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codeName="ThisWorkbook"/>
  <mc:AlternateContent xmlns:mc="http://schemas.openxmlformats.org/markup-compatibility/2006">
    <mc:Choice Requires="x15">
      <x15ac:absPath xmlns:x15ac="http://schemas.microsoft.com/office/spreadsheetml/2010/11/ac" url="https://spgl.sharepoint.com/sites/AgribusinessIntelligence/Shared Documents/Inputs/Fertecon/Fertecon Data/Outlooks/Phosphate Raw Materials Outlook/2025M05/"/>
    </mc:Choice>
  </mc:AlternateContent>
  <xr:revisionPtr revIDLastSave="1" documentId="8_{5A31007C-1A06-4974-8984-63E6E07FDA66}" xr6:coauthVersionLast="47" xr6:coauthVersionMax="47" xr10:uidLastSave="{432EEFC9-9F44-458B-8965-D60AA3FED593}"/>
  <bookViews>
    <workbookView xWindow="-28920" yWindow="0" windowWidth="29040" windowHeight="15720" tabRatio="860" xr2:uid="{95CE4C50-AA9F-4FD6-B6FF-6F88760B10BD}"/>
  </bookViews>
  <sheets>
    <sheet name="Introduction" sheetId="31" r:id="rId1"/>
    <sheet name="Quarterly Price Forecast" sheetId="105" r:id="rId2"/>
    <sheet name="Yearly Price Forecast" sheetId="106" r:id="rId3"/>
  </sheets>
  <definedNames>
    <definedName name="_1__123Graph_ACHART_1" localSheetId="0" hidden="1">#REF!</definedName>
    <definedName name="_1__123Graph_ACHART_1" hidden="1">#REF!</definedName>
    <definedName name="_2__123Graph_BCHART_1" localSheetId="0" hidden="1">#REF!</definedName>
    <definedName name="_2__123Graph_BCHART_1" hidden="1">#REF!</definedName>
    <definedName name="_3__123Graph_CCHART_1" hidden="1">#REF!</definedName>
    <definedName name="_4__123Graph_LBL_CCHART_1" hidden="1">#REF!</definedName>
    <definedName name="_5__123Graph_XCHART_1" hidden="1">#REF!</definedName>
    <definedName name="_Key1" localSheetId="0" hidden="1">#REF!</definedName>
    <definedName name="_Key1" hidden="1">#REF!</definedName>
    <definedName name="_Key1b" localSheetId="0" hidden="1">#REF!</definedName>
    <definedName name="_Key1b" hidden="1">#REF!</definedName>
    <definedName name="_Order1" hidden="1">0</definedName>
    <definedName name="_Sort" localSheetId="0" hidden="1">#REF!</definedName>
    <definedName name="_Sort" hidden="1">#REF!</definedName>
    <definedName name="_Sortb" hidden="1">#REF!</definedName>
    <definedName name="AllApps">#REF!</definedName>
    <definedName name="Applications">#REF!</definedName>
    <definedName name="CIQWBGuid" hidden="1">"d5478d2e-4960-4aa9-b51f-b57792b0e820"</definedName>
    <definedName name="CIQWBInfo" hidden="1">"{ ""CIQVersion"":""9.45.614.5792"" }"</definedName>
    <definedName name="clean_spreads">#REF!</definedName>
    <definedName name="CommercialExAIGMetrics">#REF!</definedName>
    <definedName name="Data">#REF!</definedName>
    <definedName name="Index">#REF!</definedName>
    <definedName name="IQ_CH">110000</definedName>
    <definedName name="IQ_CQ">5000</definedName>
    <definedName name="IQ_CY">10000</definedName>
    <definedName name="IQ_DAILY">500000</definedName>
    <definedName name="IQ_DNTM" hidden="1">700000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MTD" hidden="1">800000</definedName>
    <definedName name="IQ_NAMES_REVISION_DATE_" localSheetId="0" hidden="1">44326.7592592593</definedName>
    <definedName name="IQ_NAMES_REVISION_DATE_" hidden="1">44326.6561805556</definedName>
    <definedName name="IQ_NTM">6000</definedName>
    <definedName name="IQ_QTD" hidden="1">750000</definedName>
    <definedName name="IQ_TODAY" hidden="1">0</definedName>
    <definedName name="IQ_WEEK">50000</definedName>
    <definedName name="IQ_YTD">3000</definedName>
    <definedName name="IQ_YTDMONTH" hidden="1">130000</definedName>
    <definedName name="Limit">#REF!</definedName>
    <definedName name="MonthData">#REF!</definedName>
    <definedName name="S_Month_Data">#REF!</definedName>
    <definedName name="Sportsman" hidden="1">#REF!</definedName>
    <definedName name="Start10">#REF!</definedName>
    <definedName name="Start100">#REF!</definedName>
    <definedName name="Start101">#REF!</definedName>
    <definedName name="Start102">#REF!</definedName>
    <definedName name="Start103">#REF!</definedName>
    <definedName name="Start104">#REF!</definedName>
    <definedName name="Start105">#REF!</definedName>
    <definedName name="Start106">#REF!</definedName>
    <definedName name="Start107">#REF!</definedName>
    <definedName name="Start108">#REF!</definedName>
    <definedName name="Start109">#REF!</definedName>
    <definedName name="Start11">#REF!</definedName>
    <definedName name="Start110">#REF!</definedName>
    <definedName name="Start111">#REF!</definedName>
    <definedName name="Start112">#REF!</definedName>
    <definedName name="Start113">#REF!</definedName>
    <definedName name="Start114">#REF!</definedName>
    <definedName name="Start115">#REF!</definedName>
    <definedName name="Start116">#REF!</definedName>
    <definedName name="Start117">#REF!</definedName>
    <definedName name="Start118">#REF!</definedName>
    <definedName name="Start119">#REF!</definedName>
    <definedName name="Start12">#REF!</definedName>
    <definedName name="Start121">#REF!</definedName>
    <definedName name="Start122">#REF!</definedName>
    <definedName name="Start123">#REF!</definedName>
    <definedName name="Start124">#REF!</definedName>
    <definedName name="Start125">#REF!</definedName>
    <definedName name="Start126">#REF!</definedName>
    <definedName name="Start127">#REF!</definedName>
    <definedName name="Start128">#REF!</definedName>
    <definedName name="Start129">#REF!</definedName>
    <definedName name="Start13">#REF!</definedName>
    <definedName name="Start130">#REF!</definedName>
    <definedName name="Start131">#REF!</definedName>
    <definedName name="Start132">#REF!</definedName>
    <definedName name="Start133">#REF!</definedName>
    <definedName name="Start134">#REF!</definedName>
    <definedName name="Start135">#REF!</definedName>
    <definedName name="Start136">#REF!</definedName>
    <definedName name="Start137">#REF!</definedName>
    <definedName name="Start138">#REF!</definedName>
    <definedName name="Start139">#REF!</definedName>
    <definedName name="Start14">#REF!</definedName>
    <definedName name="Start140">#REF!</definedName>
    <definedName name="Start141">#REF!</definedName>
    <definedName name="Start142">#REF!</definedName>
    <definedName name="Start143">#REF!</definedName>
    <definedName name="Start144">#REF!</definedName>
    <definedName name="Start145">#REF!</definedName>
    <definedName name="Start146">#REF!</definedName>
    <definedName name="Start147">#REF!</definedName>
    <definedName name="Start148">#REF!</definedName>
    <definedName name="Start149">#REF!</definedName>
    <definedName name="Start15">#REF!</definedName>
    <definedName name="Start150">#REF!</definedName>
    <definedName name="Start155">#REF!</definedName>
    <definedName name="Start16">#REF!</definedName>
    <definedName name="Start17">#REF!</definedName>
    <definedName name="Start174">#REF!</definedName>
    <definedName name="Start18">#REF!</definedName>
    <definedName name="Start186">#REF!</definedName>
    <definedName name="Start19">#REF!</definedName>
    <definedName name="Start196">#REF!</definedName>
    <definedName name="Start2">#REF!</definedName>
    <definedName name="Start20">#REF!</definedName>
    <definedName name="Start21">#REF!</definedName>
    <definedName name="Start22">#REF!</definedName>
    <definedName name="Start23">#REF!</definedName>
    <definedName name="Start24">#REF!</definedName>
    <definedName name="Start25">#REF!</definedName>
    <definedName name="Start26">#REF!</definedName>
    <definedName name="Start27">#REF!</definedName>
    <definedName name="Start28">#REF!</definedName>
    <definedName name="Start29">#REF!</definedName>
    <definedName name="Start3">#REF!</definedName>
    <definedName name="Start30">#REF!</definedName>
    <definedName name="Start31">#REF!</definedName>
    <definedName name="Start32">#REF!</definedName>
    <definedName name="Start33">#REF!</definedName>
    <definedName name="Start34">#REF!</definedName>
    <definedName name="Start35">#REF!</definedName>
    <definedName name="Start36">#REF!</definedName>
    <definedName name="Start37">#REF!</definedName>
    <definedName name="Start38">#REF!</definedName>
    <definedName name="Start39">#REF!</definedName>
    <definedName name="Start4">#REF!</definedName>
    <definedName name="Start40">#REF!</definedName>
    <definedName name="Start41">#REF!</definedName>
    <definedName name="Start42">#REF!</definedName>
    <definedName name="Start43">#REF!</definedName>
    <definedName name="Start44">#REF!</definedName>
    <definedName name="Start45">#REF!</definedName>
    <definedName name="Start46">#REF!</definedName>
    <definedName name="Start47">#REF!</definedName>
    <definedName name="Start48">#REF!</definedName>
    <definedName name="Start49">#REF!</definedName>
    <definedName name="Start5">#REF!</definedName>
    <definedName name="Start50">#REF!</definedName>
    <definedName name="Start51">#REF!</definedName>
    <definedName name="Start52">#REF!</definedName>
    <definedName name="Start53">#REF!</definedName>
    <definedName name="Start54">#REF!</definedName>
    <definedName name="Start55">#REF!</definedName>
    <definedName name="Start56">#REF!</definedName>
    <definedName name="Start57">#REF!</definedName>
    <definedName name="Start58">#REF!</definedName>
    <definedName name="Start59">#REF!</definedName>
    <definedName name="Start6">#REF!</definedName>
    <definedName name="Start60">#REF!</definedName>
    <definedName name="Start61">#REF!</definedName>
    <definedName name="Start62">#REF!</definedName>
    <definedName name="Start63">#REF!</definedName>
    <definedName name="Start64">#REF!</definedName>
    <definedName name="Start65">#REF!</definedName>
    <definedName name="Start66">#REF!</definedName>
    <definedName name="Start67">#REF!</definedName>
    <definedName name="Start68">#REF!</definedName>
    <definedName name="Start69">#REF!</definedName>
    <definedName name="Start7">#REF!</definedName>
    <definedName name="Start70">#REF!</definedName>
    <definedName name="Start71">#REF!</definedName>
    <definedName name="Start72">#REF!</definedName>
    <definedName name="Start73">#REF!</definedName>
    <definedName name="Start74">#REF!</definedName>
    <definedName name="Start75">#REF!</definedName>
    <definedName name="Start76">#REF!</definedName>
    <definedName name="Start77">#REF!</definedName>
    <definedName name="Start78">#REF!</definedName>
    <definedName name="Start79">#REF!</definedName>
    <definedName name="Start8">#REF!</definedName>
    <definedName name="Start80">#REF!</definedName>
    <definedName name="Start81">#REF!</definedName>
    <definedName name="Start82">#REF!</definedName>
    <definedName name="Start83">#REF!</definedName>
    <definedName name="Start84">#REF!</definedName>
    <definedName name="Start85">#REF!</definedName>
    <definedName name="Start86">#REF!</definedName>
    <definedName name="Start87">#REF!</definedName>
    <definedName name="Start88">#REF!</definedName>
    <definedName name="Start89">#REF!</definedName>
    <definedName name="Start9">#REF!</definedName>
    <definedName name="Start90">#REF!</definedName>
    <definedName name="Start91">#REF!</definedName>
    <definedName name="Start92">#REF!</definedName>
    <definedName name="Start93">#REF!</definedName>
    <definedName name="Start94">#REF!</definedName>
    <definedName name="Start95">#REF!</definedName>
    <definedName name="Start96">#REF!</definedName>
    <definedName name="Start97">#REF!</definedName>
    <definedName name="Start98">#REF!</definedName>
    <definedName name="Start99">#REF!</definedName>
    <definedName name="Summ_Table">#REF!</definedName>
    <definedName name="Summ_Table_GD">#REF!</definedName>
    <definedName name="Summ_Table_Header">#REF!</definedName>
    <definedName name="SYearData">#REF!</definedName>
    <definedName name="tagggg" hidden="1">#REF!</definedName>
    <definedName name="YearData">#REF!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7" i="106" l="1"/>
  <c r="B38" i="106"/>
  <c r="B39" i="106"/>
  <c r="B40" i="106"/>
  <c r="B41" i="106"/>
  <c r="B42" i="106"/>
  <c r="B43" i="106"/>
  <c r="B44" i="106"/>
  <c r="B45" i="106"/>
  <c r="B46" i="106"/>
  <c r="B47" i="106"/>
  <c r="B48" i="106"/>
  <c r="B49" i="106"/>
  <c r="B50" i="106"/>
  <c r="B51" i="106"/>
  <c r="B52" i="106"/>
</calcChain>
</file>

<file path=xl/sharedStrings.xml><?xml version="1.0" encoding="utf-8"?>
<sst xmlns="http://schemas.openxmlformats.org/spreadsheetml/2006/main" count="216" uniqueCount="129">
  <si>
    <r>
      <rPr>
        <u/>
        <sz val="8"/>
        <rFont val="Arial"/>
        <family val="2"/>
        <scheme val="minor"/>
      </rPr>
      <t>Click here</t>
    </r>
    <r>
      <rPr>
        <sz val="8"/>
        <rFont val="Arial"/>
        <family val="2"/>
        <scheme val="minor"/>
      </rPr>
      <t xml:space="preserve"> to contact product support via email</t>
    </r>
  </si>
  <si>
    <t>About S&amp;P Global Commodity Insights</t>
  </si>
  <si>
    <t>At S&amp;P Global Commodity Insights, our complete view of global energy and commodities markets enables our customers to make decisions with conviction and create long-term, sustainable value.
We’re a trusted connector that brings together thought leaders, market participants, governments, and regulators to co-create solutions that lead to progress. Vital to navigating Energy Transition, S&amp;P Global Commodity Insights coverage includes oil and gas, power, chemicals, metals, agriculture and shipping.</t>
  </si>
  <si>
    <t>Disclosure</t>
  </si>
  <si>
    <t>S&amp;P Global, the S&amp;P Global logo, S&amp;P Global Commodity Insights, and Platts are trademarks of S&amp;P Global Inc. Permission for any commercial use of these trademarks must be obtained in writing from S&amp;P Global Inc.</t>
  </si>
  <si>
    <t>You may view or otherwise use the information, prices, indices, assessments and other related information, graphs, tables and images (“Data”) in this publication only for your personal use or, if you or your company has a license for the Data from S&amp;P Global Commodity Insights and you are an authorized user, for your company’s internal business use only. You may not publish, reproduce, extract, distribute, retransmit, resell, create any derivative work from and/or otherwise provide access to the Data or any portion thereof to any person (either within or outside your company, including as part of or via any internal electronic system or intranet), firm or entity, including any subsidiary, parent, or other entity that is affiliated with your company, without S&amp;P Global Commodity Insights’ prior written consent or as otherwise authorized under license from S&amp;P Global Commodity Insights. Any use or distribution of the Data beyond the express uses authorized in this paragraph above is subject to the payment of additional fees to S&amp;P Global Commodity Insights.</t>
  </si>
  <si>
    <t>S&amp;P Global Commodity Insights, its affiliates and all of their third-party licensors disclaim any and all warranties, express or implied, including, but not limited to, any warranties of merchantability or fitness for a particular purpose or use as to the Data, or the results obtained by its use or as to the performance thereof. Data in this publication includes independent and verifiable data collected from actual market participants. Any user of the Data should not rely on any information and/or assessment contained therein in making any investment, trading, risk management or other decision. S&amp;P Global Commodity Insights, its affiliates and their third-party licensors do not guarantee the adequacy, accuracy, timeliness and/or completeness of the Data or any component thereof or any communications (whether written, oral, electronic or in other format), and shall not be subject to any damages or liability, including but not limited to any indirect, special, incidental, punitive or consequential damages (including but not limited to, loss of profits, trading losses and loss of goodwill).</t>
  </si>
  <si>
    <t>ICE index data and NYMEX futures data used herein are provided under S&amp;P Global Commodity Insights’ commercial licensing agreements with ICE and with NYMEX. You acknowledge that the ICE index data and NYMEX futures data herein are confidential and are proprietary trade secrets and data of ICE and NYMEX or its licensors/suppliers, and you shall use best efforts to prevent the unauthorized publication, disclosure or copying of the ICE index data and/or NYMEX futures data.</t>
  </si>
  <si>
    <t>Permission is granted for those registered with the Copyright Clearance Center (CCC) to copy material herein for internal reference or personal use only, provided that appropriate payment is made to the CCC, 222 Rosewood Drive, Danvers, MA 01923, phone +1-978-750-8400. Reproduction in any other form, or for any other purpose, is forbidden without the express prior permission of S&amp;P Global Inc. For article reprints contact: The YGS Group, phone +1-717-505-9701 x105 (800-501-9571 from the U.S.).</t>
  </si>
  <si>
    <t>For all other queries or requests pursuant to this notice, please contact S&amp;P Global Inc. via email at support@platts.com.</t>
  </si>
  <si>
    <t>Home</t>
  </si>
  <si>
    <t>Phosphate Raw Materials Price Forecasts</t>
  </si>
  <si>
    <t>Phosphate rock (USD/t concentrate)</t>
  </si>
  <si>
    <t>P4 (USD/t product)</t>
  </si>
  <si>
    <t>MGA (USD/t P2O5)</t>
  </si>
  <si>
    <t>PPA (USD/t P2O5)</t>
  </si>
  <si>
    <t>Year</t>
  </si>
  <si>
    <t>0-65 BPL cfr India</t>
  </si>
  <si>
    <t>0-68 BPL cfr Mediterranean</t>
  </si>
  <si>
    <t>66-68 BPL cfr Black Sea</t>
  </si>
  <si>
    <t>66-68 BPL cfr India</t>
  </si>
  <si>
    <t>66-68 BPL cfr Indonesia</t>
  </si>
  <si>
    <t>66-68 BPL cfr Latin America</t>
  </si>
  <si>
    <t>66-68 BPL fob Peru</t>
  </si>
  <si>
    <t>69-72 BPL cfr Western Europe</t>
  </si>
  <si>
    <t>69-72 BPL fob Morocco</t>
  </si>
  <si>
    <t>73-77 BPL cfr India</t>
  </si>
  <si>
    <t>73-77 BPL fob China</t>
  </si>
  <si>
    <t>78-100 BPL cfr India, sedimentary</t>
  </si>
  <si>
    <t>78-100 BPL fob Morocco for Oceania, sedimentary</t>
  </si>
  <si>
    <t>78-100 BPL fob Murmansk to Scandinavia, igneous</t>
  </si>
  <si>
    <t>78-100 BPL cfr Belgium, igneous</t>
  </si>
  <si>
    <t>78-100 BPL cfr Lithuania, igneous</t>
  </si>
  <si>
    <t>for KAZ border</t>
  </si>
  <si>
    <t>fob Vietnam</t>
  </si>
  <si>
    <t>fot Southwest China furnace</t>
  </si>
  <si>
    <t>cfr NW Europe (marine)</t>
  </si>
  <si>
    <t>cfr/for Eastern Europe</t>
  </si>
  <si>
    <t>cfr Eastern Asia</t>
  </si>
  <si>
    <t>cfr India</t>
  </si>
  <si>
    <t>cfr S Europe</t>
  </si>
  <si>
    <t>cfr Turkey</t>
  </si>
  <si>
    <t>fob USA</t>
  </si>
  <si>
    <t>cfr NW Europe</t>
  </si>
  <si>
    <t>fob China food-grade</t>
  </si>
  <si>
    <t>fob China polyphosphoric</t>
  </si>
  <si>
    <t>fob Belgium tech-grade</t>
  </si>
  <si>
    <t>fob Belgium cola-grade</t>
  </si>
  <si>
    <t>fob USA SPA</t>
  </si>
  <si>
    <t>fob USA PWA</t>
  </si>
  <si>
    <t>fob USA Polyphosphoric to Canada</t>
  </si>
  <si>
    <t>fob USA Polyphosphoric to Germany</t>
  </si>
  <si>
    <t>2010Q1</t>
  </si>
  <si>
    <t>2010Q2</t>
  </si>
  <si>
    <t>2010Q3</t>
  </si>
  <si>
    <t>2010Q4</t>
  </si>
  <si>
    <t>2011Q1</t>
  </si>
  <si>
    <t>2011Q2</t>
  </si>
  <si>
    <t>2011Q3</t>
  </si>
  <si>
    <t>2011Q4</t>
  </si>
  <si>
    <t>2012Q1</t>
  </si>
  <si>
    <t>2012Q2</t>
  </si>
  <si>
    <t>2012Q3</t>
  </si>
  <si>
    <t>2012Q4</t>
  </si>
  <si>
    <t>2013Q1</t>
  </si>
  <si>
    <t>2013Q2</t>
  </si>
  <si>
    <t>2013Q3</t>
  </si>
  <si>
    <t>2013Q4</t>
  </si>
  <si>
    <t>2014Q1</t>
  </si>
  <si>
    <t>2014Q2</t>
  </si>
  <si>
    <t>2014Q3</t>
  </si>
  <si>
    <t>2014Q4</t>
  </si>
  <si>
    <t>2015Q1</t>
  </si>
  <si>
    <t>2015Q2</t>
  </si>
  <si>
    <t>2015Q3</t>
  </si>
  <si>
    <t>2015Q4</t>
  </si>
  <si>
    <t>2016Q1</t>
  </si>
  <si>
    <t>2016Q2</t>
  </si>
  <si>
    <t>2016Q3</t>
  </si>
  <si>
    <t>2016Q4</t>
  </si>
  <si>
    <t>2017Q1</t>
  </si>
  <si>
    <t>2017Q2</t>
  </si>
  <si>
    <t>2017Q3</t>
  </si>
  <si>
    <t>2017Q4</t>
  </si>
  <si>
    <t>2018Q1</t>
  </si>
  <si>
    <t>2018Q2</t>
  </si>
  <si>
    <t>2018Q3</t>
  </si>
  <si>
    <t>2018Q4</t>
  </si>
  <si>
    <t>2019Q1</t>
  </si>
  <si>
    <t>2019Q2</t>
  </si>
  <si>
    <t>2019Q3</t>
  </si>
  <si>
    <t>2019Q4</t>
  </si>
  <si>
    <t>2020Q1</t>
  </si>
  <si>
    <t>2020Q2</t>
  </si>
  <si>
    <t>2020Q3</t>
  </si>
  <si>
    <t>2020Q4</t>
  </si>
  <si>
    <t>2021Q1</t>
  </si>
  <si>
    <t>2021Q2</t>
  </si>
  <si>
    <t>2021Q3</t>
  </si>
  <si>
    <t>2021Q4</t>
  </si>
  <si>
    <t>2022Q1</t>
  </si>
  <si>
    <t>2022Q2</t>
  </si>
  <si>
    <t>2022Q3</t>
  </si>
  <si>
    <t>2022Q4</t>
  </si>
  <si>
    <t>2023Q1</t>
  </si>
  <si>
    <t>2023Q2</t>
  </si>
  <si>
    <t>2023Q3</t>
  </si>
  <si>
    <t>2023Q4</t>
  </si>
  <si>
    <t>2024Q1</t>
  </si>
  <si>
    <t>2024Q2</t>
  </si>
  <si>
    <t>2024Q3</t>
  </si>
  <si>
    <t>2024Q4</t>
  </si>
  <si>
    <t>2025Q1</t>
  </si>
  <si>
    <t>2025Q2</t>
  </si>
  <si>
    <t>2025Q3</t>
  </si>
  <si>
    <t>2025Q4</t>
  </si>
  <si>
    <t>2026Q1</t>
  </si>
  <si>
    <t>2026Q2</t>
  </si>
  <si>
    <t>2026Q3</t>
  </si>
  <si>
    <t>2026Q4</t>
  </si>
  <si>
    <t>Nominal USD per metric tonne</t>
  </si>
  <si>
    <t>Base year</t>
  </si>
  <si>
    <t>fob USA MGA</t>
  </si>
  <si>
    <t>© 2025 by S&amp;P Global Inc. All rights reserved.</t>
  </si>
  <si>
    <t>Data compiled Aug. 2025</t>
  </si>
  <si>
    <t>© 2025 S&amp;P Global.</t>
  </si>
  <si>
    <t>Real (2024) USD per metric tonne</t>
  </si>
  <si>
    <t>Phosphate Raw Materials Outlook - May 2025</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</si>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</sst>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3" x14ac:knownFonts="1">
    <font>
      <sz val="11"/>
      <color theme="1"/>
      <name val="Arial"/>
      <family val="2"/>
      <scheme val="minor"/>
    </font>
    <font>
      <u/>
      <sz val="11"/>
      <color theme="10"/>
      <name val="Arial"/>
      <family val="2"/>
      <scheme val="minor"/>
    </font>
    <font>
      <sz val="11"/>
      <name val="Arial"/>
      <family val="2"/>
      <scheme val="minor"/>
    </font>
    <font>
      <sz val="8"/>
      <color theme="1"/>
      <name val="Arial"/>
      <family val="2"/>
    </font>
    <font>
      <b/>
      <sz val="8"/>
      <name val="Arial"/>
      <family val="2"/>
    </font>
    <font>
      <u/>
      <sz val="8"/>
      <color theme="10"/>
      <name val="Arial"/>
      <family val="2"/>
      <scheme val="minor"/>
    </font>
    <font>
      <b/>
      <sz val="8"/>
      <color theme="1"/>
      <name val="Arial"/>
      <family val="2"/>
    </font>
    <font>
      <sz val="8"/>
      <color theme="1"/>
      <name val="Arial"/>
      <family val="2"/>
      <scheme val="minor"/>
    </font>
    <font>
      <b/>
      <sz val="18"/>
      <color theme="0"/>
      <name val="Arial"/>
      <family val="2"/>
      <scheme val="major"/>
    </font>
    <font>
      <sz val="9"/>
      <color theme="1"/>
      <name val="Arial"/>
      <family val="2"/>
    </font>
    <font>
      <sz val="9"/>
      <color theme="1"/>
      <name val="Arial"/>
      <family val="2"/>
      <scheme val="minor"/>
    </font>
    <font>
      <i/>
      <sz val="9"/>
      <color theme="1"/>
      <name val="Arial"/>
      <family val="2"/>
    </font>
    <font>
      <sz val="9"/>
      <color rgb="FFFF0000"/>
      <name val="Arial"/>
      <family val="2"/>
    </font>
    <font>
      <sz val="8"/>
      <name val="Arial"/>
      <family val="2"/>
      <scheme val="minor"/>
    </font>
    <font>
      <u/>
      <sz val="8"/>
      <name val="Arial"/>
      <family val="2"/>
      <scheme val="minor"/>
    </font>
    <font>
      <sz val="8"/>
      <color rgb="FF0000FF"/>
      <name val="Arial"/>
      <family val="2"/>
    </font>
    <font>
      <b/>
      <sz val="10"/>
      <name val="Arial"/>
      <family val="2"/>
    </font>
    <font>
      <b/>
      <sz val="10"/>
      <color rgb="FFFF0000"/>
      <name val="Arial"/>
      <family val="2"/>
    </font>
    <font>
      <b/>
      <sz val="9"/>
      <name val="Arial"/>
      <family val="2"/>
    </font>
    <font>
      <sz val="8"/>
      <name val="Arial"/>
      <family val="2"/>
    </font>
    <font>
      <sz val="9"/>
      <name val="Arial"/>
      <family val="2"/>
    </font>
    <font>
      <sz val="8"/>
      <color theme="0" tint="-0.499984740745262"/>
      <name val="Arial"/>
      <family val="2"/>
    </font>
    <font>
      <b/>
      <sz val="15"/>
      <color theme="0" tint="-0.499984740745262"/>
      <name val="Arial"/>
      <family val="2"/>
    </font>
    <font>
      <b/>
      <sz val="12"/>
      <color theme="1"/>
      <name val="Arial"/>
      <family val="2"/>
    </font>
    <font>
      <b/>
      <sz val="15"/>
      <color theme="1"/>
      <name val="Arial"/>
      <family val="2"/>
    </font>
    <font>
      <sz val="11"/>
      <color theme="0" tint="-0.499984740745262"/>
      <name val="Arial"/>
      <family val="2"/>
      <scheme val="minor"/>
    </font>
    <font>
      <b/>
      <sz val="12"/>
      <color theme="1"/>
      <name val="Arial"/>
      <family val="2"/>
      <scheme val="minor"/>
    </font>
    <font>
      <sz val="8"/>
      <color theme="0" tint="-0.499984740745262"/>
      <name val="Arial"/>
      <family val="2"/>
      <scheme val="minor"/>
    </font>
    <font>
      <i/>
      <sz val="8"/>
      <color theme="1"/>
      <name val="Arial"/>
      <family val="2"/>
    </font>
    <font>
      <b/>
      <u/>
      <sz val="8"/>
      <name val="Arial"/>
      <family val="2"/>
    </font>
    <font>
      <sz val="8"/>
      <color theme="1"/>
      <name val="Arial"/>
      <family val="2"/>
      <charset val="238"/>
    </font>
    <font>
      <b/>
      <i/>
      <sz val="8"/>
      <color theme="1"/>
      <name val="Arial"/>
      <family val="2"/>
    </font>
    <font>
      <b/>
      <sz val="18"/>
      <name val="Arial"/>
      <family val="2"/>
    </font>
    <font>
      <sz val="10"/>
      <color indexed="8"/>
      <name val="MS Sans Serif"/>
    </font>
    <font>
      <sz val="8"/>
      <name val="Arial"/>
      <family val="2"/>
      <charset val="238"/>
    </font>
    <font>
      <b/>
      <u/>
      <sz val="8"/>
      <color theme="1"/>
      <name val="Arial"/>
      <family val="2"/>
    </font>
    <font>
      <b/>
      <sz val="10"/>
      <color rgb="FF0097D1"/>
      <name val="Arial"/>
      <family val="2"/>
    </font>
    <font>
      <b/>
      <sz val="10"/>
      <name val="Arial"/>
      <family val="2"/>
      <scheme val="minor"/>
    </font>
    <font>
      <u/>
      <sz val="8"/>
      <color rgb="FFC00000"/>
      <name val="Arial"/>
      <family val="2"/>
      <scheme val="minor"/>
    </font>
    <font>
      <b/>
      <u/>
      <sz val="8"/>
      <color rgb="FF0000FF"/>
      <name val="Arial"/>
      <family val="2"/>
    </font>
    <font>
      <b/>
      <sz val="11"/>
      <name val="Arial"/>
      <family val="2"/>
      <scheme val="minor"/>
    </font>
    <font>
      <sz val="8"/>
      <color rgb="FF000000"/>
      <name val="Arial"/>
      <family val="2"/>
    </font>
    <font>
      <sz val="10"/>
      <name val="Arial"/>
      <family val="2"/>
      <scheme val="minor"/>
    </font>
  </fonts>
  <fills count="8">
    <fill>
      <patternFill patternType="none"/>
    </fill>
    <fill>
      <patternFill patternType="gray125"/>
    </fill>
    <fill>
      <patternFill patternType="solid">
        <fgColor theme="0"/>
        <bgColor indexed="64"/>
      </patternFill>
    </fill>
    <fill>
      <patternFill patternType="solid">
        <fgColor theme="0" tint="-4.9989318521683403E-2"/>
        <bgColor indexed="64"/>
      </patternFill>
    </fill>
    <fill>
      <patternFill patternType="solid">
        <fgColor rgb="FFD2002A"/>
        <bgColor indexed="64"/>
      </patternFill>
    </fill>
    <fill>
      <patternFill patternType="solid">
        <fgColor rgb="FFF2F2F2"/>
        <bgColor indexed="64"/>
      </patternFill>
    </fill>
    <fill>
      <patternFill patternType="solid">
        <fgColor theme="3" tint="0.59999389629810485"/>
        <bgColor indexed="64"/>
      </patternFill>
    </fill>
    <fill>
      <patternFill patternType="solid">
        <fgColor theme="7" tint="0.79998168889431442"/>
        <bgColor indexed="64"/>
      </patternFill>
    </fill>
  </fills>
  <borders count="2">
    <border>
      <left/>
      <right/>
      <top/>
      <bottom/>
      <diagonal/>
    </border>
    <border>
      <left/>
      <right/>
      <top/>
      <bottom style="medium">
        <color auto="1"/>
      </bottom>
      <diagonal/>
    </border>
  </borders>
  <cellStyleXfs count="9">
    <xf numFmtId="0" fontId="0" fillId="0" borderId="0"/>
    <xf numFmtId="0" fontId="1" fillId="0" borderId="0" applyNumberFormat="0" applyFill="0" applyBorder="0" applyAlignment="0" applyProtection="0"/>
    <xf numFmtId="0" fontId="7" fillId="0" borderId="0"/>
    <xf numFmtId="0" fontId="5" fillId="0" borderId="0" applyNumberFormat="0" applyFill="0" applyBorder="0" applyAlignment="0" applyProtection="0"/>
    <xf numFmtId="0" fontId="30" fillId="0" borderId="0">
      <alignment horizontal="left"/>
    </xf>
    <xf numFmtId="0" fontId="1" fillId="0" borderId="0" applyNumberFormat="0" applyFill="0" applyBorder="0" applyAlignment="0" applyProtection="0"/>
    <xf numFmtId="0" fontId="32" fillId="0" borderId="0" applyProtection="0">
      <alignment horizontal="left" vertical="center"/>
    </xf>
    <xf numFmtId="0" fontId="33" fillId="0" borderId="0"/>
    <xf numFmtId="0" fontId="34" fillId="0" borderId="0" applyNumberFormat="0">
      <alignment horizontal="left"/>
    </xf>
  </cellStyleXfs>
  <cellXfs count="87">
    <xf numFmtId="0" fontId="0" fillId="0" borderId="0" xfId="0"/>
    <xf numFmtId="0" fontId="3" fillId="0" borderId="0" xfId="0" applyFont="1"/>
    <xf numFmtId="0" fontId="3" fillId="2" borderId="0" xfId="0" applyFont="1" applyFill="1" applyAlignment="1">
      <alignment horizontal="left" vertical="center"/>
    </xf>
    <xf numFmtId="0" fontId="4" fillId="2" borderId="0" xfId="0" applyFont="1" applyFill="1" applyAlignment="1">
      <alignment horizontal="left" vertical="center" wrapText="1"/>
    </xf>
    <xf numFmtId="0" fontId="6" fillId="3" borderId="0" xfId="0" applyFont="1" applyFill="1" applyAlignment="1">
      <alignment horizontal="left"/>
    </xf>
    <xf numFmtId="0" fontId="3" fillId="0" borderId="0" xfId="2" applyFont="1"/>
    <xf numFmtId="0" fontId="3" fillId="0" borderId="0" xfId="2" applyFont="1" applyAlignment="1">
      <alignment horizontal="right"/>
    </xf>
    <xf numFmtId="0" fontId="7" fillId="0" borderId="0" xfId="2"/>
    <xf numFmtId="0" fontId="3" fillId="0" borderId="0" xfId="2" applyFont="1" applyAlignment="1">
      <alignment horizontal="left" vertical="center"/>
    </xf>
    <xf numFmtId="0" fontId="3" fillId="0" borderId="0" xfId="2" applyFont="1" applyAlignment="1">
      <alignment vertical="center"/>
    </xf>
    <xf numFmtId="0" fontId="10" fillId="0" borderId="0" xfId="2" applyFont="1"/>
    <xf numFmtId="0" fontId="9" fillId="0" borderId="0" xfId="2" applyFont="1"/>
    <xf numFmtId="0" fontId="11" fillId="0" borderId="0" xfId="2" applyFont="1" applyAlignment="1">
      <alignment horizontal="left" vertical="top" wrapText="1" indent="1"/>
    </xf>
    <xf numFmtId="0" fontId="4" fillId="0" borderId="0" xfId="2" quotePrefix="1" applyFont="1" applyAlignment="1">
      <alignment horizontal="left" vertical="center" indent="1"/>
    </xf>
    <xf numFmtId="0" fontId="12" fillId="0" borderId="0" xfId="2" applyFont="1" applyAlignment="1">
      <alignment horizontal="left" vertical="center"/>
    </xf>
    <xf numFmtId="0" fontId="13" fillId="0" borderId="0" xfId="3" applyFont="1" applyAlignment="1">
      <alignment horizontal="left"/>
    </xf>
    <xf numFmtId="1" fontId="15" fillId="0" borderId="0" xfId="2" applyNumberFormat="1" applyFont="1" applyAlignment="1">
      <alignment horizontal="center" vertical="center"/>
    </xf>
    <xf numFmtId="0" fontId="16" fillId="0" borderId="0" xfId="2" applyFont="1"/>
    <xf numFmtId="0" fontId="17" fillId="0" borderId="0" xfId="2" quotePrefix="1" applyFont="1" applyAlignment="1">
      <alignment horizontal="left" vertical="center" indent="1"/>
    </xf>
    <xf numFmtId="0" fontId="18" fillId="0" borderId="0" xfId="2" applyFont="1" applyAlignment="1">
      <alignment horizontal="left"/>
    </xf>
    <xf numFmtId="0" fontId="4" fillId="0" borderId="0" xfId="2" applyFont="1"/>
    <xf numFmtId="0" fontId="19" fillId="0" borderId="0" xfId="2" applyFont="1"/>
    <xf numFmtId="0" fontId="19" fillId="0" borderId="0" xfId="2" applyFont="1" applyAlignment="1">
      <alignment horizontal="right"/>
    </xf>
    <xf numFmtId="0" fontId="4" fillId="0" borderId="0" xfId="2" applyFont="1" applyAlignment="1">
      <alignment horizontal="left" vertical="top"/>
    </xf>
    <xf numFmtId="0" fontId="4" fillId="0" borderId="0" xfId="2" applyFont="1" applyAlignment="1">
      <alignment horizontal="left" indent="1"/>
    </xf>
    <xf numFmtId="0" fontId="4" fillId="0" borderId="0" xfId="2" quotePrefix="1" applyFont="1" applyAlignment="1">
      <alignment horizontal="left" indent="1"/>
    </xf>
    <xf numFmtId="0" fontId="20" fillId="0" borderId="0" xfId="2" applyFont="1" applyAlignment="1">
      <alignment horizontal="left"/>
    </xf>
    <xf numFmtId="0" fontId="21" fillId="0" borderId="0" xfId="2" applyFont="1" applyAlignment="1">
      <alignment vertical="center" wrapText="1"/>
    </xf>
    <xf numFmtId="0" fontId="6" fillId="0" borderId="0" xfId="2" quotePrefix="1" applyFont="1" applyAlignment="1">
      <alignment vertical="center"/>
    </xf>
    <xf numFmtId="0" fontId="22" fillId="0" borderId="0" xfId="2" quotePrefix="1" applyFont="1" applyAlignment="1">
      <alignment horizontal="left" vertical="center" indent="1"/>
    </xf>
    <xf numFmtId="0" fontId="23" fillId="0" borderId="0" xfId="2" applyFont="1" applyAlignment="1">
      <alignment horizontal="left" vertical="center"/>
    </xf>
    <xf numFmtId="0" fontId="24" fillId="0" borderId="0" xfId="2" applyFont="1" applyAlignment="1">
      <alignment horizontal="left" vertical="center"/>
    </xf>
    <xf numFmtId="0" fontId="25" fillId="0" borderId="0" xfId="2" applyFont="1"/>
    <xf numFmtId="0" fontId="21" fillId="0" borderId="0" xfId="2" applyFont="1"/>
    <xf numFmtId="0" fontId="21" fillId="0" borderId="0" xfId="2" applyFont="1" applyAlignment="1">
      <alignment horizontal="right"/>
    </xf>
    <xf numFmtId="0" fontId="3" fillId="0" borderId="0" xfId="2" applyFont="1" applyAlignment="1">
      <alignment vertical="center" wrapText="1"/>
    </xf>
    <xf numFmtId="0" fontId="24" fillId="0" borderId="0" xfId="2" quotePrefix="1" applyFont="1" applyAlignment="1">
      <alignment horizontal="left" vertical="center"/>
    </xf>
    <xf numFmtId="0" fontId="26" fillId="0" borderId="0" xfId="2" applyFont="1" applyAlignment="1">
      <alignment horizontal="left" vertical="center"/>
    </xf>
    <xf numFmtId="0" fontId="7" fillId="0" borderId="0" xfId="2" applyAlignment="1">
      <alignment horizontal="right" vertical="center"/>
    </xf>
    <xf numFmtId="0" fontId="10" fillId="0" borderId="0" xfId="2" applyFont="1" applyAlignment="1">
      <alignment vertical="center"/>
    </xf>
    <xf numFmtId="0" fontId="7" fillId="0" borderId="0" xfId="2" applyAlignment="1">
      <alignment vertical="center" wrapText="1"/>
    </xf>
    <xf numFmtId="0" fontId="7" fillId="0" borderId="0" xfId="2" applyAlignment="1">
      <alignment vertical="center"/>
    </xf>
    <xf numFmtId="0" fontId="21" fillId="0" borderId="0" xfId="2" applyFont="1" applyAlignment="1">
      <alignment horizontal="left" vertical="center" wrapText="1" indent="1"/>
    </xf>
    <xf numFmtId="0" fontId="27" fillId="0" borderId="0" xfId="2" applyFont="1" applyAlignment="1">
      <alignment vertical="center" wrapText="1"/>
    </xf>
    <xf numFmtId="0" fontId="5" fillId="0" borderId="0" xfId="3" applyBorder="1" applyAlignment="1">
      <alignment horizontal="left" vertical="center"/>
    </xf>
    <xf numFmtId="0" fontId="27" fillId="0" borderId="0" xfId="2" applyFont="1" applyAlignment="1">
      <alignment horizontal="left" vertical="center" wrapText="1"/>
    </xf>
    <xf numFmtId="0" fontId="21" fillId="0" borderId="0" xfId="2" applyFont="1" applyAlignment="1">
      <alignment horizontal="left" vertical="center" wrapText="1"/>
    </xf>
    <xf numFmtId="0" fontId="28" fillId="0" borderId="0" xfId="2" applyFont="1" applyAlignment="1">
      <alignment wrapText="1"/>
    </xf>
    <xf numFmtId="0" fontId="29" fillId="0" borderId="0" xfId="2" applyFont="1" applyAlignment="1">
      <alignment horizontal="left" vertical="center" indent="1"/>
    </xf>
    <xf numFmtId="0" fontId="30" fillId="0" borderId="0" xfId="4">
      <alignment horizontal="left"/>
    </xf>
    <xf numFmtId="0" fontId="31" fillId="0" borderId="0" xfId="0" applyFont="1" applyAlignment="1">
      <alignment horizontal="left" vertical="center"/>
    </xf>
    <xf numFmtId="0" fontId="32" fillId="0" borderId="0" xfId="6">
      <alignment horizontal="left" vertical="center"/>
    </xf>
    <xf numFmtId="0" fontId="5" fillId="3" borderId="0" xfId="5" applyFont="1" applyFill="1" applyBorder="1" applyAlignment="1">
      <alignment horizontal="left" vertical="center" wrapText="1"/>
    </xf>
    <xf numFmtId="0" fontId="31" fillId="2" borderId="0" xfId="0" applyFont="1" applyFill="1" applyAlignment="1">
      <alignment horizontal="left" vertical="center"/>
    </xf>
    <xf numFmtId="0" fontId="3" fillId="3" borderId="0" xfId="0" applyFont="1" applyFill="1"/>
    <xf numFmtId="0" fontId="35" fillId="2" borderId="0" xfId="0" applyFont="1" applyFill="1" applyAlignment="1">
      <alignment horizontal="center" vertical="center"/>
    </xf>
    <xf numFmtId="0" fontId="35" fillId="2" borderId="0" xfId="0" applyFont="1" applyFill="1" applyAlignment="1">
      <alignment horizontal="left" vertical="center"/>
    </xf>
    <xf numFmtId="0" fontId="36" fillId="2" borderId="0" xfId="0" applyFont="1" applyFill="1" applyAlignment="1">
      <alignment horizontal="left" vertical="center"/>
    </xf>
    <xf numFmtId="0" fontId="16" fillId="2" borderId="0" xfId="0" applyFont="1" applyFill="1" applyAlignment="1">
      <alignment horizontal="left" vertical="center"/>
    </xf>
    <xf numFmtId="0" fontId="2" fillId="0" borderId="0" xfId="0" applyFont="1" applyAlignment="1">
      <alignment vertical="center"/>
    </xf>
    <xf numFmtId="0" fontId="37" fillId="0" borderId="0" xfId="0" applyFont="1" applyAlignment="1">
      <alignment vertical="center"/>
    </xf>
    <xf numFmtId="0" fontId="38" fillId="0" borderId="0" xfId="5" applyFont="1" applyFill="1" applyBorder="1" applyAlignment="1">
      <alignment vertical="center"/>
    </xf>
    <xf numFmtId="0" fontId="39" fillId="0" borderId="0" xfId="5" applyFont="1" applyFill="1" applyBorder="1" applyAlignment="1">
      <alignment horizontal="center" vertical="center"/>
    </xf>
    <xf numFmtId="0" fontId="19" fillId="0" borderId="0" xfId="0" applyFont="1" applyAlignment="1">
      <alignment vertical="center"/>
    </xf>
    <xf numFmtId="0" fontId="4" fillId="0" borderId="1" xfId="0" applyFont="1" applyBorder="1" applyAlignment="1">
      <alignment horizontal="justify" vertical="center" wrapText="1"/>
    </xf>
    <xf numFmtId="0" fontId="4" fillId="0" borderId="1" xfId="0" applyFont="1" applyBorder="1" applyAlignment="1">
      <alignment horizontal="center" vertical="center" wrapText="1"/>
    </xf>
    <xf numFmtId="0" fontId="41" fillId="0" borderId="0" xfId="0" applyFont="1" applyAlignment="1">
      <alignment horizontal="justify" vertical="center"/>
    </xf>
    <xf numFmtId="3" fontId="19" fillId="0" borderId="0" xfId="0" applyNumberFormat="1" applyFont="1" applyAlignment="1">
      <alignment horizontal="center" vertical="center" wrapText="1"/>
    </xf>
    <xf numFmtId="0" fontId="19" fillId="0" borderId="0" xfId="0" applyFont="1" applyAlignment="1">
      <alignment horizontal="justify" vertical="center" wrapText="1"/>
    </xf>
    <xf numFmtId="0" fontId="4" fillId="0" borderId="0" xfId="0" applyFont="1" applyAlignment="1">
      <alignment horizontal="justify" vertical="center" wrapText="1"/>
    </xf>
    <xf numFmtId="3" fontId="4" fillId="0" borderId="0" xfId="0" applyNumberFormat="1" applyFont="1" applyAlignment="1">
      <alignment horizontal="center" vertical="center" wrapText="1"/>
    </xf>
    <xf numFmtId="0" fontId="13" fillId="0" borderId="0" xfId="0" applyFont="1" applyAlignment="1">
      <alignment vertical="center"/>
    </xf>
    <xf numFmtId="0" fontId="37" fillId="0" borderId="1" xfId="0" applyFont="1" applyBorder="1" applyAlignment="1">
      <alignment vertical="center"/>
    </xf>
    <xf numFmtId="0" fontId="42" fillId="0" borderId="0" xfId="0" applyFont="1" applyAlignment="1">
      <alignment vertical="center"/>
    </xf>
    <xf numFmtId="0" fontId="42" fillId="7" borderId="0" xfId="0" applyFont="1" applyFill="1" applyAlignment="1">
      <alignment vertical="center"/>
    </xf>
    <xf numFmtId="0" fontId="4" fillId="0" borderId="0" xfId="0" applyFont="1" applyAlignment="1">
      <alignment horizontal="center" vertical="center" wrapText="1"/>
    </xf>
    <xf numFmtId="0" fontId="19" fillId="0" borderId="0" xfId="0" applyFont="1" applyAlignment="1">
      <alignment vertical="center" wrapText="1"/>
    </xf>
    <xf numFmtId="0" fontId="7" fillId="0" borderId="0" xfId="2" applyAlignment="1">
      <alignment horizontal="left" vertical="center" wrapText="1"/>
    </xf>
    <xf numFmtId="0" fontId="3" fillId="0" borderId="0" xfId="2" applyFont="1" applyAlignment="1">
      <alignment horizontal="left" vertical="center" wrapText="1"/>
    </xf>
    <xf numFmtId="0" fontId="8" fillId="4" borderId="0" xfId="2" applyFont="1" applyFill="1" applyAlignment="1">
      <alignment horizontal="left" vertical="center" wrapText="1"/>
    </xf>
    <xf numFmtId="0" fontId="9" fillId="0" borderId="0" xfId="2" applyFont="1" applyAlignment="1">
      <alignment horizontal="left" vertical="top" wrapText="1" indent="1"/>
    </xf>
    <xf numFmtId="0" fontId="21" fillId="0" borderId="0" xfId="2" applyFont="1" applyAlignment="1">
      <alignment horizontal="left" wrapText="1" indent="1"/>
    </xf>
    <xf numFmtId="0" fontId="19" fillId="0" borderId="0" xfId="2" applyFont="1" applyAlignment="1">
      <alignment horizontal="left" vertical="center" wrapText="1"/>
    </xf>
    <xf numFmtId="0" fontId="37" fillId="5" borderId="0" xfId="0" applyFont="1" applyFill="1" applyAlignment="1">
      <alignment horizontal="center" vertical="center"/>
    </xf>
    <xf numFmtId="0" fontId="37" fillId="6" borderId="0" xfId="0" applyFont="1" applyFill="1" applyAlignment="1">
      <alignment horizontal="center" vertical="center"/>
    </xf>
    <xf numFmtId="0" fontId="40" fillId="3" borderId="0" xfId="0" applyFont="1" applyFill="1" applyAlignment="1">
      <alignment horizontal="center" vertical="center"/>
    </xf>
    <xf numFmtId="0" fontId="40" fillId="6" borderId="0" xfId="0" applyFont="1" applyFill="1" applyAlignment="1">
      <alignment horizontal="center" vertical="center"/>
    </xf>
  </cellXfs>
  <cellStyles count="9">
    <cellStyle name="Hyperlink" xfId="5" builtinId="8"/>
    <cellStyle name="Hyperlink 2" xfId="1" xr:uid="{C24B1581-A181-4D65-86E1-E319E2AEE97C}"/>
    <cellStyle name="Hyperlink 2 2" xfId="3" xr:uid="{228B9A64-4E83-4125-BFF7-437B01C4F614}"/>
    <cellStyle name="Normal" xfId="0" builtinId="0"/>
    <cellStyle name="Normal 2" xfId="7" xr:uid="{8EF26DAF-E440-4618-B5D0-A135DD3E5442}"/>
    <cellStyle name="Normal 3" xfId="2" xr:uid="{D1250B49-0CA5-44BB-A4BB-9C9897B47FAA}"/>
    <cellStyle name="phx-header" xfId="6" xr:uid="{23674E6D-7D4E-4554-842A-87FBA547F9E5}"/>
    <cellStyle name="phx-note" xfId="8" xr:uid="{04F161C0-A357-4A88-923C-5ABB5B3DEFCC}"/>
    <cellStyle name="phx-source" xfId="4" xr:uid="{2579673E-AD1C-4DCC-BAAD-103A5558705A}"/>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xdr:col>
      <xdr:colOff>1664211</xdr:colOff>
      <xdr:row>1</xdr:row>
      <xdr:rowOff>454153</xdr:rowOff>
    </xdr:to>
    <xdr:pic>
      <xdr:nvPicPr>
        <xdr:cNvPr id="2" name="Picture 1">
          <a:extLst>
            <a:ext uri="{FF2B5EF4-FFF2-40B4-BE49-F238E27FC236}">
              <a16:creationId xmlns:a16="http://schemas.microsoft.com/office/drawing/2014/main" id="{B5175227-C18F-40F9-B380-98F7C046712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66700" y="247650"/>
          <a:ext cx="1664211" cy="45415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28575</xdr:colOff>
      <xdr:row>1</xdr:row>
      <xdr:rowOff>57150</xdr:rowOff>
    </xdr:from>
    <xdr:to>
      <xdr:col>3</xdr:col>
      <xdr:colOff>292611</xdr:colOff>
      <xdr:row>1</xdr:row>
      <xdr:rowOff>511303</xdr:rowOff>
    </xdr:to>
    <xdr:pic>
      <xdr:nvPicPr>
        <xdr:cNvPr id="2" name="Picture 1">
          <a:extLst>
            <a:ext uri="{FF2B5EF4-FFF2-40B4-BE49-F238E27FC236}">
              <a16:creationId xmlns:a16="http://schemas.microsoft.com/office/drawing/2014/main" id="{91CCC0EA-ECAC-41E0-ABD6-08EBF9818DE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09550" y="304800"/>
          <a:ext cx="1778511" cy="45415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28575</xdr:colOff>
      <xdr:row>1</xdr:row>
      <xdr:rowOff>57150</xdr:rowOff>
    </xdr:from>
    <xdr:to>
      <xdr:col>3</xdr:col>
      <xdr:colOff>292611</xdr:colOff>
      <xdr:row>1</xdr:row>
      <xdr:rowOff>511303</xdr:rowOff>
    </xdr:to>
    <xdr:pic>
      <xdr:nvPicPr>
        <xdr:cNvPr id="2" name="Picture 1">
          <a:extLst>
            <a:ext uri="{FF2B5EF4-FFF2-40B4-BE49-F238E27FC236}">
              <a16:creationId xmlns:a16="http://schemas.microsoft.com/office/drawing/2014/main" id="{EF637E0A-04A8-42B3-9617-446B3AD6E6B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09550" y="304800"/>
          <a:ext cx="1778511" cy="454153"/>
        </a:xfrm>
        <a:prstGeom prst="rect">
          <a:avLst/>
        </a:prstGeom>
      </xdr:spPr>
    </xdr:pic>
    <xdr:clientData/>
  </xdr:twoCellAnchor>
</xdr:wsDr>
</file>

<file path=xl/theme/theme1.xml><?xml version="1.0" encoding="utf-8"?>
<a:theme xmlns:a="http://schemas.openxmlformats.org/drawingml/2006/main" name="Theme1">
  <a:themeElements>
    <a:clrScheme name="Custom 64">
      <a:dk1>
        <a:sysClr val="windowText" lastClr="000000"/>
      </a:dk1>
      <a:lt1>
        <a:sysClr val="window" lastClr="FFFFFF"/>
      </a:lt1>
      <a:dk2>
        <a:srgbClr val="404040"/>
      </a:dk2>
      <a:lt2>
        <a:srgbClr val="DCDCDC"/>
      </a:lt2>
      <a:accent1>
        <a:srgbClr val="006D89"/>
      </a:accent1>
      <a:accent2>
        <a:srgbClr val="F1A649"/>
      </a:accent2>
      <a:accent3>
        <a:srgbClr val="782080"/>
      </a:accent3>
      <a:accent4>
        <a:srgbClr val="54BAA0"/>
      </a:accent4>
      <a:accent5>
        <a:srgbClr val="B92051"/>
      </a:accent5>
      <a:accent6>
        <a:srgbClr val="AAB5DF"/>
      </a:accent6>
      <a:hlink>
        <a:srgbClr val="0000FF"/>
      </a:hlink>
      <a:folHlink>
        <a:srgbClr val="551A8B"/>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custClrLst>
    <a:custClr name="Blue8">
      <a:srgbClr val="1D3BAA"/>
    </a:custClr>
    <a:custClr name="Purple4">
      <a:srgbClr val="B280B6"/>
    </a:custClr>
    <a:custClr name="Orange7">
      <a:srgbClr val="C94100"/>
    </a:custClr>
    <a:custClr name="Ocean4">
      <a:srgbClr val="6DACBC"/>
    </a:custClr>
    <a:custClr name="Purple9">
      <a:srgbClr val="501555"/>
    </a:custClr>
    <a:custClr name="Magenta5">
      <a:srgbClr val="CD6083"/>
    </a:custClr>
    <a:custClr name="Green9">
      <a:srgbClr val="125E1F"/>
    </a:custClr>
    <a:custClr name="Green3">
      <a:srgbClr val="9DCEA6"/>
    </a:custClr>
    <a:custClr name="Positive">
      <a:srgbClr val="1B8D2F"/>
    </a:custClr>
    <a:custClr name="Negative">
      <a:srgbClr val="B20023"/>
    </a:custClr>
    <a:custClr name="Maroon9">
      <a:srgbClr val="6B0F01"/>
    </a:custClr>
    <a:custClr name="Maroon7">
      <a:srgbClr val="A11602"/>
    </a:custClr>
    <a:custClr name="Maroon5">
      <a:srgbClr val="BC594A"/>
    </a:custClr>
    <a:custClr name="Maroon3">
      <a:srgbClr val="D79B93"/>
    </a:custClr>
    <a:custClr name="Maroon2">
      <a:srgbClr val="E4BCB7"/>
    </a:custClr>
    <a:custClr name="Ocean2">
      <a:srgbClr val="B6D5DD"/>
    </a:custClr>
    <a:custClr name="Ocean3">
      <a:srgbClr val="92C0CC"/>
    </a:custClr>
    <a:custClr name="Ocean5">
      <a:srgbClr val="4997AB"/>
    </a:custClr>
    <a:custClr name="Ocean7">
      <a:srgbClr val="006D89"/>
    </a:custClr>
    <a:custClr name="Ocean9">
      <a:srgbClr val="00495B"/>
    </a:custClr>
    <a:custClr name="Gold9">
      <a:srgbClr val="9D5700"/>
    </a:custClr>
    <a:custClr name="Gold7">
      <a:srgbClr val="EC8200"/>
    </a:custClr>
    <a:custClr name="Gold5">
      <a:srgbClr val="F1A649"/>
    </a:custClr>
    <a:custClr name="Gold3">
      <a:srgbClr val="F7C992"/>
    </a:custClr>
    <a:custClr name="Gold2">
      <a:srgbClr val="FADBB6"/>
    </a:custClr>
    <a:custClr name="Purple2">
      <a:srgbClr val="D8BFDB"/>
    </a:custClr>
    <a:custClr name="Purple3">
      <a:srgbClr val="C59FC9"/>
    </a:custClr>
    <a:custClr name="Purple5">
      <a:srgbClr val="9F60A4"/>
    </a:custClr>
    <a:custClr name="Purple7">
      <a:srgbClr val="782080"/>
    </a:custClr>
    <a:custClr name="Purple9">
      <a:srgbClr val="501555"/>
    </a:custClr>
    <a:custClr name="Orange9">
      <a:srgbClr val="862B00"/>
    </a:custClr>
    <a:custClr name="Orange7">
      <a:srgbClr val="C94100"/>
    </a:custClr>
    <a:custClr name="Orange5">
      <a:srgbClr val="D87749"/>
    </a:custClr>
    <a:custClr name="Orange3">
      <a:srgbClr val="E8AE92"/>
    </a:custClr>
    <a:custClr name="Orange2">
      <a:srgbClr val="F0C9B6"/>
    </a:custClr>
    <a:custClr name="Blue2">
      <a:srgbClr val="C0C8E7"/>
    </a:custClr>
    <a:custClr name="Blue3">
      <a:srgbClr val="AAB5DF"/>
    </a:custClr>
    <a:custClr name="Blue5">
      <a:srgbClr val="7284CA"/>
    </a:custClr>
    <a:custClr name="Blue7">
      <a:srgbClr val="3953B4"/>
    </a:custClr>
    <a:custClr name="Blue9">
      <a:srgbClr val="01229F"/>
    </a:custClr>
    <a:custClr name="Magenta9">
      <a:srgbClr val="7B1536"/>
    </a:custClr>
    <a:custClr name="Magenta7">
      <a:srgbClr val="B92051"/>
    </a:custClr>
    <a:custClr name="Magenta5">
      <a:srgbClr val="CD6083"/>
    </a:custClr>
    <a:custClr name="Magenta3">
      <a:srgbClr val="E19FB4"/>
    </a:custClr>
    <a:custClr name="Magenta2">
      <a:srgbClr val="EBBFCD"/>
    </a:custClr>
    <a:custClr name="Green2">
      <a:srgbClr val="BEDEC4"/>
    </a:custClr>
    <a:custClr name="Green3">
      <a:srgbClr val="9DCEA6"/>
    </a:custClr>
    <a:custClr name="Green5">
      <a:srgbClr val="5CAE6A"/>
    </a:custClr>
    <a:custClr name="Green7">
      <a:srgbClr val="1B8D2F"/>
    </a:custClr>
    <a:custClr name="Green9">
      <a:srgbClr val="125E1F"/>
    </a:custClr>
  </a:custClr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CustomerCare@ihsmarkit.com"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3C4AF3-5D5B-4DF2-97FD-9AC767507687}">
  <dimension ref="B1:AF38"/>
  <sheetViews>
    <sheetView showGridLines="0" tabSelected="1" zoomScaleNormal="100" workbookViewId="0">
      <selection activeCell="I12" sqref="I12"/>
    </sheetView>
  </sheetViews>
  <sheetFormatPr defaultColWidth="5.875" defaultRowHeight="12" customHeight="1" x14ac:dyDescent="0.2"/>
  <cols>
    <col min="1" max="1" width="3.5" style="5" customWidth="1"/>
    <col min="2" max="2" width="36.375" style="5" customWidth="1"/>
    <col min="3" max="5" width="9.375" style="6" customWidth="1"/>
    <col min="6" max="6" width="10.625" style="6" customWidth="1"/>
    <col min="7" max="10" width="9.375" style="7" customWidth="1"/>
    <col min="11" max="26" width="9.375" style="5" customWidth="1"/>
    <col min="27" max="16384" width="5.875" style="5"/>
  </cols>
  <sheetData>
    <row r="1" spans="2:32" ht="19.899999999999999" customHeight="1" x14ac:dyDescent="0.2"/>
    <row r="2" spans="2:32" ht="45" customHeight="1" x14ac:dyDescent="0.2"/>
    <row r="3" spans="2:32" s="9" customFormat="1" ht="48" customHeight="1" x14ac:dyDescent="0.2">
      <c r="B3" s="79" t="s">
        <v>127</v>
      </c>
      <c r="C3" s="79"/>
      <c r="D3" s="79"/>
      <c r="E3" s="79"/>
      <c r="F3" s="79"/>
      <c r="G3" s="7"/>
      <c r="H3" s="7"/>
      <c r="I3" s="7"/>
      <c r="J3" s="7"/>
      <c r="K3" s="8"/>
      <c r="L3" s="8"/>
    </row>
    <row r="4" spans="2:32" s="11" customFormat="1" ht="30" customHeight="1" x14ac:dyDescent="0.25">
      <c r="B4" s="80"/>
      <c r="C4" s="80"/>
      <c r="D4" s="80"/>
      <c r="E4" s="80"/>
      <c r="F4" s="80"/>
      <c r="G4" s="10"/>
      <c r="H4" s="10"/>
      <c r="I4" s="10"/>
      <c r="J4" s="10"/>
    </row>
    <row r="5" spans="2:32" ht="12" customHeight="1" x14ac:dyDescent="0.2">
      <c r="B5" s="12"/>
      <c r="C5" s="12"/>
      <c r="D5" s="12"/>
      <c r="E5" s="13"/>
      <c r="F5" s="14"/>
    </row>
    <row r="6" spans="2:32" s="20" customFormat="1" ht="15" customHeight="1" x14ac:dyDescent="0.3">
      <c r="B6" s="15"/>
      <c r="C6" s="16"/>
      <c r="D6" s="17"/>
      <c r="E6" s="18"/>
      <c r="F6" s="19"/>
      <c r="G6" s="7"/>
      <c r="H6" s="7"/>
      <c r="I6" s="7"/>
      <c r="J6" s="7"/>
    </row>
    <row r="7" spans="2:32" s="21" customFormat="1" ht="12" customHeight="1" x14ac:dyDescent="0.2">
      <c r="C7" s="22"/>
      <c r="D7" s="22"/>
      <c r="E7" s="22"/>
      <c r="F7" s="22"/>
      <c r="G7" s="7"/>
      <c r="H7" s="7"/>
      <c r="I7" s="7"/>
      <c r="J7" s="7"/>
    </row>
    <row r="8" spans="2:32" s="21" customFormat="1" ht="12" customHeight="1" x14ac:dyDescent="0.25">
      <c r="B8" s="15" t="s">
        <v>0</v>
      </c>
      <c r="C8" s="23"/>
      <c r="D8" s="24"/>
      <c r="E8" s="25"/>
      <c r="F8" s="26"/>
      <c r="G8" s="7"/>
      <c r="H8" s="7"/>
      <c r="I8" s="7"/>
      <c r="J8" s="7"/>
    </row>
    <row r="9" spans="2:32" s="6" customFormat="1" ht="12" customHeight="1" x14ac:dyDescent="0.2">
      <c r="B9" s="81"/>
      <c r="C9" s="81"/>
      <c r="D9" s="27"/>
      <c r="E9" s="28"/>
      <c r="F9" s="27"/>
      <c r="G9" s="7"/>
      <c r="H9" s="7"/>
      <c r="I9" s="7"/>
      <c r="J9" s="7"/>
      <c r="K9" s="5"/>
      <c r="L9" s="5"/>
      <c r="M9" s="5"/>
      <c r="N9" s="5"/>
      <c r="O9" s="5"/>
      <c r="P9" s="5"/>
      <c r="Q9" s="5"/>
      <c r="R9" s="5"/>
      <c r="S9" s="5"/>
      <c r="T9" s="5"/>
      <c r="U9" s="5"/>
      <c r="V9" s="5"/>
      <c r="W9" s="5"/>
      <c r="X9" s="5"/>
      <c r="Y9" s="5"/>
      <c r="Z9" s="5"/>
      <c r="AA9" s="5"/>
      <c r="AB9" s="5"/>
      <c r="AC9" s="5"/>
      <c r="AD9" s="5"/>
      <c r="AE9" s="5"/>
      <c r="AF9" s="5"/>
    </row>
    <row r="10" spans="2:32" s="6" customFormat="1" ht="12" customHeight="1" x14ac:dyDescent="0.2">
      <c r="C10" s="27"/>
      <c r="D10" s="27"/>
      <c r="E10" s="29"/>
      <c r="F10" s="27"/>
      <c r="G10" s="7"/>
      <c r="H10" s="7"/>
      <c r="I10" s="7"/>
      <c r="J10" s="7"/>
      <c r="K10" s="5"/>
      <c r="L10" s="5"/>
      <c r="M10" s="5"/>
      <c r="N10" s="5"/>
      <c r="O10" s="5"/>
      <c r="P10" s="5"/>
      <c r="Q10" s="5"/>
      <c r="R10" s="5"/>
      <c r="S10" s="5"/>
      <c r="T10" s="5"/>
      <c r="U10" s="5"/>
      <c r="V10" s="5"/>
      <c r="W10" s="5"/>
      <c r="X10" s="5"/>
      <c r="Y10" s="5"/>
      <c r="Z10" s="5"/>
      <c r="AA10" s="5"/>
      <c r="AB10" s="5"/>
      <c r="AC10" s="5"/>
      <c r="AD10" s="5"/>
      <c r="AE10" s="5"/>
      <c r="AF10" s="5"/>
    </row>
    <row r="11" spans="2:32" s="34" customFormat="1" ht="15" customHeight="1" x14ac:dyDescent="0.3">
      <c r="B11" s="30" t="s">
        <v>1</v>
      </c>
      <c r="C11" s="31"/>
      <c r="D11" s="31"/>
      <c r="E11" s="6"/>
      <c r="F11" s="27"/>
      <c r="G11" s="32"/>
      <c r="H11" s="32"/>
      <c r="I11" s="32"/>
      <c r="J11" s="32"/>
      <c r="K11" s="33"/>
      <c r="L11" s="33"/>
      <c r="M11" s="33"/>
      <c r="N11" s="33"/>
      <c r="O11" s="33"/>
      <c r="P11" s="33"/>
      <c r="Q11" s="33"/>
      <c r="R11" s="33"/>
      <c r="S11" s="33"/>
      <c r="T11" s="33"/>
      <c r="U11" s="33"/>
      <c r="V11" s="33"/>
      <c r="W11" s="33"/>
      <c r="X11" s="33"/>
      <c r="Y11" s="33"/>
      <c r="Z11" s="33"/>
      <c r="AA11" s="33"/>
      <c r="AB11" s="33"/>
      <c r="AC11" s="33"/>
      <c r="AD11" s="33"/>
      <c r="AE11" s="33"/>
      <c r="AF11" s="33"/>
    </row>
    <row r="12" spans="2:32" s="34" customFormat="1" ht="79.900000000000006" customHeight="1" x14ac:dyDescent="0.2">
      <c r="B12" s="82" t="s">
        <v>2</v>
      </c>
      <c r="C12" s="82"/>
      <c r="D12" s="82"/>
      <c r="E12" s="82"/>
      <c r="F12" s="82"/>
      <c r="G12" s="32"/>
      <c r="H12" s="32"/>
      <c r="I12" s="32"/>
      <c r="J12" s="32"/>
      <c r="K12" s="33"/>
      <c r="L12" s="33"/>
      <c r="M12" s="33"/>
      <c r="N12" s="33"/>
      <c r="O12" s="33"/>
      <c r="P12" s="33"/>
      <c r="Q12" s="33"/>
      <c r="R12" s="33"/>
      <c r="S12" s="33"/>
      <c r="T12" s="33"/>
      <c r="U12" s="33"/>
      <c r="V12" s="33"/>
      <c r="W12" s="33"/>
      <c r="X12" s="33"/>
      <c r="Y12" s="33"/>
      <c r="Z12" s="33"/>
      <c r="AA12" s="33"/>
      <c r="AB12" s="33"/>
      <c r="AC12" s="33"/>
      <c r="AD12" s="33"/>
      <c r="AE12" s="33"/>
      <c r="AF12" s="33"/>
    </row>
    <row r="13" spans="2:32" s="34" customFormat="1" ht="12" customHeight="1" x14ac:dyDescent="0.2">
      <c r="B13" s="6"/>
      <c r="C13" s="35"/>
      <c r="D13" s="35"/>
      <c r="E13" s="36"/>
      <c r="F13" s="27"/>
      <c r="G13" s="32"/>
      <c r="H13" s="32"/>
      <c r="I13" s="32"/>
      <c r="J13" s="32"/>
      <c r="K13" s="33"/>
      <c r="L13" s="33"/>
      <c r="M13" s="33"/>
      <c r="N13" s="33"/>
      <c r="O13" s="33"/>
      <c r="P13" s="33"/>
      <c r="Q13" s="33"/>
      <c r="R13" s="33"/>
      <c r="S13" s="33"/>
      <c r="T13" s="33"/>
      <c r="U13" s="33"/>
      <c r="V13" s="33"/>
      <c r="W13" s="33"/>
      <c r="X13" s="33"/>
      <c r="Y13" s="33"/>
      <c r="Z13" s="33"/>
      <c r="AA13" s="33"/>
      <c r="AB13" s="33"/>
      <c r="AC13" s="33"/>
      <c r="AD13" s="33"/>
      <c r="AE13" s="33"/>
      <c r="AF13" s="33"/>
    </row>
    <row r="14" spans="2:32" s="34" customFormat="1" ht="15" customHeight="1" x14ac:dyDescent="0.2">
      <c r="B14" s="37" t="s">
        <v>3</v>
      </c>
      <c r="C14" s="38"/>
      <c r="D14" s="38"/>
      <c r="E14" s="6"/>
      <c r="F14" s="27"/>
      <c r="G14" s="32"/>
      <c r="H14" s="32"/>
      <c r="I14" s="32"/>
      <c r="J14" s="32"/>
      <c r="K14" s="33"/>
      <c r="L14" s="33"/>
      <c r="M14" s="33"/>
      <c r="N14" s="33"/>
      <c r="O14" s="33"/>
      <c r="P14" s="33"/>
      <c r="Q14" s="33"/>
      <c r="R14" s="33"/>
      <c r="S14" s="33"/>
      <c r="T14" s="33"/>
      <c r="U14" s="33"/>
      <c r="V14" s="33"/>
      <c r="W14" s="33"/>
      <c r="X14" s="33"/>
      <c r="Y14" s="33"/>
      <c r="Z14" s="33"/>
      <c r="AA14" s="33"/>
      <c r="AB14" s="33"/>
      <c r="AC14" s="33"/>
      <c r="AD14" s="33"/>
      <c r="AE14" s="33"/>
      <c r="AF14" s="33"/>
    </row>
    <row r="15" spans="2:32" s="34" customFormat="1" ht="14.25" x14ac:dyDescent="0.2">
      <c r="B15" s="39" t="s">
        <v>123</v>
      </c>
      <c r="C15" s="40"/>
      <c r="D15" s="40"/>
      <c r="E15" s="35"/>
      <c r="F15" s="27"/>
      <c r="G15" s="32"/>
      <c r="H15" s="32"/>
      <c r="I15" s="32"/>
      <c r="J15" s="32"/>
      <c r="K15" s="33"/>
      <c r="L15" s="33"/>
      <c r="M15" s="33"/>
      <c r="N15" s="33"/>
      <c r="O15" s="33"/>
      <c r="P15" s="33"/>
      <c r="Q15" s="33"/>
      <c r="R15" s="33"/>
      <c r="S15" s="33"/>
      <c r="T15" s="33"/>
      <c r="U15" s="33"/>
      <c r="V15" s="33"/>
      <c r="W15" s="33"/>
      <c r="X15" s="33"/>
      <c r="Y15" s="33"/>
      <c r="Z15" s="33"/>
      <c r="AA15" s="33"/>
      <c r="AB15" s="33"/>
      <c r="AC15" s="33"/>
      <c r="AD15" s="33"/>
      <c r="AE15" s="33"/>
      <c r="AF15" s="33"/>
    </row>
    <row r="16" spans="2:32" s="34" customFormat="1" ht="12" customHeight="1" x14ac:dyDescent="0.2">
      <c r="B16" s="77"/>
      <c r="C16" s="77"/>
      <c r="D16" s="40"/>
      <c r="E16" s="35"/>
      <c r="F16" s="27"/>
      <c r="G16" s="32"/>
      <c r="H16" s="32"/>
      <c r="I16" s="32"/>
      <c r="J16" s="32"/>
      <c r="K16" s="33"/>
      <c r="L16" s="33"/>
      <c r="M16" s="33"/>
      <c r="N16" s="33"/>
      <c r="O16" s="33"/>
      <c r="P16" s="33"/>
      <c r="Q16" s="33"/>
      <c r="R16" s="33"/>
      <c r="S16" s="33"/>
      <c r="T16" s="33"/>
      <c r="U16" s="33"/>
      <c r="V16" s="33"/>
      <c r="W16" s="33"/>
      <c r="X16" s="33"/>
      <c r="Y16" s="33"/>
      <c r="Z16" s="33"/>
      <c r="AA16" s="33"/>
      <c r="AB16" s="33"/>
      <c r="AC16" s="33"/>
      <c r="AD16" s="33"/>
      <c r="AE16" s="33"/>
      <c r="AF16" s="33"/>
    </row>
    <row r="17" spans="2:32" s="34" customFormat="1" ht="40.15" customHeight="1" x14ac:dyDescent="0.2">
      <c r="B17" s="77" t="s">
        <v>4</v>
      </c>
      <c r="C17" s="77"/>
      <c r="D17" s="77"/>
      <c r="E17" s="77"/>
      <c r="F17" s="77"/>
      <c r="G17" s="32"/>
      <c r="H17" s="32"/>
      <c r="I17" s="32"/>
      <c r="J17" s="32"/>
      <c r="K17" s="33"/>
      <c r="L17" s="33"/>
      <c r="M17" s="33"/>
      <c r="N17" s="33"/>
      <c r="O17" s="33"/>
      <c r="P17" s="33"/>
      <c r="Q17" s="33"/>
      <c r="R17" s="33"/>
      <c r="S17" s="33"/>
      <c r="T17" s="33"/>
      <c r="U17" s="33"/>
      <c r="V17" s="33"/>
      <c r="W17" s="33"/>
      <c r="X17" s="33"/>
      <c r="Y17" s="33"/>
      <c r="Z17" s="33"/>
      <c r="AA17" s="33"/>
      <c r="AB17" s="33"/>
      <c r="AC17" s="33"/>
      <c r="AD17" s="33"/>
      <c r="AE17" s="33"/>
      <c r="AF17" s="33"/>
    </row>
    <row r="18" spans="2:32" s="33" customFormat="1" ht="12" customHeight="1" x14ac:dyDescent="0.2">
      <c r="B18" s="41"/>
      <c r="C18" s="38"/>
      <c r="D18" s="40"/>
      <c r="E18" s="35"/>
      <c r="F18" s="42"/>
      <c r="G18" s="32"/>
      <c r="H18" s="32"/>
      <c r="I18" s="32"/>
      <c r="J18" s="32"/>
    </row>
    <row r="19" spans="2:32" s="33" customFormat="1" ht="120" customHeight="1" x14ac:dyDescent="0.2">
      <c r="B19" s="77" t="s">
        <v>5</v>
      </c>
      <c r="C19" s="77"/>
      <c r="D19" s="77"/>
      <c r="E19" s="77"/>
      <c r="F19" s="77"/>
      <c r="G19" s="32"/>
      <c r="H19" s="32"/>
      <c r="I19" s="32"/>
      <c r="J19" s="32"/>
    </row>
    <row r="20" spans="2:32" ht="12" customHeight="1" x14ac:dyDescent="0.2">
      <c r="B20" s="41"/>
      <c r="C20" s="38"/>
      <c r="D20" s="43"/>
      <c r="E20" s="27"/>
      <c r="F20" s="42"/>
    </row>
    <row r="21" spans="2:32" ht="124.9" customHeight="1" x14ac:dyDescent="0.2">
      <c r="B21" s="77" t="s">
        <v>6</v>
      </c>
      <c r="C21" s="77"/>
      <c r="D21" s="77"/>
      <c r="E21" s="77"/>
      <c r="F21" s="77"/>
    </row>
    <row r="22" spans="2:32" ht="12" customHeight="1" x14ac:dyDescent="0.2">
      <c r="B22" s="44"/>
      <c r="C22" s="45"/>
      <c r="D22" s="45"/>
      <c r="E22" s="46"/>
      <c r="F22" s="42"/>
    </row>
    <row r="23" spans="2:32" ht="68.45" customHeight="1" x14ac:dyDescent="0.2">
      <c r="B23" s="77" t="s">
        <v>7</v>
      </c>
      <c r="C23" s="77"/>
      <c r="D23" s="77"/>
      <c r="E23" s="77"/>
      <c r="F23" s="77"/>
    </row>
    <row r="24" spans="2:32" ht="12" customHeight="1" x14ac:dyDescent="0.2">
      <c r="B24" s="41"/>
      <c r="C24" s="45"/>
      <c r="D24" s="45"/>
      <c r="E24" s="42"/>
    </row>
    <row r="25" spans="2:32" ht="67.900000000000006" customHeight="1" x14ac:dyDescent="0.2">
      <c r="B25" s="77" t="s">
        <v>8</v>
      </c>
      <c r="C25" s="77"/>
      <c r="D25" s="77"/>
      <c r="E25" s="77"/>
      <c r="F25" s="77"/>
    </row>
    <row r="26" spans="2:32" ht="12" customHeight="1" x14ac:dyDescent="0.2">
      <c r="C26" s="47"/>
      <c r="D26" s="47"/>
      <c r="E26" s="47"/>
      <c r="F26" s="48"/>
    </row>
    <row r="27" spans="2:32" ht="36.6" customHeight="1" x14ac:dyDescent="0.2">
      <c r="B27" s="78" t="s">
        <v>9</v>
      </c>
      <c r="C27" s="78"/>
      <c r="D27" s="78"/>
      <c r="E27" s="78"/>
      <c r="F27" s="78"/>
    </row>
    <row r="29" spans="2:32" ht="12" customHeight="1" x14ac:dyDescent="0.2">
      <c r="C29" s="48"/>
      <c r="D29" s="48"/>
      <c r="E29" s="48"/>
    </row>
    <row r="37" spans="2:2" ht="12" customHeight="1" x14ac:dyDescent="0.2">
      <c r="B37" s="5" t="s">
        <v>124</v>
      </c>
    </row>
    <row r="38" spans="2:2" ht="12" customHeight="1" x14ac:dyDescent="0.2">
      <c r="B38" s="49" t="s">
        <v>125</v>
      </c>
    </row>
  </sheetData>
  <mergeCells count="11">
    <mergeCell ref="B17:F17"/>
    <mergeCell ref="B3:F3"/>
    <mergeCell ref="B4:F4"/>
    <mergeCell ref="B9:C9"/>
    <mergeCell ref="B12:F12"/>
    <mergeCell ref="B16:C16"/>
    <mergeCell ref="B19:F19"/>
    <mergeCell ref="B21:F21"/>
    <mergeCell ref="B23:F23"/>
    <mergeCell ref="B25:F25"/>
    <mergeCell ref="B27:F27"/>
  </mergeCells>
  <hyperlinks>
    <hyperlink ref="B8" r:id="rId1" xr:uid="{B9B78A82-6A9D-40B7-8755-068E974F3F8F}"/>
  </hyperlinks>
  <pageMargins left="0.7" right="0.7" top="0.75" bottom="0.75" header="0.3" footer="0.3"/>
  <pageSetup orientation="portrait" horizontalDpi="90" verticalDpi="90"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ECB361-CA91-4BAF-BA98-0052C3BA085B}">
  <dimension ref="A1:BO128"/>
  <sheetViews>
    <sheetView showGridLines="0" zoomScaleNormal="100" workbookViewId="0">
      <pane xSplit="2" ySplit="11" topLeftCell="C12" activePane="bottomRight" state="frozen"/>
      <selection activeCell="B67" sqref="B67"/>
      <selection pane="topRight" activeCell="B67" sqref="B67"/>
      <selection pane="bottomLeft" activeCell="B67" sqref="B67"/>
      <selection pane="bottomRight" activeCell="C12" sqref="C12"/>
    </sheetView>
  </sheetViews>
  <sheetFormatPr defaultColWidth="9" defaultRowHeight="14.25" x14ac:dyDescent="0.2"/>
  <cols>
    <col min="1" max="1" width="2.375" style="59" customWidth="1"/>
    <col min="2" max="2" width="10.125" style="59" customWidth="1"/>
    <col min="3" max="9" width="9.75" style="59" customWidth="1"/>
    <col min="10" max="10" width="7.5" style="59" customWidth="1"/>
    <col min="11" max="16384" width="9" style="59"/>
  </cols>
  <sheetData>
    <row r="1" spans="1:67" customFormat="1" ht="19.899999999999999" customHeight="1" x14ac:dyDescent="0.2">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row>
    <row r="2" spans="1:67" customFormat="1" ht="45" customHeight="1" x14ac:dyDescent="0.2">
      <c r="B2" s="50"/>
      <c r="C2" s="53"/>
      <c r="D2" s="2"/>
      <c r="E2" s="2"/>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c r="BC2" s="2"/>
      <c r="BD2" s="2"/>
      <c r="BE2" s="2"/>
      <c r="BF2" s="2"/>
      <c r="BG2" s="2"/>
      <c r="BH2" s="2"/>
      <c r="BI2" s="2"/>
      <c r="BJ2" s="2"/>
      <c r="BK2" s="2"/>
      <c r="BL2" s="2"/>
      <c r="BM2" s="2"/>
      <c r="BN2" s="2"/>
      <c r="BO2" s="2"/>
    </row>
    <row r="3" spans="1:67" customFormat="1" ht="30" customHeight="1" x14ac:dyDescent="0.2">
      <c r="B3" s="51" t="s">
        <v>11</v>
      </c>
      <c r="C3" s="3"/>
      <c r="D3" s="3"/>
      <c r="E3" s="3"/>
      <c r="F3" s="3"/>
      <c r="G3" s="3"/>
      <c r="H3" s="2"/>
      <c r="I3" s="2"/>
      <c r="J3" s="2"/>
      <c r="K3" s="2"/>
      <c r="L3" s="2"/>
      <c r="M3" s="2"/>
      <c r="N3" s="2"/>
      <c r="O3" s="2"/>
      <c r="P3" s="2"/>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2"/>
      <c r="BE3" s="2"/>
      <c r="BF3" s="2"/>
      <c r="BG3" s="2"/>
      <c r="BH3" s="2"/>
      <c r="BI3" s="2"/>
      <c r="BJ3" s="2"/>
      <c r="BK3" s="2"/>
      <c r="BL3" s="2"/>
      <c r="BM3" s="2"/>
      <c r="BN3" s="2"/>
      <c r="BO3" s="2"/>
    </row>
    <row r="4" spans="1:67" customFormat="1" ht="12" customHeight="1" x14ac:dyDescent="0.2">
      <c r="B4" s="52" t="s">
        <v>10</v>
      </c>
      <c r="C4" s="54"/>
      <c r="D4" s="4"/>
      <c r="E4" s="4"/>
      <c r="F4" s="4"/>
      <c r="G4" s="4"/>
      <c r="H4" s="4"/>
      <c r="I4" s="4"/>
      <c r="J4" s="4"/>
      <c r="K4" s="4"/>
      <c r="L4" s="4"/>
      <c r="M4" s="4"/>
      <c r="N4" s="4"/>
      <c r="O4" s="4"/>
      <c r="P4" s="4"/>
      <c r="Q4" s="4"/>
      <c r="R4" s="4"/>
      <c r="S4" s="4"/>
      <c r="T4" s="4"/>
      <c r="U4" s="4"/>
      <c r="V4" s="4"/>
      <c r="W4" s="4"/>
      <c r="X4" s="4"/>
      <c r="Y4" s="4"/>
      <c r="Z4" s="4"/>
      <c r="AA4" s="4"/>
      <c r="AB4" s="4"/>
      <c r="AC4" s="4"/>
      <c r="AD4" s="4"/>
      <c r="AE4" s="4"/>
      <c r="AF4" s="4"/>
      <c r="AG4" s="4"/>
      <c r="AH4" s="4"/>
      <c r="AI4" s="4"/>
      <c r="AJ4" s="4"/>
      <c r="AK4" s="4"/>
      <c r="AL4" s="4"/>
      <c r="AM4" s="4"/>
      <c r="AN4" s="4"/>
      <c r="AO4" s="4"/>
      <c r="AP4" s="4"/>
      <c r="AQ4" s="4"/>
      <c r="AR4" s="4"/>
      <c r="AS4" s="4"/>
      <c r="AT4" s="4"/>
      <c r="AU4" s="4"/>
      <c r="AV4" s="4"/>
      <c r="AW4" s="4"/>
      <c r="AX4" s="4"/>
      <c r="AY4" s="4"/>
      <c r="AZ4" s="4"/>
      <c r="BA4" s="4"/>
      <c r="BB4" s="4"/>
      <c r="BC4" s="4"/>
      <c r="BD4" s="4"/>
      <c r="BE4" s="4"/>
      <c r="BF4" s="4"/>
      <c r="BG4" s="4"/>
      <c r="BH4" s="4"/>
      <c r="BI4" s="4"/>
      <c r="BJ4" s="4"/>
      <c r="BK4" s="4"/>
      <c r="BL4" s="4"/>
      <c r="BM4" s="4"/>
      <c r="BN4" s="4"/>
      <c r="BO4" s="4"/>
    </row>
    <row r="5" spans="1:67" s="58" customFormat="1" ht="12" customHeight="1" x14ac:dyDescent="0.2">
      <c r="A5" s="55"/>
      <c r="B5" s="56"/>
      <c r="C5" s="57"/>
    </row>
    <row r="6" spans="1:67" x14ac:dyDescent="0.2">
      <c r="B6" s="60"/>
    </row>
    <row r="7" spans="1:67" ht="7.5" customHeight="1" x14ac:dyDescent="0.2"/>
    <row r="8" spans="1:67" ht="11.25" customHeight="1" x14ac:dyDescent="0.2">
      <c r="B8" s="61"/>
      <c r="H8" s="62"/>
    </row>
    <row r="9" spans="1:67" ht="11.25" customHeight="1" x14ac:dyDescent="0.2"/>
    <row r="10" spans="1:67" ht="15" customHeight="1" x14ac:dyDescent="0.2">
      <c r="C10" s="83" t="s">
        <v>12</v>
      </c>
      <c r="D10" s="83"/>
      <c r="E10" s="83"/>
      <c r="F10" s="83"/>
      <c r="G10" s="83"/>
      <c r="H10" s="83"/>
      <c r="I10" s="83"/>
      <c r="J10" s="83"/>
      <c r="K10" s="83"/>
      <c r="L10" s="83"/>
      <c r="M10" s="83"/>
      <c r="N10" s="83"/>
      <c r="O10" s="83"/>
      <c r="P10" s="83"/>
      <c r="Q10" s="83"/>
      <c r="R10" s="83"/>
      <c r="S10" s="84" t="s">
        <v>13</v>
      </c>
      <c r="T10" s="84"/>
      <c r="U10" s="84"/>
      <c r="V10" s="84"/>
      <c r="W10" s="84"/>
      <c r="X10" s="84"/>
      <c r="Y10" s="85" t="s">
        <v>14</v>
      </c>
      <c r="Z10" s="85"/>
      <c r="AA10" s="85"/>
      <c r="AB10" s="85"/>
      <c r="AC10" s="85"/>
      <c r="AD10" s="86" t="s">
        <v>15</v>
      </c>
      <c r="AE10" s="86"/>
      <c r="AF10" s="86"/>
      <c r="AG10" s="86"/>
      <c r="AH10" s="86"/>
      <c r="AI10" s="86"/>
      <c r="AJ10" s="86"/>
      <c r="AK10" s="86"/>
    </row>
    <row r="11" spans="1:67" s="63" customFormat="1" ht="68.25" thickBot="1" x14ac:dyDescent="0.25">
      <c r="B11" s="64" t="s">
        <v>16</v>
      </c>
      <c r="C11" s="65" t="s">
        <v>17</v>
      </c>
      <c r="D11" s="65" t="s">
        <v>18</v>
      </c>
      <c r="E11" s="65" t="s">
        <v>19</v>
      </c>
      <c r="F11" s="65" t="s">
        <v>20</v>
      </c>
      <c r="G11" s="65" t="s">
        <v>21</v>
      </c>
      <c r="H11" s="65" t="s">
        <v>22</v>
      </c>
      <c r="I11" s="65" t="s">
        <v>23</v>
      </c>
      <c r="J11" s="65" t="s">
        <v>24</v>
      </c>
      <c r="K11" s="65" t="s">
        <v>25</v>
      </c>
      <c r="L11" s="65" t="s">
        <v>26</v>
      </c>
      <c r="M11" s="65" t="s">
        <v>27</v>
      </c>
      <c r="N11" s="65" t="s">
        <v>28</v>
      </c>
      <c r="O11" s="65" t="s">
        <v>29</v>
      </c>
      <c r="P11" s="65" t="s">
        <v>30</v>
      </c>
      <c r="Q11" s="65" t="s">
        <v>31</v>
      </c>
      <c r="R11" s="65" t="s">
        <v>32</v>
      </c>
      <c r="S11" s="65" t="s">
        <v>33</v>
      </c>
      <c r="T11" s="65" t="s">
        <v>34</v>
      </c>
      <c r="U11" s="65" t="s">
        <v>35</v>
      </c>
      <c r="V11" s="65" t="s">
        <v>36</v>
      </c>
      <c r="W11" s="65" t="s">
        <v>37</v>
      </c>
      <c r="X11" s="65" t="s">
        <v>38</v>
      </c>
      <c r="Y11" s="65" t="s">
        <v>39</v>
      </c>
      <c r="Z11" s="65" t="s">
        <v>40</v>
      </c>
      <c r="AA11" s="65" t="s">
        <v>41</v>
      </c>
      <c r="AB11" s="65" t="s">
        <v>42</v>
      </c>
      <c r="AC11" s="65" t="s">
        <v>43</v>
      </c>
      <c r="AD11" s="65" t="s">
        <v>44</v>
      </c>
      <c r="AE11" s="65" t="s">
        <v>45</v>
      </c>
      <c r="AF11" s="65" t="s">
        <v>46</v>
      </c>
      <c r="AG11" s="65" t="s">
        <v>47</v>
      </c>
      <c r="AH11" s="65" t="s">
        <v>48</v>
      </c>
      <c r="AI11" s="65" t="s">
        <v>49</v>
      </c>
      <c r="AJ11" s="65" t="s">
        <v>50</v>
      </c>
      <c r="AK11" s="65" t="s">
        <v>51</v>
      </c>
    </row>
    <row r="12" spans="1:67" s="63" customFormat="1" ht="9.75" customHeight="1" x14ac:dyDescent="0.2">
      <c r="B12" s="66" t="s">
        <v>52</v>
      </c>
      <c r="C12" s="67">
        <v>97.113184871999394</v>
      </c>
      <c r="D12" s="67">
        <v>77.561198376084675</v>
      </c>
      <c r="E12" s="67">
        <v>98.990366201915009</v>
      </c>
      <c r="F12" s="67" t="s">
        <v>128</v>
      </c>
      <c r="G12" s="67">
        <v>138.02124187838206</v>
      </c>
      <c r="H12" s="67">
        <v>79.94854488114089</v>
      </c>
      <c r="I12" s="67">
        <v>111.92969346502383</v>
      </c>
      <c r="J12" s="67">
        <v>116.31623005700997</v>
      </c>
      <c r="K12" s="67">
        <v>109.5</v>
      </c>
      <c r="L12" s="67">
        <v>149.5</v>
      </c>
      <c r="M12" s="67">
        <v>118.34823167749366</v>
      </c>
      <c r="N12" s="67">
        <v>129.07583312393055</v>
      </c>
      <c r="O12" s="67">
        <v>111.92969346502383</v>
      </c>
      <c r="P12" s="67">
        <v>179.3862839161425</v>
      </c>
      <c r="Q12" s="67">
        <v>0</v>
      </c>
      <c r="R12" s="67">
        <v>0</v>
      </c>
      <c r="S12" s="67">
        <v>2039.1080245793019</v>
      </c>
      <c r="T12" s="67"/>
      <c r="U12" s="67"/>
      <c r="V12" s="67">
        <v>3187.8067407555109</v>
      </c>
      <c r="W12" s="67">
        <v>2175.9194239147791</v>
      </c>
      <c r="X12" s="67">
        <v>3427.585636617825</v>
      </c>
      <c r="Y12" s="67">
        <v>650.875</v>
      </c>
      <c r="Z12" s="67">
        <v>697.05218574247021</v>
      </c>
      <c r="AA12" s="67">
        <v>713.96899030958434</v>
      </c>
      <c r="AB12" s="67">
        <v>464.9611412371392</v>
      </c>
      <c r="AC12" s="67">
        <v>784.27621714295969</v>
      </c>
      <c r="AD12" s="67">
        <v>1165.4205100417332</v>
      </c>
      <c r="AE12" s="67">
        <v>1042.6420826997403</v>
      </c>
      <c r="AF12" s="67">
        <v>975.72612948411836</v>
      </c>
      <c r="AG12" s="67">
        <v>1451.1657960101877</v>
      </c>
      <c r="AH12" s="67">
        <v>944.3057857506526</v>
      </c>
      <c r="AI12" s="67">
        <v>1349.3166703118561</v>
      </c>
      <c r="AJ12" s="67">
        <v>1195.667441860465</v>
      </c>
      <c r="AK12" s="67"/>
    </row>
    <row r="13" spans="1:67" s="63" customFormat="1" ht="9.75" customHeight="1" x14ac:dyDescent="0.2">
      <c r="B13" s="66" t="s">
        <v>53</v>
      </c>
      <c r="C13" s="67">
        <v>100.95528905503392</v>
      </c>
      <c r="D13" s="67">
        <v>82.058167849967475</v>
      </c>
      <c r="E13" s="67">
        <v>96.225089389942369</v>
      </c>
      <c r="F13" s="67" t="s">
        <v>128</v>
      </c>
      <c r="G13" s="67">
        <v>138</v>
      </c>
      <c r="H13" s="67">
        <v>89.441845895633733</v>
      </c>
      <c r="I13" s="67">
        <v>96.244790788442174</v>
      </c>
      <c r="J13" s="67">
        <v>127.25374032509913</v>
      </c>
      <c r="K13" s="67">
        <v>125</v>
      </c>
      <c r="L13" s="67">
        <v>165</v>
      </c>
      <c r="M13" s="67">
        <v>117.97466621844457</v>
      </c>
      <c r="N13" s="67">
        <v>148.06842528752824</v>
      </c>
      <c r="O13" s="67">
        <v>96.244790788442174</v>
      </c>
      <c r="P13" s="67">
        <v>135.00000259648809</v>
      </c>
      <c r="Q13" s="67">
        <v>0</v>
      </c>
      <c r="R13" s="67">
        <v>0</v>
      </c>
      <c r="S13" s="67">
        <v>2089.4877168959179</v>
      </c>
      <c r="T13" s="67"/>
      <c r="U13" s="67"/>
      <c r="V13" s="67">
        <v>3178.4673149774508</v>
      </c>
      <c r="W13" s="67">
        <v>2234.9698748888604</v>
      </c>
      <c r="X13" s="67">
        <v>3729.1827497449412</v>
      </c>
      <c r="Y13" s="67">
        <v>775.57692307692309</v>
      </c>
      <c r="Z13" s="67">
        <v>815.61744702800581</v>
      </c>
      <c r="AA13" s="67">
        <v>714.39767388001917</v>
      </c>
      <c r="AB13" s="67">
        <v>692.21035165261367</v>
      </c>
      <c r="AC13" s="67">
        <v>832.12753288482179</v>
      </c>
      <c r="AD13" s="67">
        <v>1124.5113875839118</v>
      </c>
      <c r="AE13" s="67">
        <v>1248.1757307621906</v>
      </c>
      <c r="AF13" s="67">
        <v>1128.5169206230621</v>
      </c>
      <c r="AG13" s="67">
        <v>1564.7993336020552</v>
      </c>
      <c r="AH13" s="67">
        <v>1016.7623421354764</v>
      </c>
      <c r="AI13" s="67">
        <v>1447.1717167959887</v>
      </c>
      <c r="AJ13" s="67">
        <v>1249.0157016683022</v>
      </c>
      <c r="AK13" s="67">
        <v>1896.4705882352941</v>
      </c>
    </row>
    <row r="14" spans="1:67" s="63" customFormat="1" ht="9.75" customHeight="1" x14ac:dyDescent="0.2">
      <c r="B14" s="68" t="s">
        <v>54</v>
      </c>
      <c r="C14" s="67">
        <v>102.5894283818364</v>
      </c>
      <c r="D14" s="67">
        <v>88.382961819678201</v>
      </c>
      <c r="E14" s="67">
        <v>97.438270645489879</v>
      </c>
      <c r="F14" s="67">
        <v>124.76726303585568</v>
      </c>
      <c r="G14" s="67">
        <v>153</v>
      </c>
      <c r="H14" s="67">
        <v>73.806171795017818</v>
      </c>
      <c r="I14" s="67">
        <v>93.890080470826163</v>
      </c>
      <c r="J14" s="67">
        <v>126.6690092009791</v>
      </c>
      <c r="K14" s="67">
        <v>120.10714285714286</v>
      </c>
      <c r="L14" s="67">
        <v>165</v>
      </c>
      <c r="M14" s="67">
        <v>126.49285249061676</v>
      </c>
      <c r="N14" s="67">
        <v>160.6029714308861</v>
      </c>
      <c r="O14" s="67">
        <v>93.890080470826163</v>
      </c>
      <c r="P14" s="67">
        <v>135</v>
      </c>
      <c r="Q14" s="67">
        <v>0</v>
      </c>
      <c r="R14" s="67">
        <v>0</v>
      </c>
      <c r="S14" s="67">
        <v>2287.4734023237525</v>
      </c>
      <c r="T14" s="67"/>
      <c r="U14" s="67"/>
      <c r="V14" s="67">
        <v>3054.4944945503057</v>
      </c>
      <c r="W14" s="67">
        <v>2321.5518415770771</v>
      </c>
      <c r="X14" s="67">
        <v>3457.5867433263929</v>
      </c>
      <c r="Y14" s="67">
        <v>780</v>
      </c>
      <c r="Z14" s="67">
        <v>838.56782828065877</v>
      </c>
      <c r="AA14" s="67">
        <v>684.18358246858656</v>
      </c>
      <c r="AB14" s="67">
        <v>698.11121388140077</v>
      </c>
      <c r="AC14" s="67">
        <v>843.62515431037559</v>
      </c>
      <c r="AD14" s="67">
        <v>1069.9138624824889</v>
      </c>
      <c r="AE14" s="67">
        <v>1017.8286414844854</v>
      </c>
      <c r="AF14" s="67">
        <v>1210.7975938999339</v>
      </c>
      <c r="AG14" s="67">
        <v>1854.2154863183905</v>
      </c>
      <c r="AH14" s="67">
        <v>979.61668820830869</v>
      </c>
      <c r="AI14" s="67">
        <v>1448.2355192972277</v>
      </c>
      <c r="AJ14" s="67">
        <v>1210.2754098360656</v>
      </c>
      <c r="AK14" s="67">
        <v>2029.2352941176471</v>
      </c>
    </row>
    <row r="15" spans="1:67" s="63" customFormat="1" ht="9.75" customHeight="1" x14ac:dyDescent="0.2">
      <c r="B15" s="68" t="s">
        <v>55</v>
      </c>
      <c r="C15" s="67">
        <v>102.79679744371506</v>
      </c>
      <c r="D15" s="67">
        <v>97.170634935790574</v>
      </c>
      <c r="E15" s="67">
        <v>94.992130106309844</v>
      </c>
      <c r="F15" s="67" t="s">
        <v>128</v>
      </c>
      <c r="G15" s="67">
        <v>140.30415167957082</v>
      </c>
      <c r="H15" s="67">
        <v>94.315221990843156</v>
      </c>
      <c r="I15" s="67">
        <v>83.918767035395632</v>
      </c>
      <c r="J15" s="67">
        <v>122.85153144222805</v>
      </c>
      <c r="K15" s="67">
        <v>131.07692307692307</v>
      </c>
      <c r="L15" s="67">
        <v>165</v>
      </c>
      <c r="M15" s="67">
        <v>129.77521013961479</v>
      </c>
      <c r="N15" s="67" t="s">
        <v>128</v>
      </c>
      <c r="O15" s="67">
        <v>83.918767035395632</v>
      </c>
      <c r="P15" s="67">
        <v>135</v>
      </c>
      <c r="Q15" s="67">
        <v>0</v>
      </c>
      <c r="R15" s="67">
        <v>0</v>
      </c>
      <c r="S15" s="67">
        <v>2432.2411577133967</v>
      </c>
      <c r="T15" s="67"/>
      <c r="U15" s="67"/>
      <c r="V15" s="67">
        <v>3322.4256210652911</v>
      </c>
      <c r="W15" s="67">
        <v>2383.5242752507438</v>
      </c>
      <c r="X15" s="67">
        <v>4093.9148565728333</v>
      </c>
      <c r="Y15" s="67">
        <v>780</v>
      </c>
      <c r="Z15" s="67">
        <v>858.89437382330141</v>
      </c>
      <c r="AA15" s="67">
        <v>742.17773889448563</v>
      </c>
      <c r="AB15" s="67">
        <v>691.5386326973354</v>
      </c>
      <c r="AC15" s="67">
        <v>904.39900152546124</v>
      </c>
      <c r="AD15" s="67">
        <v>1211.8868766126991</v>
      </c>
      <c r="AE15" s="67">
        <v>1205.6117040162383</v>
      </c>
      <c r="AF15" s="67">
        <v>1268.5384535522062</v>
      </c>
      <c r="AG15" s="67">
        <v>1860.9502477191454</v>
      </c>
      <c r="AH15" s="67">
        <v>1148.7717075745579</v>
      </c>
      <c r="AI15" s="67">
        <v>1527.0396549189218</v>
      </c>
      <c r="AJ15" s="67">
        <v>1393.5778546712802</v>
      </c>
      <c r="AK15" s="67">
        <v>1962.6690647482014</v>
      </c>
    </row>
    <row r="16" spans="1:67" s="63" customFormat="1" ht="9.75" customHeight="1" x14ac:dyDescent="0.2">
      <c r="B16" s="68" t="s">
        <v>56</v>
      </c>
      <c r="C16" s="67">
        <v>104.46272122101844</v>
      </c>
      <c r="D16" s="67">
        <v>109.35089569933837</v>
      </c>
      <c r="E16" s="67">
        <v>100.42548289729577</v>
      </c>
      <c r="F16" s="67">
        <v>101.74909090909091</v>
      </c>
      <c r="G16" s="67">
        <v>136</v>
      </c>
      <c r="H16" s="67">
        <v>104.42135993087103</v>
      </c>
      <c r="I16" s="67">
        <v>113.43209314890763</v>
      </c>
      <c r="J16" s="67">
        <v>128.54936595739733</v>
      </c>
      <c r="K16" s="67">
        <v>155.38461538461539</v>
      </c>
      <c r="L16" s="67">
        <v>172.53846153846155</v>
      </c>
      <c r="M16" s="67">
        <v>141.56383808206419</v>
      </c>
      <c r="N16" s="67">
        <v>170.03970366367005</v>
      </c>
      <c r="O16" s="67">
        <v>113.43209314890763</v>
      </c>
      <c r="P16" s="67">
        <v>187.76116851620043</v>
      </c>
      <c r="Q16" s="67">
        <v>0</v>
      </c>
      <c r="R16" s="67">
        <v>0</v>
      </c>
      <c r="S16" s="67">
        <v>2433.9339309588267</v>
      </c>
      <c r="T16" s="67"/>
      <c r="U16" s="67"/>
      <c r="V16" s="67">
        <v>3362.2427324711671</v>
      </c>
      <c r="W16" s="67">
        <v>2400.5195882843691</v>
      </c>
      <c r="X16" s="67">
        <v>3757.5110291874848</v>
      </c>
      <c r="Y16" s="67">
        <v>855.38461538461536</v>
      </c>
      <c r="Z16" s="67">
        <v>955.21770710922658</v>
      </c>
      <c r="AA16" s="67">
        <v>824.36371152982565</v>
      </c>
      <c r="AB16" s="67">
        <v>743.87207817555213</v>
      </c>
      <c r="AC16" s="67">
        <v>952.83546960470142</v>
      </c>
      <c r="AD16" s="67">
        <v>1204.2557323104556</v>
      </c>
      <c r="AE16" s="67">
        <v>1311.571418869534</v>
      </c>
      <c r="AF16" s="67">
        <v>1344.3436839576887</v>
      </c>
      <c r="AG16" s="67">
        <v>1871.2881910896056</v>
      </c>
      <c r="AH16" s="67">
        <v>1239.3222453222454</v>
      </c>
      <c r="AI16" s="67">
        <v>1902.9482942586724</v>
      </c>
      <c r="AJ16" s="67">
        <v>1540.9915254237287</v>
      </c>
      <c r="AK16" s="67">
        <v>2224.0588235294117</v>
      </c>
    </row>
    <row r="17" spans="2:37" s="63" customFormat="1" ht="9.75" customHeight="1" x14ac:dyDescent="0.2">
      <c r="B17" s="68" t="s">
        <v>57</v>
      </c>
      <c r="C17" s="67">
        <v>112.17313603145966</v>
      </c>
      <c r="D17" s="67">
        <v>120.43277973737177</v>
      </c>
      <c r="E17" s="67">
        <v>191.65784653082281</v>
      </c>
      <c r="F17" s="67">
        <v>133.94514530770556</v>
      </c>
      <c r="G17" s="67">
        <v>145.25473734708564</v>
      </c>
      <c r="H17" s="67">
        <v>121.86728623903947</v>
      </c>
      <c r="I17" s="67">
        <v>107.65262110563495</v>
      </c>
      <c r="J17" s="67">
        <v>142.78893506493506</v>
      </c>
      <c r="K17" s="67">
        <v>175.76923076923077</v>
      </c>
      <c r="L17" s="67">
        <v>205</v>
      </c>
      <c r="M17" s="67">
        <v>154.12861488114916</v>
      </c>
      <c r="N17" s="67">
        <v>169.55002837790252</v>
      </c>
      <c r="O17" s="67">
        <v>107.65262110563495</v>
      </c>
      <c r="P17" s="67">
        <v>242</v>
      </c>
      <c r="Q17" s="67">
        <v>0</v>
      </c>
      <c r="R17" s="67">
        <v>0</v>
      </c>
      <c r="S17" s="67">
        <v>2622.5650345777572</v>
      </c>
      <c r="T17" s="67"/>
      <c r="U17" s="67"/>
      <c r="V17" s="67">
        <v>3491.4880737573217</v>
      </c>
      <c r="W17" s="67">
        <v>2590.3904106926607</v>
      </c>
      <c r="X17" s="67">
        <v>3838.6673443736058</v>
      </c>
      <c r="Y17" s="67">
        <v>980</v>
      </c>
      <c r="Z17" s="67">
        <v>1066.6354236571387</v>
      </c>
      <c r="AA17" s="67">
        <v>941.33819689326856</v>
      </c>
      <c r="AB17" s="67">
        <v>869.44389849533411</v>
      </c>
      <c r="AC17" s="67">
        <v>1059.1023030881549</v>
      </c>
      <c r="AD17" s="67">
        <v>1252.1674676336224</v>
      </c>
      <c r="AE17" s="67">
        <v>1255.9425108693868</v>
      </c>
      <c r="AF17" s="67">
        <v>1647.5007364845237</v>
      </c>
      <c r="AG17" s="67">
        <v>2102.3591672801695</v>
      </c>
      <c r="AH17" s="67">
        <v>1245.2702028456893</v>
      </c>
      <c r="AI17" s="67">
        <v>1820.235983929291</v>
      </c>
      <c r="AJ17" s="67">
        <v>1413.5456349206349</v>
      </c>
      <c r="AK17" s="67">
        <v>2328.6111111111113</v>
      </c>
    </row>
    <row r="18" spans="2:37" s="63" customFormat="1" ht="9.75" customHeight="1" x14ac:dyDescent="0.2">
      <c r="B18" s="68" t="s">
        <v>58</v>
      </c>
      <c r="C18" s="67">
        <v>121.52380247801315</v>
      </c>
      <c r="D18" s="67">
        <v>132.94086055021751</v>
      </c>
      <c r="E18" s="67">
        <v>202.09622323024882</v>
      </c>
      <c r="F18" s="67">
        <v>153.50474762659854</v>
      </c>
      <c r="G18" s="67">
        <v>163</v>
      </c>
      <c r="H18" s="67">
        <v>129.97617774327253</v>
      </c>
      <c r="I18" s="67">
        <v>99.392928594051014</v>
      </c>
      <c r="J18" s="67">
        <v>161.4895872216722</v>
      </c>
      <c r="K18" s="67">
        <v>185</v>
      </c>
      <c r="L18" s="67">
        <v>205</v>
      </c>
      <c r="M18" s="67">
        <v>162.07924201789422</v>
      </c>
      <c r="N18" s="67">
        <v>201.8838899014446</v>
      </c>
      <c r="O18" s="67">
        <v>99.392928594051014</v>
      </c>
      <c r="P18" s="67">
        <v>241.99999999999997</v>
      </c>
      <c r="Q18" s="67">
        <v>0</v>
      </c>
      <c r="R18" s="67">
        <v>0</v>
      </c>
      <c r="S18" s="67">
        <v>2632.6191750935213</v>
      </c>
      <c r="T18" s="67"/>
      <c r="U18" s="67"/>
      <c r="V18" s="67">
        <v>3461.4199434982111</v>
      </c>
      <c r="W18" s="67">
        <v>2567.77066170746</v>
      </c>
      <c r="X18" s="67">
        <v>3602.6917888853113</v>
      </c>
      <c r="Y18" s="67">
        <v>1050</v>
      </c>
      <c r="Z18" s="67">
        <v>1092.6866310283419</v>
      </c>
      <c r="AA18" s="67">
        <v>1010.2937300728669</v>
      </c>
      <c r="AB18" s="67">
        <v>745.32619421039874</v>
      </c>
      <c r="AC18" s="67">
        <v>1178.0267714892564</v>
      </c>
      <c r="AD18" s="67">
        <v>1256.3300404951049</v>
      </c>
      <c r="AE18" s="67">
        <v>1222.1838428841893</v>
      </c>
      <c r="AF18" s="67">
        <v>1522.2373624878162</v>
      </c>
      <c r="AG18" s="67">
        <v>2178.4554281116707</v>
      </c>
      <c r="AH18" s="67">
        <v>1196.1934223380008</v>
      </c>
      <c r="AI18" s="67">
        <v>1700.8313238383569</v>
      </c>
      <c r="AJ18" s="67">
        <v>1349.0775000000001</v>
      </c>
      <c r="AK18" s="67">
        <v>2126.6984126984125</v>
      </c>
    </row>
    <row r="19" spans="2:37" s="63" customFormat="1" ht="9.75" customHeight="1" x14ac:dyDescent="0.2">
      <c r="B19" s="68" t="s">
        <v>59</v>
      </c>
      <c r="C19" s="67">
        <v>136.85287212313912</v>
      </c>
      <c r="D19" s="67">
        <v>146.48756382655733</v>
      </c>
      <c r="E19" s="67">
        <v>244.83448682342166</v>
      </c>
      <c r="F19" s="67">
        <v>185.69003321554771</v>
      </c>
      <c r="G19" s="67">
        <v>163</v>
      </c>
      <c r="H19" s="67">
        <v>176.02659014214757</v>
      </c>
      <c r="I19" s="67">
        <v>111.62812858559789</v>
      </c>
      <c r="J19" s="67">
        <v>175.88323967832028</v>
      </c>
      <c r="K19" s="67">
        <v>193.30769230769232</v>
      </c>
      <c r="L19" s="67">
        <v>227.5</v>
      </c>
      <c r="M19" s="67">
        <v>189.49076492980416</v>
      </c>
      <c r="N19" s="67">
        <v>228.65400418076845</v>
      </c>
      <c r="O19" s="67">
        <v>111.62812858559789</v>
      </c>
      <c r="P19" s="67">
        <v>242.00000000000003</v>
      </c>
      <c r="Q19" s="67">
        <v>0</v>
      </c>
      <c r="R19" s="67">
        <v>0</v>
      </c>
      <c r="S19" s="67">
        <v>2642.8540104237518</v>
      </c>
      <c r="T19" s="67"/>
      <c r="U19" s="67"/>
      <c r="V19" s="67">
        <v>3198.4960739556591</v>
      </c>
      <c r="W19" s="67">
        <v>2578.9995303463897</v>
      </c>
      <c r="X19" s="67">
        <v>4089.7697502108808</v>
      </c>
      <c r="Y19" s="67">
        <v>1080</v>
      </c>
      <c r="Z19" s="67">
        <v>1183.4746103708846</v>
      </c>
      <c r="AA19" s="67">
        <v>978.91689982844457</v>
      </c>
      <c r="AB19" s="67">
        <v>810.48889554697109</v>
      </c>
      <c r="AC19" s="67">
        <v>1201.1027616352549</v>
      </c>
      <c r="AD19" s="67">
        <v>1400.1130034796186</v>
      </c>
      <c r="AE19" s="67">
        <v>1245.3020783458333</v>
      </c>
      <c r="AF19" s="67">
        <v>1488.1345167963377</v>
      </c>
      <c r="AG19" s="67">
        <v>2195.5791273341715</v>
      </c>
      <c r="AH19" s="67">
        <v>1381.0951959917477</v>
      </c>
      <c r="AI19" s="67">
        <v>1718.9920724801814</v>
      </c>
      <c r="AJ19" s="67">
        <v>1364.3560209424083</v>
      </c>
      <c r="AK19" s="67">
        <v>2241.939393939394</v>
      </c>
    </row>
    <row r="20" spans="2:37" s="63" customFormat="1" ht="9.75" customHeight="1" x14ac:dyDescent="0.2">
      <c r="B20" s="68" t="s">
        <v>60</v>
      </c>
      <c r="C20" s="67">
        <v>151.30024331355423</v>
      </c>
      <c r="D20" s="67">
        <v>162.36218597330463</v>
      </c>
      <c r="E20" s="67">
        <v>268.34654193323252</v>
      </c>
      <c r="F20" s="67">
        <v>187.51135734027275</v>
      </c>
      <c r="G20" s="67">
        <v>163</v>
      </c>
      <c r="H20" s="67">
        <v>163.76254914659486</v>
      </c>
      <c r="I20" s="67">
        <v>130.66024900082749</v>
      </c>
      <c r="J20" s="67">
        <v>189.79164718493934</v>
      </c>
      <c r="K20" s="67">
        <v>185.80769230769232</v>
      </c>
      <c r="L20" s="67">
        <v>230.57692307692307</v>
      </c>
      <c r="M20" s="67">
        <v>194.80043506469636</v>
      </c>
      <c r="N20" s="67">
        <v>242.12840273493728</v>
      </c>
      <c r="O20" s="67">
        <v>130.66024900082749</v>
      </c>
      <c r="P20" s="67">
        <v>283.90165658224504</v>
      </c>
      <c r="Q20" s="67">
        <v>0</v>
      </c>
      <c r="R20" s="67">
        <v>0</v>
      </c>
      <c r="S20" s="67">
        <v>2897.0140657429629</v>
      </c>
      <c r="T20" s="67"/>
      <c r="U20" s="67"/>
      <c r="V20" s="67">
        <v>3558.5030485109569</v>
      </c>
      <c r="W20" s="67">
        <v>2747.3853175778722</v>
      </c>
      <c r="X20" s="67">
        <v>4335.8713296739988</v>
      </c>
      <c r="Y20" s="67">
        <v>1006.1538461538462</v>
      </c>
      <c r="Z20" s="67">
        <v>1112.8063160869563</v>
      </c>
      <c r="AA20" s="67">
        <v>877.86140825534108</v>
      </c>
      <c r="AB20" s="67">
        <v>705.18258045566142</v>
      </c>
      <c r="AC20" s="67">
        <v>1219.1587453408035</v>
      </c>
      <c r="AD20" s="67">
        <v>1397.8683188129467</v>
      </c>
      <c r="AE20" s="67">
        <v>1425.1273098261636</v>
      </c>
      <c r="AF20" s="67">
        <v>1465.9137462963922</v>
      </c>
      <c r="AG20" s="67">
        <v>1945.5207551233689</v>
      </c>
      <c r="AH20" s="67">
        <v>1395.9721742006284</v>
      </c>
      <c r="AI20" s="67">
        <v>1744.1736668986591</v>
      </c>
      <c r="AJ20" s="67">
        <v>1364.2373271889401</v>
      </c>
      <c r="AK20" s="67">
        <v>2759.4772727272725</v>
      </c>
    </row>
    <row r="21" spans="2:37" s="63" customFormat="1" ht="9.75" customHeight="1" x14ac:dyDescent="0.2">
      <c r="B21" s="68" t="s">
        <v>61</v>
      </c>
      <c r="C21" s="67">
        <v>135.16297530444859</v>
      </c>
      <c r="D21" s="67">
        <v>155.14710452496502</v>
      </c>
      <c r="E21" s="67">
        <v>241.32680746029303</v>
      </c>
      <c r="F21" s="67">
        <v>161.15362556352835</v>
      </c>
      <c r="G21" s="67">
        <v>173.38219738549046</v>
      </c>
      <c r="H21" s="67">
        <v>153.77060974080763</v>
      </c>
      <c r="I21" s="67">
        <v>141.87900545035384</v>
      </c>
      <c r="J21" s="67">
        <v>181.04401276662861</v>
      </c>
      <c r="K21" s="67">
        <v>173.5</v>
      </c>
      <c r="L21" s="67">
        <v>207.5</v>
      </c>
      <c r="M21" s="67">
        <v>191.87628898159028</v>
      </c>
      <c r="N21" s="67">
        <v>207.12692324424262</v>
      </c>
      <c r="O21" s="67">
        <v>141.87900545035384</v>
      </c>
      <c r="P21" s="67">
        <v>286.63567655424629</v>
      </c>
      <c r="Q21" s="67">
        <v>0</v>
      </c>
      <c r="R21" s="67">
        <v>0</v>
      </c>
      <c r="S21" s="67">
        <v>2884.4784832184723</v>
      </c>
      <c r="T21" s="67"/>
      <c r="U21" s="67"/>
      <c r="V21" s="67">
        <v>3936.1176527352959</v>
      </c>
      <c r="W21" s="67">
        <v>2774.9358150201342</v>
      </c>
      <c r="X21" s="67">
        <v>3919.2824970695474</v>
      </c>
      <c r="Y21" s="67">
        <v>901.34615384615381</v>
      </c>
      <c r="Z21" s="67">
        <v>1032.7909084748844</v>
      </c>
      <c r="AA21" s="67">
        <v>880.94933621105088</v>
      </c>
      <c r="AB21" s="67">
        <v>768.90574501794777</v>
      </c>
      <c r="AC21" s="67">
        <v>1131.9200926129909</v>
      </c>
      <c r="AD21" s="67">
        <v>1439.4043722212546</v>
      </c>
      <c r="AE21" s="67">
        <v>1386.0073087346818</v>
      </c>
      <c r="AF21" s="67">
        <v>1390.7281779952395</v>
      </c>
      <c r="AG21" s="67">
        <v>1956.1548279789215</v>
      </c>
      <c r="AH21" s="67">
        <v>1262.8597045338765</v>
      </c>
      <c r="AI21" s="67">
        <v>1792.2408638411832</v>
      </c>
      <c r="AJ21" s="67">
        <v>1352.042992261393</v>
      </c>
      <c r="AK21" s="67">
        <v>2299.989247311828</v>
      </c>
    </row>
    <row r="22" spans="2:37" s="63" customFormat="1" ht="9.75" customHeight="1" x14ac:dyDescent="0.2">
      <c r="B22" s="68" t="s">
        <v>62</v>
      </c>
      <c r="C22" s="67">
        <v>131.50460511599931</v>
      </c>
      <c r="D22" s="67">
        <v>151.73246549708077</v>
      </c>
      <c r="E22" s="67">
        <v>224.59341086801436</v>
      </c>
      <c r="F22" s="67">
        <v>145.02635106365423</v>
      </c>
      <c r="G22" s="67">
        <v>199.57164088912117</v>
      </c>
      <c r="H22" s="67">
        <v>150.27416997950289</v>
      </c>
      <c r="I22" s="67">
        <v>143.64528324549423</v>
      </c>
      <c r="J22" s="67">
        <v>163.64233043602167</v>
      </c>
      <c r="K22" s="67">
        <v>157.34615384615384</v>
      </c>
      <c r="L22" s="67">
        <v>198</v>
      </c>
      <c r="M22" s="67">
        <v>180.89556966512296</v>
      </c>
      <c r="N22" s="67">
        <v>210.62402769700495</v>
      </c>
      <c r="O22" s="67">
        <v>143.64528324549423</v>
      </c>
      <c r="P22" s="67">
        <v>273.2324179125294</v>
      </c>
      <c r="Q22" s="67">
        <v>0</v>
      </c>
      <c r="R22" s="67">
        <v>0</v>
      </c>
      <c r="S22" s="67">
        <v>2911.7227294800782</v>
      </c>
      <c r="T22" s="67"/>
      <c r="U22" s="67"/>
      <c r="V22" s="67">
        <v>3501.6942185048761</v>
      </c>
      <c r="W22" s="67">
        <v>2799.5602573577144</v>
      </c>
      <c r="X22" s="67">
        <v>4055.1284215316182</v>
      </c>
      <c r="Y22" s="67">
        <v>885</v>
      </c>
      <c r="Z22" s="67">
        <v>1012.7114795837664</v>
      </c>
      <c r="AA22" s="67">
        <v>863.83815449386691</v>
      </c>
      <c r="AB22" s="67">
        <v>748.73852327915324</v>
      </c>
      <c r="AC22" s="67">
        <v>1064.9994930643854</v>
      </c>
      <c r="AD22" s="67">
        <v>1339.0946781882005</v>
      </c>
      <c r="AE22" s="67">
        <v>1234.0610182082712</v>
      </c>
      <c r="AF22" s="67">
        <v>1353.8927511954739</v>
      </c>
      <c r="AG22" s="67">
        <v>1906.7494011591891</v>
      </c>
      <c r="AH22" s="67">
        <v>1404.1219752963525</v>
      </c>
      <c r="AI22" s="67">
        <v>1511.7997639080777</v>
      </c>
      <c r="AJ22" s="67">
        <v>1412.4193168433451</v>
      </c>
      <c r="AK22" s="67">
        <v>4439.2</v>
      </c>
    </row>
    <row r="23" spans="2:37" s="63" customFormat="1" ht="9.75" customHeight="1" x14ac:dyDescent="0.2">
      <c r="B23" s="68" t="s">
        <v>63</v>
      </c>
      <c r="C23" s="67">
        <v>122.65770409014284</v>
      </c>
      <c r="D23" s="67">
        <v>142.99858895612866</v>
      </c>
      <c r="E23" s="67">
        <v>180.16940595242158</v>
      </c>
      <c r="F23" s="67">
        <v>145.64781018572117</v>
      </c>
      <c r="G23" s="67">
        <v>190.51999884198946</v>
      </c>
      <c r="H23" s="67">
        <v>151.74416501096005</v>
      </c>
      <c r="I23" s="67">
        <v>121.01722039949519</v>
      </c>
      <c r="J23" s="67">
        <v>161.66023083647195</v>
      </c>
      <c r="K23" s="67">
        <v>152.5</v>
      </c>
      <c r="L23" s="67">
        <v>198</v>
      </c>
      <c r="M23" s="67">
        <v>182.49368453190934</v>
      </c>
      <c r="N23" s="67">
        <v>202.91358990348562</v>
      </c>
      <c r="O23" s="67">
        <v>121.01722039949519</v>
      </c>
      <c r="P23" s="67">
        <v>271.25</v>
      </c>
      <c r="Q23" s="67">
        <v>0</v>
      </c>
      <c r="R23" s="67">
        <v>0</v>
      </c>
      <c r="S23" s="67">
        <v>2873.8444841551068</v>
      </c>
      <c r="T23" s="67"/>
      <c r="U23" s="67"/>
      <c r="V23" s="67">
        <v>3680.526563391943</v>
      </c>
      <c r="W23" s="67">
        <v>2838.5184329835029</v>
      </c>
      <c r="X23" s="67">
        <v>4397.5709381414654</v>
      </c>
      <c r="Y23" s="67">
        <v>857.30769230769226</v>
      </c>
      <c r="Z23" s="67">
        <v>964.15606665158282</v>
      </c>
      <c r="AA23" s="67">
        <v>881.89851999292614</v>
      </c>
      <c r="AB23" s="67">
        <v>700.77191821890642</v>
      </c>
      <c r="AC23" s="67">
        <v>1156.7214437235373</v>
      </c>
      <c r="AD23" s="67">
        <v>1322.8700606662153</v>
      </c>
      <c r="AE23" s="67">
        <v>1285.2627930045735</v>
      </c>
      <c r="AF23" s="67">
        <v>1410.9344748036187</v>
      </c>
      <c r="AG23" s="67">
        <v>1793.9981733228528</v>
      </c>
      <c r="AH23" s="67">
        <v>1348.0813326800587</v>
      </c>
      <c r="AI23" s="67">
        <v>1582.9270812186676</v>
      </c>
      <c r="AJ23" s="67">
        <v>1435.698969072165</v>
      </c>
      <c r="AK23" s="67">
        <v>2011.7222222222222</v>
      </c>
    </row>
    <row r="24" spans="2:37" s="63" customFormat="1" ht="9.75" customHeight="1" x14ac:dyDescent="0.2">
      <c r="B24" s="68" t="s">
        <v>64</v>
      </c>
      <c r="C24" s="67">
        <v>120.83044193249843</v>
      </c>
      <c r="D24" s="67">
        <v>139.03585667713298</v>
      </c>
      <c r="E24" s="67">
        <v>143.3583289765092</v>
      </c>
      <c r="F24" s="67">
        <v>144.90786348741617</v>
      </c>
      <c r="G24" s="67">
        <v>182.99679774460137</v>
      </c>
      <c r="H24" s="67">
        <v>148.17315839587937</v>
      </c>
      <c r="I24" s="67">
        <v>127.41062292435294</v>
      </c>
      <c r="J24" s="67">
        <v>158.12564637057457</v>
      </c>
      <c r="K24" s="67">
        <v>141.15384615384616</v>
      </c>
      <c r="L24" s="67">
        <v>186</v>
      </c>
      <c r="M24" s="67">
        <v>179.53569126155497</v>
      </c>
      <c r="N24" s="67">
        <v>187.00849905900586</v>
      </c>
      <c r="O24" s="67">
        <v>127.41062292435294</v>
      </c>
      <c r="P24" s="67">
        <v>241.63438253764537</v>
      </c>
      <c r="Q24" s="67">
        <v>0</v>
      </c>
      <c r="R24" s="67">
        <v>0</v>
      </c>
      <c r="S24" s="67">
        <v>3064.6489889699064</v>
      </c>
      <c r="T24" s="67"/>
      <c r="U24" s="67"/>
      <c r="V24" s="67">
        <v>4049.7932601410589</v>
      </c>
      <c r="W24" s="67">
        <v>2868.1555869682584</v>
      </c>
      <c r="X24" s="67">
        <v>4147.4272090764371</v>
      </c>
      <c r="Y24" s="67">
        <v>776.53846153846155</v>
      </c>
      <c r="Z24" s="67">
        <v>897.69903503057674</v>
      </c>
      <c r="AA24" s="67">
        <v>864.1750748658576</v>
      </c>
      <c r="AB24" s="67">
        <v>658.34924134784001</v>
      </c>
      <c r="AC24" s="67">
        <v>1081.1488593930846</v>
      </c>
      <c r="AD24" s="67">
        <v>1356.3319867705868</v>
      </c>
      <c r="AE24" s="67">
        <v>1304.8479345332905</v>
      </c>
      <c r="AF24" s="67">
        <v>1523.0225202656013</v>
      </c>
      <c r="AG24" s="67">
        <v>1943.6551999483088</v>
      </c>
      <c r="AH24" s="67">
        <v>1928.3995703544576</v>
      </c>
      <c r="AI24" s="67">
        <v>1685.9528474535753</v>
      </c>
      <c r="AJ24" s="67">
        <v>1865.614785992218</v>
      </c>
      <c r="AK24" s="67">
        <v>2287.4864864864867</v>
      </c>
    </row>
    <row r="25" spans="2:37" s="63" customFormat="1" ht="9.75" customHeight="1" x14ac:dyDescent="0.2">
      <c r="B25" s="68" t="s">
        <v>65</v>
      </c>
      <c r="C25" s="67">
        <v>108.3822296394185</v>
      </c>
      <c r="D25" s="67">
        <v>128.19748850638194</v>
      </c>
      <c r="E25" s="67">
        <v>137.25573154483592</v>
      </c>
      <c r="F25" s="67">
        <v>137.89383123621741</v>
      </c>
      <c r="G25" s="67">
        <v>167.43218738194182</v>
      </c>
      <c r="H25" s="67">
        <v>137.36727628361234</v>
      </c>
      <c r="I25" s="67">
        <v>126.05342207492245</v>
      </c>
      <c r="J25" s="67">
        <v>142.88731787369719</v>
      </c>
      <c r="K25" s="67">
        <v>133.07692307692307</v>
      </c>
      <c r="L25" s="67">
        <v>170.88461538461539</v>
      </c>
      <c r="M25" s="67">
        <v>179.13901224087607</v>
      </c>
      <c r="N25" s="67">
        <v>170.5720875764267</v>
      </c>
      <c r="O25" s="67">
        <v>126.05342207492245</v>
      </c>
      <c r="P25" s="67">
        <v>221.76265024844588</v>
      </c>
      <c r="Q25" s="67">
        <v>0</v>
      </c>
      <c r="R25" s="67">
        <v>0</v>
      </c>
      <c r="S25" s="67">
        <v>3078.1138813834818</v>
      </c>
      <c r="T25" s="67"/>
      <c r="U25" s="67"/>
      <c r="V25" s="67">
        <v>3729.6793723998449</v>
      </c>
      <c r="W25" s="67">
        <v>2998.1623004957119</v>
      </c>
      <c r="X25" s="67">
        <v>4567.139002252813</v>
      </c>
      <c r="Y25" s="67">
        <v>755.76923076923072</v>
      </c>
      <c r="Z25" s="67">
        <v>897.47295822166723</v>
      </c>
      <c r="AA25" s="67">
        <v>786.86896057521858</v>
      </c>
      <c r="AB25" s="67">
        <v>607.75961779732711</v>
      </c>
      <c r="AC25" s="67">
        <v>1035.0650122055231</v>
      </c>
      <c r="AD25" s="67">
        <v>1369.5744004706594</v>
      </c>
      <c r="AE25" s="67">
        <v>1277.8911647732446</v>
      </c>
      <c r="AF25" s="67">
        <v>1395.1255121447261</v>
      </c>
      <c r="AG25" s="67">
        <v>1843.9744546750417</v>
      </c>
      <c r="AH25" s="67">
        <v>1867.6025128084434</v>
      </c>
      <c r="AI25" s="67">
        <v>2337.2601233933624</v>
      </c>
      <c r="AJ25" s="67">
        <v>1452.9891435464415</v>
      </c>
      <c r="AK25" s="67">
        <v>2214.0691244239633</v>
      </c>
    </row>
    <row r="26" spans="2:37" s="63" customFormat="1" ht="9.75" customHeight="1" x14ac:dyDescent="0.2">
      <c r="B26" s="68" t="s">
        <v>66</v>
      </c>
      <c r="C26" s="67">
        <v>112.15691026660893</v>
      </c>
      <c r="D26" s="67">
        <v>117.15634762922669</v>
      </c>
      <c r="E26" s="67">
        <v>132.69302850974651</v>
      </c>
      <c r="F26" s="67">
        <v>114.83609694760142</v>
      </c>
      <c r="G26" s="67">
        <v>166.4458502946716</v>
      </c>
      <c r="H26" s="67">
        <v>123.95032959668691</v>
      </c>
      <c r="I26" s="67">
        <v>117.37580833980478</v>
      </c>
      <c r="J26" s="67">
        <v>130.72654753777994</v>
      </c>
      <c r="K26" s="67">
        <v>126.92307692307692</v>
      </c>
      <c r="L26" s="67">
        <v>167.07692307692307</v>
      </c>
      <c r="M26" s="67">
        <v>170.86312276217737</v>
      </c>
      <c r="N26" s="67">
        <v>165.89499969003782</v>
      </c>
      <c r="O26" s="67">
        <v>117.37580833980478</v>
      </c>
      <c r="P26" s="67">
        <v>206.42780314550893</v>
      </c>
      <c r="Q26" s="67">
        <v>0</v>
      </c>
      <c r="R26" s="67">
        <v>0</v>
      </c>
      <c r="S26" s="67">
        <v>3060.6800383568666</v>
      </c>
      <c r="T26" s="67"/>
      <c r="U26" s="67"/>
      <c r="V26" s="67">
        <v>3679.2664183134548</v>
      </c>
      <c r="W26" s="67">
        <v>2988.2415640348368</v>
      </c>
      <c r="X26" s="67">
        <v>4406.6590863652073</v>
      </c>
      <c r="Y26" s="67">
        <v>717.30769230769226</v>
      </c>
      <c r="Z26" s="67">
        <v>844.6817417378586</v>
      </c>
      <c r="AA26" s="67">
        <v>736.4719102504173</v>
      </c>
      <c r="AB26" s="67">
        <v>584.77414212914812</v>
      </c>
      <c r="AC26" s="67">
        <v>1026.4614028848341</v>
      </c>
      <c r="AD26" s="67">
        <v>1318.7202112543696</v>
      </c>
      <c r="AE26" s="67">
        <v>1330.3428452768308</v>
      </c>
      <c r="AF26" s="67">
        <v>1498.0221325644895</v>
      </c>
      <c r="AG26" s="67">
        <v>1886.4573887273018</v>
      </c>
      <c r="AH26" s="67">
        <v>2093.2759053465074</v>
      </c>
      <c r="AI26" s="67">
        <v>1985.4319575931638</v>
      </c>
      <c r="AJ26" s="67">
        <v>1436.8761792452831</v>
      </c>
      <c r="AK26" s="67">
        <v>2050.4191780821916</v>
      </c>
    </row>
    <row r="27" spans="2:37" s="63" customFormat="1" ht="9.75" customHeight="1" x14ac:dyDescent="0.2">
      <c r="B27" s="68" t="s">
        <v>67</v>
      </c>
      <c r="C27" s="67">
        <v>105.66780348127875</v>
      </c>
      <c r="D27" s="67">
        <v>101.43797185548382</v>
      </c>
      <c r="E27" s="67">
        <v>103.54934569642884</v>
      </c>
      <c r="F27" s="67">
        <v>108.96843235431756</v>
      </c>
      <c r="G27" s="67">
        <v>154.37058809825004</v>
      </c>
      <c r="H27" s="67">
        <v>107.58791666045016</v>
      </c>
      <c r="I27" s="67">
        <v>102.44159631142689</v>
      </c>
      <c r="J27" s="67">
        <v>123.31508007936345</v>
      </c>
      <c r="K27" s="67">
        <v>112.69230769230769</v>
      </c>
      <c r="L27" s="67">
        <v>128.5</v>
      </c>
      <c r="M27" s="67">
        <v>138.95956915499349</v>
      </c>
      <c r="N27" s="67">
        <v>154.68286578381529</v>
      </c>
      <c r="O27" s="67">
        <v>102.44159631142689</v>
      </c>
      <c r="P27" s="67">
        <v>195.6777054210406</v>
      </c>
      <c r="Q27" s="67">
        <v>0</v>
      </c>
      <c r="R27" s="67">
        <v>0</v>
      </c>
      <c r="S27" s="67">
        <v>3049.4063140602507</v>
      </c>
      <c r="T27" s="67"/>
      <c r="U27" s="67"/>
      <c r="V27" s="67">
        <v>3739.4226633416733</v>
      </c>
      <c r="W27" s="67">
        <v>3032.5311060405329</v>
      </c>
      <c r="X27" s="67">
        <v>4377.9027975054114</v>
      </c>
      <c r="Y27" s="67">
        <v>609</v>
      </c>
      <c r="Z27" s="67">
        <v>755.74712116809974</v>
      </c>
      <c r="AA27" s="67">
        <v>655.69727295325708</v>
      </c>
      <c r="AB27" s="67">
        <v>513.59895231602252</v>
      </c>
      <c r="AC27" s="67">
        <v>912.63360037423286</v>
      </c>
      <c r="AD27" s="67">
        <v>1331.6337109877263</v>
      </c>
      <c r="AE27" s="67">
        <v>1282.659064079216</v>
      </c>
      <c r="AF27" s="67">
        <v>1456.6532490442351</v>
      </c>
      <c r="AG27" s="67">
        <v>1918.4964383978042</v>
      </c>
      <c r="AH27" s="67">
        <v>1232.1051606621227</v>
      </c>
      <c r="AI27" s="67">
        <v>2125.3283671457616</v>
      </c>
      <c r="AJ27" s="67">
        <v>1520.8326612903227</v>
      </c>
      <c r="AK27" s="67">
        <v>2662.7777777777778</v>
      </c>
    </row>
    <row r="28" spans="2:37" s="63" customFormat="1" ht="9.75" customHeight="1" x14ac:dyDescent="0.2">
      <c r="B28" s="68" t="s">
        <v>68</v>
      </c>
      <c r="C28" s="67">
        <v>101.37297171135656</v>
      </c>
      <c r="D28" s="67">
        <v>99.449633376407363</v>
      </c>
      <c r="E28" s="67">
        <v>107.92579567546174</v>
      </c>
      <c r="F28" s="67">
        <v>96.998757924720678</v>
      </c>
      <c r="G28" s="67">
        <v>149</v>
      </c>
      <c r="H28" s="67">
        <v>95.85288191270368</v>
      </c>
      <c r="I28" s="67">
        <v>88.561932730668261</v>
      </c>
      <c r="J28" s="67">
        <v>107.0544799366838</v>
      </c>
      <c r="K28" s="67">
        <v>103.46153846153847</v>
      </c>
      <c r="L28" s="67">
        <v>128.5</v>
      </c>
      <c r="M28" s="67">
        <v>148.31835348150054</v>
      </c>
      <c r="N28" s="67">
        <v>139.81868373045748</v>
      </c>
      <c r="O28" s="67">
        <v>88.561932730668261</v>
      </c>
      <c r="P28" s="67">
        <v>172.26698791182741</v>
      </c>
      <c r="Q28" s="67">
        <v>0</v>
      </c>
      <c r="R28" s="67">
        <v>0</v>
      </c>
      <c r="S28" s="67">
        <v>3030.0454524996421</v>
      </c>
      <c r="T28" s="67"/>
      <c r="U28" s="67"/>
      <c r="V28" s="67">
        <v>3826.4810166932016</v>
      </c>
      <c r="W28" s="67">
        <v>3048.3008629233036</v>
      </c>
      <c r="X28" s="67">
        <v>4270.3471056122553</v>
      </c>
      <c r="Y28" s="67">
        <v>647.23076923076928</v>
      </c>
      <c r="Z28" s="67">
        <v>856.92460724581565</v>
      </c>
      <c r="AA28" s="67">
        <v>641.80979502122602</v>
      </c>
      <c r="AB28" s="67">
        <v>538.24410933081992</v>
      </c>
      <c r="AC28" s="67">
        <v>921.62454887365254</v>
      </c>
      <c r="AD28" s="67">
        <v>1324.728441713067</v>
      </c>
      <c r="AE28" s="67">
        <v>1334.7013970339458</v>
      </c>
      <c r="AF28" s="67">
        <v>1397.9446238477178</v>
      </c>
      <c r="AG28" s="67">
        <v>1814.5695381575979</v>
      </c>
      <c r="AH28" s="67">
        <v>1654.4252934016558</v>
      </c>
      <c r="AI28" s="67">
        <v>2097.6988849644636</v>
      </c>
      <c r="AJ28" s="67">
        <v>1346.2748267898382</v>
      </c>
      <c r="AK28" s="67">
        <v>2909.3726415094338</v>
      </c>
    </row>
    <row r="29" spans="2:37" s="63" customFormat="1" ht="9.75" customHeight="1" x14ac:dyDescent="0.2">
      <c r="B29" s="68" t="s">
        <v>69</v>
      </c>
      <c r="C29" s="67">
        <v>96.947087263146827</v>
      </c>
      <c r="D29" s="67">
        <v>99.96817195188396</v>
      </c>
      <c r="E29" s="67">
        <v>112.79378930707637</v>
      </c>
      <c r="F29" s="67">
        <v>98.08370458709399</v>
      </c>
      <c r="G29" s="67">
        <v>134.2649001106237</v>
      </c>
      <c r="H29" s="67">
        <v>93.691737507826147</v>
      </c>
      <c r="I29" s="67">
        <v>89.19330195438242</v>
      </c>
      <c r="J29" s="67">
        <v>109.76017282175698</v>
      </c>
      <c r="K29" s="67">
        <v>111.53846153846153</v>
      </c>
      <c r="L29" s="67">
        <v>133.26923076923077</v>
      </c>
      <c r="M29" s="67">
        <v>138.41085243648223</v>
      </c>
      <c r="N29" s="67">
        <v>153.6653421360181</v>
      </c>
      <c r="O29" s="67">
        <v>89.19330195438242</v>
      </c>
      <c r="P29" s="67">
        <v>158.1857467000803</v>
      </c>
      <c r="Q29" s="67">
        <v>0</v>
      </c>
      <c r="R29" s="67">
        <v>0</v>
      </c>
      <c r="S29" s="67">
        <v>3084.1330679235239</v>
      </c>
      <c r="T29" s="67"/>
      <c r="U29" s="67"/>
      <c r="V29" s="67">
        <v>4198.9829926001494</v>
      </c>
      <c r="W29" s="67">
        <v>3169.4753241390208</v>
      </c>
      <c r="X29" s="67">
        <v>4056.767479739503</v>
      </c>
      <c r="Y29" s="67">
        <v>706.92307692307691</v>
      </c>
      <c r="Z29" s="67">
        <v>904.23153490815992</v>
      </c>
      <c r="AA29" s="67">
        <v>743.76039888752496</v>
      </c>
      <c r="AB29" s="67">
        <v>588.05809406897174</v>
      </c>
      <c r="AC29" s="67">
        <v>910.69460978193229</v>
      </c>
      <c r="AD29" s="67">
        <v>1337.1172827089258</v>
      </c>
      <c r="AE29" s="67">
        <v>1381.8890036353173</v>
      </c>
      <c r="AF29" s="67">
        <v>1450.6859981074388</v>
      </c>
      <c r="AG29" s="67">
        <v>1761.2578850431323</v>
      </c>
      <c r="AH29" s="67">
        <v>1359.4188049407744</v>
      </c>
      <c r="AI29" s="67">
        <v>2069.4400105910877</v>
      </c>
      <c r="AJ29" s="67">
        <v>1545.5387131952018</v>
      </c>
      <c r="AK29" s="67">
        <v>2705.6566970091026</v>
      </c>
    </row>
    <row r="30" spans="2:37" s="63" customFormat="1" ht="9.75" customHeight="1" x14ac:dyDescent="0.2">
      <c r="B30" s="68" t="s">
        <v>70</v>
      </c>
      <c r="C30" s="67">
        <v>94.842992237990615</v>
      </c>
      <c r="D30" s="67">
        <v>100.83600688581254</v>
      </c>
      <c r="E30" s="67">
        <v>107.18334098490833</v>
      </c>
      <c r="F30" s="67">
        <v>103.01634934154852</v>
      </c>
      <c r="G30" s="67">
        <v>140.41829181810124</v>
      </c>
      <c r="H30" s="67">
        <v>108.46807194587942</v>
      </c>
      <c r="I30" s="67">
        <v>111.10832151798124</v>
      </c>
      <c r="J30" s="67">
        <v>109.94061278615298</v>
      </c>
      <c r="K30" s="67">
        <v>110</v>
      </c>
      <c r="L30" s="67">
        <v>144</v>
      </c>
      <c r="M30" s="67">
        <v>114.90948753318854</v>
      </c>
      <c r="N30" s="67">
        <v>152.97968378190185</v>
      </c>
      <c r="O30" s="67">
        <v>111.10832151798124</v>
      </c>
      <c r="P30" s="67">
        <v>159.52527750035671</v>
      </c>
      <c r="Q30" s="67">
        <v>0</v>
      </c>
      <c r="R30" s="67">
        <v>0</v>
      </c>
      <c r="S30" s="67">
        <v>3133.980934917322</v>
      </c>
      <c r="T30" s="67"/>
      <c r="U30" s="67"/>
      <c r="V30" s="67">
        <v>3656.2127688164633</v>
      </c>
      <c r="W30" s="67">
        <v>3156.0305973940744</v>
      </c>
      <c r="X30" s="67">
        <v>3997.4689251102545</v>
      </c>
      <c r="Y30" s="67">
        <v>741.92307692307691</v>
      </c>
      <c r="Z30" s="67">
        <v>967.02142787442722</v>
      </c>
      <c r="AA30" s="67">
        <v>779.55421949166237</v>
      </c>
      <c r="AB30" s="67">
        <v>611.17648046298234</v>
      </c>
      <c r="AC30" s="67">
        <v>896.17319129489977</v>
      </c>
      <c r="AD30" s="67">
        <v>1304.4044136629959</v>
      </c>
      <c r="AE30" s="67">
        <v>1267.1935101908596</v>
      </c>
      <c r="AF30" s="67">
        <v>1368.2123094751653</v>
      </c>
      <c r="AG30" s="67">
        <v>1718.7431729278912</v>
      </c>
      <c r="AH30" s="67">
        <v>1262.2755327442826</v>
      </c>
      <c r="AI30" s="67">
        <v>1943.4128885612483</v>
      </c>
      <c r="AJ30" s="67">
        <v>1352.441844919786</v>
      </c>
      <c r="AK30" s="67">
        <v>2487.9190476190474</v>
      </c>
    </row>
    <row r="31" spans="2:37" s="63" customFormat="1" ht="9.75" customHeight="1" x14ac:dyDescent="0.2">
      <c r="B31" s="68" t="s">
        <v>71</v>
      </c>
      <c r="C31" s="67">
        <v>92.091693685868748</v>
      </c>
      <c r="D31" s="67">
        <v>98.445938621932129</v>
      </c>
      <c r="E31" s="67">
        <v>113.43429288178707</v>
      </c>
      <c r="F31" s="67">
        <v>116.58427722163822</v>
      </c>
      <c r="G31" s="67">
        <v>136.87728195690076</v>
      </c>
      <c r="H31" s="67">
        <v>106.4955355285442</v>
      </c>
      <c r="I31" s="67">
        <v>109.2196501707339</v>
      </c>
      <c r="J31" s="67">
        <v>114.0841655423831</v>
      </c>
      <c r="K31" s="67">
        <v>119.30769230769231</v>
      </c>
      <c r="L31" s="67">
        <v>146.46153846153845</v>
      </c>
      <c r="M31" s="67">
        <v>125.72864988305274</v>
      </c>
      <c r="N31" s="67">
        <v>160.58199034896555</v>
      </c>
      <c r="O31" s="67">
        <v>109.2196501707339</v>
      </c>
      <c r="P31" s="67">
        <v>161.55728472157008</v>
      </c>
      <c r="Q31" s="67">
        <v>0</v>
      </c>
      <c r="R31" s="67">
        <v>0</v>
      </c>
      <c r="S31" s="67">
        <v>3089.0881019721151</v>
      </c>
      <c r="T31" s="67"/>
      <c r="U31" s="67"/>
      <c r="V31" s="67">
        <v>3606.7691274662484</v>
      </c>
      <c r="W31" s="67">
        <v>3141.9964509612519</v>
      </c>
      <c r="X31" s="67">
        <v>3842.5166080813087</v>
      </c>
      <c r="Y31" s="67">
        <v>765</v>
      </c>
      <c r="Z31" s="67">
        <v>909.86203455705822</v>
      </c>
      <c r="AA31" s="67">
        <v>853.29845267108271</v>
      </c>
      <c r="AB31" s="67">
        <v>632.39707071335272</v>
      </c>
      <c r="AC31" s="67">
        <v>876.7864938805742</v>
      </c>
      <c r="AD31" s="67">
        <v>1268.4302578492159</v>
      </c>
      <c r="AE31" s="67">
        <v>1286.9406965323951</v>
      </c>
      <c r="AF31" s="67">
        <v>1329.0081612569263</v>
      </c>
      <c r="AG31" s="67">
        <v>1687.1247370681183</v>
      </c>
      <c r="AH31" s="67">
        <v>1021.4628343211606</v>
      </c>
      <c r="AI31" s="67">
        <v>1531.5635811434131</v>
      </c>
      <c r="AJ31" s="67">
        <v>1345.0919117647059</v>
      </c>
      <c r="AK31" s="67">
        <v>2036.4811083123425</v>
      </c>
    </row>
    <row r="32" spans="2:37" s="63" customFormat="1" ht="9.75" customHeight="1" x14ac:dyDescent="0.2">
      <c r="B32" s="68" t="s">
        <v>72</v>
      </c>
      <c r="C32" s="67">
        <v>90.860269714159912</v>
      </c>
      <c r="D32" s="67">
        <v>95.487523806334693</v>
      </c>
      <c r="E32" s="67">
        <v>111.10772007997251</v>
      </c>
      <c r="F32" s="67">
        <v>120.0074483566428</v>
      </c>
      <c r="G32" s="67">
        <v>136.57370064885922</v>
      </c>
      <c r="H32" s="67">
        <v>106.04559638286277</v>
      </c>
      <c r="I32" s="67">
        <v>84.475268850732348</v>
      </c>
      <c r="J32" s="67">
        <v>116.76667766971217</v>
      </c>
      <c r="K32" s="67">
        <v>121</v>
      </c>
      <c r="L32" s="67">
        <v>148</v>
      </c>
      <c r="M32" s="67">
        <v>126.71570441513886</v>
      </c>
      <c r="N32" s="67">
        <v>157.41857207047246</v>
      </c>
      <c r="O32" s="67">
        <v>84.475268850732348</v>
      </c>
      <c r="P32" s="67">
        <v>165.17141399971945</v>
      </c>
      <c r="Q32" s="67">
        <v>0</v>
      </c>
      <c r="R32" s="67">
        <v>0</v>
      </c>
      <c r="S32" s="67">
        <v>3134.4390421978596</v>
      </c>
      <c r="T32" s="67"/>
      <c r="U32" s="67"/>
      <c r="V32" s="67">
        <v>3505.4174951254008</v>
      </c>
      <c r="W32" s="67">
        <v>3189.9161627383478</v>
      </c>
      <c r="X32" s="67">
        <v>3710.3874727654375</v>
      </c>
      <c r="Y32" s="67">
        <v>768.07692307692309</v>
      </c>
      <c r="Z32" s="67">
        <v>934.39937153216238</v>
      </c>
      <c r="AA32" s="67">
        <v>852.90485507586232</v>
      </c>
      <c r="AB32" s="67">
        <v>702.30809192786273</v>
      </c>
      <c r="AC32" s="67">
        <v>927.89760386351941</v>
      </c>
      <c r="AD32" s="67">
        <v>1275.2047920649914</v>
      </c>
      <c r="AE32" s="67">
        <v>1289.6201515282883</v>
      </c>
      <c r="AF32" s="67">
        <v>1228.4029259942367</v>
      </c>
      <c r="AG32" s="67">
        <v>1509.9444047850823</v>
      </c>
      <c r="AH32" s="67">
        <v>1197.7687041215061</v>
      </c>
      <c r="AI32" s="67">
        <v>1430.6211412350233</v>
      </c>
      <c r="AJ32" s="67">
        <v>1619.6294307196563</v>
      </c>
      <c r="AK32" s="67">
        <v>1878.7846715328467</v>
      </c>
    </row>
    <row r="33" spans="2:37" s="63" customFormat="1" ht="9.75" customHeight="1" x14ac:dyDescent="0.2">
      <c r="B33" s="68" t="s">
        <v>73</v>
      </c>
      <c r="C33" s="67">
        <v>90.321196486457723</v>
      </c>
      <c r="D33" s="67">
        <v>101.86924919965709</v>
      </c>
      <c r="E33" s="67">
        <v>114.86384005053986</v>
      </c>
      <c r="F33" s="67">
        <v>113.15030173767403</v>
      </c>
      <c r="G33" s="67">
        <v>125.34692458996595</v>
      </c>
      <c r="H33" s="67">
        <v>107.14056289623873</v>
      </c>
      <c r="I33" s="67">
        <v>81.794138358867059</v>
      </c>
      <c r="J33" s="67">
        <v>117.86527872691212</v>
      </c>
      <c r="K33" s="67">
        <v>124.38461538461539</v>
      </c>
      <c r="L33" s="67">
        <v>148</v>
      </c>
      <c r="M33" s="67">
        <v>126.68818866201885</v>
      </c>
      <c r="N33" s="67">
        <v>160.72121384928715</v>
      </c>
      <c r="O33" s="67">
        <v>81.794138358867059</v>
      </c>
      <c r="P33" s="67">
        <v>170.92031216926259</v>
      </c>
      <c r="Q33" s="67">
        <v>0</v>
      </c>
      <c r="R33" s="67">
        <v>0</v>
      </c>
      <c r="S33" s="67">
        <v>3134.9870239613224</v>
      </c>
      <c r="T33" s="67"/>
      <c r="U33" s="67"/>
      <c r="V33" s="67">
        <v>3742.7037893712463</v>
      </c>
      <c r="W33" s="67">
        <v>3237.648484839925</v>
      </c>
      <c r="X33" s="67">
        <v>3895.5095379016302</v>
      </c>
      <c r="Y33" s="67">
        <v>805.38461538461536</v>
      </c>
      <c r="Z33" s="67">
        <v>986.42790416984417</v>
      </c>
      <c r="AA33" s="67">
        <v>877.37340809687373</v>
      </c>
      <c r="AB33" s="67">
        <v>718.76569352858007</v>
      </c>
      <c r="AC33" s="67">
        <v>960.67533789618142</v>
      </c>
      <c r="AD33" s="67">
        <v>1294.28267901665</v>
      </c>
      <c r="AE33" s="67">
        <v>1224.1031440915026</v>
      </c>
      <c r="AF33" s="67">
        <v>1298.4229254090715</v>
      </c>
      <c r="AG33" s="67">
        <v>1564.6248950191339</v>
      </c>
      <c r="AH33" s="67">
        <v>1293.6445582993092</v>
      </c>
      <c r="AI33" s="67">
        <v>1579.2525807173802</v>
      </c>
      <c r="AJ33" s="67">
        <v>1608.1649797570851</v>
      </c>
      <c r="AK33" s="67">
        <v>1833.4178674351585</v>
      </c>
    </row>
    <row r="34" spans="2:37" s="63" customFormat="1" ht="9.75" customHeight="1" x14ac:dyDescent="0.2">
      <c r="B34" s="68" t="s">
        <v>74</v>
      </c>
      <c r="C34" s="67">
        <v>90.412520870484144</v>
      </c>
      <c r="D34" s="67">
        <v>95.211420581333115</v>
      </c>
      <c r="E34" s="67">
        <v>108.08163977549999</v>
      </c>
      <c r="F34" s="67">
        <v>119.94087610546325</v>
      </c>
      <c r="G34" s="67">
        <v>123.13843804742389</v>
      </c>
      <c r="H34" s="67">
        <v>101.03568180881516</v>
      </c>
      <c r="I34" s="67">
        <v>96.445817412431623</v>
      </c>
      <c r="J34" s="67">
        <v>112.72053325668685</v>
      </c>
      <c r="K34" s="67">
        <v>125</v>
      </c>
      <c r="L34" s="67">
        <v>145.69230769230768</v>
      </c>
      <c r="M34" s="67">
        <v>123.52554228583337</v>
      </c>
      <c r="N34" s="67">
        <v>171.67601649818997</v>
      </c>
      <c r="O34" s="67">
        <v>96.445817412431623</v>
      </c>
      <c r="P34" s="67">
        <v>172.08398518176762</v>
      </c>
      <c r="Q34" s="67">
        <v>0</v>
      </c>
      <c r="R34" s="67">
        <v>0</v>
      </c>
      <c r="S34" s="67">
        <v>3073.0980243783356</v>
      </c>
      <c r="T34" s="67"/>
      <c r="U34" s="67"/>
      <c r="V34" s="67">
        <v>3612.8714792754513</v>
      </c>
      <c r="W34" s="67">
        <v>3145.354290239065</v>
      </c>
      <c r="X34" s="67">
        <v>3536.2120688772147</v>
      </c>
      <c r="Y34" s="67">
        <v>810</v>
      </c>
      <c r="Z34" s="67">
        <v>908.08849095213816</v>
      </c>
      <c r="AA34" s="67">
        <v>873.18213007250949</v>
      </c>
      <c r="AB34" s="67">
        <v>698.53806463053604</v>
      </c>
      <c r="AC34" s="67">
        <v>918.14060424966112</v>
      </c>
      <c r="AD34" s="67">
        <v>1247.5780440704109</v>
      </c>
      <c r="AE34" s="67">
        <v>1145.5803202714994</v>
      </c>
      <c r="AF34" s="67">
        <v>1276.0927268623859</v>
      </c>
      <c r="AG34" s="67">
        <v>1610.8204158496974</v>
      </c>
      <c r="AH34" s="67">
        <v>1407.1007505659027</v>
      </c>
      <c r="AI34" s="67">
        <v>1531.7958743505014</v>
      </c>
      <c r="AJ34" s="67">
        <v>1635.9077625570776</v>
      </c>
      <c r="AK34" s="67">
        <v>1849.8762711864406</v>
      </c>
    </row>
    <row r="35" spans="2:37" s="63" customFormat="1" ht="9.75" customHeight="1" x14ac:dyDescent="0.2">
      <c r="B35" s="68" t="s">
        <v>75</v>
      </c>
      <c r="C35" s="67">
        <v>88.142126351818902</v>
      </c>
      <c r="D35" s="67">
        <v>99.903697211796086</v>
      </c>
      <c r="E35" s="67">
        <v>111.3978076053986</v>
      </c>
      <c r="F35" s="67">
        <v>120.11712089937339</v>
      </c>
      <c r="G35" s="67">
        <v>126.11941890853264</v>
      </c>
      <c r="H35" s="67">
        <v>97.309216901918489</v>
      </c>
      <c r="I35" s="67">
        <v>92.38642595024541</v>
      </c>
      <c r="J35" s="67">
        <v>108.21561763926688</v>
      </c>
      <c r="K35" s="67">
        <v>125</v>
      </c>
      <c r="L35" s="67">
        <v>144.5</v>
      </c>
      <c r="M35" s="67">
        <v>125.58248011770833</v>
      </c>
      <c r="N35" s="67">
        <v>166.80409407126291</v>
      </c>
      <c r="O35" s="67">
        <v>92.38642595024541</v>
      </c>
      <c r="P35" s="67">
        <v>172.95247247247249</v>
      </c>
      <c r="Q35" s="67">
        <v>0</v>
      </c>
      <c r="R35" s="67">
        <v>0</v>
      </c>
      <c r="S35" s="67">
        <v>3016.7090486926636</v>
      </c>
      <c r="T35" s="67"/>
      <c r="U35" s="67"/>
      <c r="V35" s="67">
        <v>3444.0354974581551</v>
      </c>
      <c r="W35" s="67">
        <v>3002.2232656084107</v>
      </c>
      <c r="X35" s="67">
        <v>3389.075609784712</v>
      </c>
      <c r="Y35" s="67">
        <v>793.03571428571433</v>
      </c>
      <c r="Z35" s="67">
        <v>955.047307524796</v>
      </c>
      <c r="AA35" s="67">
        <v>842.58331336171443</v>
      </c>
      <c r="AB35" s="67">
        <v>696.66033494658222</v>
      </c>
      <c r="AC35" s="67">
        <v>947.26718565488284</v>
      </c>
      <c r="AD35" s="67">
        <v>1161.6601729914792</v>
      </c>
      <c r="AE35" s="67">
        <v>1106.7769490224664</v>
      </c>
      <c r="AF35" s="67">
        <v>1234.1117716737601</v>
      </c>
      <c r="AG35" s="67">
        <v>1579.4470107559778</v>
      </c>
      <c r="AH35" s="67">
        <v>1206.4464460761646</v>
      </c>
      <c r="AI35" s="67">
        <v>1537.8339546099164</v>
      </c>
      <c r="AJ35" s="67">
        <v>1979.5360824742268</v>
      </c>
      <c r="AK35" s="67">
        <v>1847.3225806451612</v>
      </c>
    </row>
    <row r="36" spans="2:37" s="63" customFormat="1" ht="9.75" customHeight="1" x14ac:dyDescent="0.2">
      <c r="B36" s="68" t="s">
        <v>76</v>
      </c>
      <c r="C36" s="67">
        <v>85.97557745500886</v>
      </c>
      <c r="D36" s="67">
        <v>97.872882722155282</v>
      </c>
      <c r="E36" s="67">
        <v>112.24766521964924</v>
      </c>
      <c r="F36" s="67">
        <v>118.12244503428995</v>
      </c>
      <c r="G36" s="67">
        <v>130.74586458279057</v>
      </c>
      <c r="H36" s="67">
        <v>97.309216901918489</v>
      </c>
      <c r="I36" s="67">
        <v>88.623151161041918</v>
      </c>
      <c r="J36" s="67">
        <v>108.46106947003729</v>
      </c>
      <c r="K36" s="67">
        <v>113.46153846153847</v>
      </c>
      <c r="L36" s="67">
        <v>132.57692307692307</v>
      </c>
      <c r="M36" s="67">
        <v>124.12482642222082</v>
      </c>
      <c r="N36" s="67">
        <v>166.80409407126291</v>
      </c>
      <c r="O36" s="67">
        <v>88.623151161041918</v>
      </c>
      <c r="P36" s="67">
        <v>173.67999997981426</v>
      </c>
      <c r="Q36" s="67">
        <v>0</v>
      </c>
      <c r="R36" s="67">
        <v>0</v>
      </c>
      <c r="S36" s="67">
        <v>2935.1298485806406</v>
      </c>
      <c r="T36" s="67"/>
      <c r="U36" s="67"/>
      <c r="V36" s="67">
        <v>3396.3619875111476</v>
      </c>
      <c r="W36" s="67">
        <v>2923.6393249613784</v>
      </c>
      <c r="X36" s="67">
        <v>3378.2037876353488</v>
      </c>
      <c r="Y36" s="67">
        <v>715</v>
      </c>
      <c r="Z36" s="67">
        <v>924.63331564594546</v>
      </c>
      <c r="AA36" s="67">
        <v>841.35273620926057</v>
      </c>
      <c r="AB36" s="67">
        <v>650.83856797235183</v>
      </c>
      <c r="AC36" s="67">
        <v>872.31028703471395</v>
      </c>
      <c r="AD36" s="67">
        <v>1154.9624584574485</v>
      </c>
      <c r="AE36" s="67">
        <v>1050.6170144934092</v>
      </c>
      <c r="AF36" s="67">
        <v>1221.0886557768235</v>
      </c>
      <c r="AG36" s="67">
        <v>1511.4277589176158</v>
      </c>
      <c r="AH36" s="67">
        <v>1296.2162070562715</v>
      </c>
      <c r="AI36" s="67">
        <v>1635.2211822497177</v>
      </c>
      <c r="AJ36" s="67">
        <v>1664.9517543859649</v>
      </c>
      <c r="AK36" s="67">
        <v>1802.8286604361372</v>
      </c>
    </row>
    <row r="37" spans="2:37" s="63" customFormat="1" ht="9.75" customHeight="1" x14ac:dyDescent="0.2">
      <c r="B37" s="68" t="s">
        <v>77</v>
      </c>
      <c r="C37" s="67">
        <v>77.790097693241094</v>
      </c>
      <c r="D37" s="67">
        <v>101.85100144359046</v>
      </c>
      <c r="E37" s="67">
        <v>108.07352577354817</v>
      </c>
      <c r="F37" s="67">
        <v>119.21249682466912</v>
      </c>
      <c r="G37" s="67">
        <v>109.63757522708021</v>
      </c>
      <c r="H37" s="67">
        <v>88.625780205286631</v>
      </c>
      <c r="I37" s="67">
        <v>84.558025065750769</v>
      </c>
      <c r="J37" s="67">
        <v>101.77965686583504</v>
      </c>
      <c r="K37" s="67">
        <v>110</v>
      </c>
      <c r="L37" s="67">
        <v>128.19230769230768</v>
      </c>
      <c r="M37" s="67">
        <v>122.38734589051249</v>
      </c>
      <c r="N37" s="67">
        <v>143.50866768736583</v>
      </c>
      <c r="O37" s="67">
        <v>84.558025065750769</v>
      </c>
      <c r="P37" s="67">
        <v>169.99823216894677</v>
      </c>
      <c r="Q37" s="67">
        <v>0</v>
      </c>
      <c r="R37" s="67">
        <v>0</v>
      </c>
      <c r="S37" s="67">
        <v>2798.5152171435084</v>
      </c>
      <c r="T37" s="67"/>
      <c r="U37" s="67"/>
      <c r="V37" s="67">
        <v>3242.2168424775664</v>
      </c>
      <c r="W37" s="67">
        <v>2765.792647968764</v>
      </c>
      <c r="X37" s="67">
        <v>3186.4661109001599</v>
      </c>
      <c r="Y37" s="67">
        <v>706.15384615384619</v>
      </c>
      <c r="Z37" s="67">
        <v>829.97407863875605</v>
      </c>
      <c r="AA37" s="67">
        <v>692.84157727604747</v>
      </c>
      <c r="AB37" s="67">
        <v>732.51911684828735</v>
      </c>
      <c r="AC37" s="67">
        <v>823.91951163571207</v>
      </c>
      <c r="AD37" s="67">
        <v>1119.1551818255964</v>
      </c>
      <c r="AE37" s="67">
        <v>1106.5293751970094</v>
      </c>
      <c r="AF37" s="67">
        <v>1296.9047429984148</v>
      </c>
      <c r="AG37" s="67">
        <v>1537.3322725626062</v>
      </c>
      <c r="AH37" s="67">
        <v>1597.3255106475447</v>
      </c>
      <c r="AI37" s="67">
        <v>1572.0838719571316</v>
      </c>
      <c r="AJ37" s="67">
        <v>1664.4453038674033</v>
      </c>
      <c r="AK37" s="67">
        <v>1822.6474926253688</v>
      </c>
    </row>
    <row r="38" spans="2:37" s="63" customFormat="1" ht="9.75" customHeight="1" x14ac:dyDescent="0.2">
      <c r="B38" s="68" t="s">
        <v>78</v>
      </c>
      <c r="C38" s="67">
        <v>74.157045371854124</v>
      </c>
      <c r="D38" s="67">
        <v>106.75696350186111</v>
      </c>
      <c r="E38" s="67">
        <v>87.342178828079895</v>
      </c>
      <c r="F38" s="67">
        <v>95.38078063803664</v>
      </c>
      <c r="G38" s="67">
        <v>108.07080350781492</v>
      </c>
      <c r="H38" s="67">
        <v>83.246269829577855</v>
      </c>
      <c r="I38" s="67">
        <v>73.366556213682742</v>
      </c>
      <c r="J38" s="67">
        <v>97.716472579970073</v>
      </c>
      <c r="K38" s="67">
        <v>110</v>
      </c>
      <c r="L38" s="67">
        <v>123.88461538461539</v>
      </c>
      <c r="M38" s="67">
        <v>109.57125662655044</v>
      </c>
      <c r="N38" s="67">
        <v>128.89861007111651</v>
      </c>
      <c r="O38" s="67">
        <v>73.366556213682742</v>
      </c>
      <c r="P38" s="67">
        <v>162.14143428971306</v>
      </c>
      <c r="Q38" s="67">
        <v>0</v>
      </c>
      <c r="R38" s="67">
        <v>0</v>
      </c>
      <c r="S38" s="67">
        <v>2729.3738457280087</v>
      </c>
      <c r="T38" s="67"/>
      <c r="U38" s="67"/>
      <c r="V38" s="67">
        <v>3059.661625451386</v>
      </c>
      <c r="W38" s="67">
        <v>2859.2731473594854</v>
      </c>
      <c r="X38" s="67">
        <v>3047.194710651861</v>
      </c>
      <c r="Y38" s="67">
        <v>601.53846153846155</v>
      </c>
      <c r="Z38" s="67">
        <v>740.89598298302121</v>
      </c>
      <c r="AA38" s="67">
        <v>685.13095432249861</v>
      </c>
      <c r="AB38" s="67">
        <v>577.45686394885581</v>
      </c>
      <c r="AC38" s="67">
        <v>769.08074436111042</v>
      </c>
      <c r="AD38" s="67">
        <v>1082.5148770807698</v>
      </c>
      <c r="AE38" s="67">
        <v>1056.6439405169001</v>
      </c>
      <c r="AF38" s="67">
        <v>1206.6998379661748</v>
      </c>
      <c r="AG38" s="67">
        <v>1578.5179502467995</v>
      </c>
      <c r="AH38" s="67">
        <v>1721.1767051193451</v>
      </c>
      <c r="AI38" s="67">
        <v>1540.0836107575899</v>
      </c>
      <c r="AJ38" s="67">
        <v>1558.9708812260537</v>
      </c>
      <c r="AK38" s="67">
        <v>1834.3697478991596</v>
      </c>
    </row>
    <row r="39" spans="2:37" s="63" customFormat="1" ht="9.75" customHeight="1" x14ac:dyDescent="0.2">
      <c r="B39" s="68" t="s">
        <v>79</v>
      </c>
      <c r="C39" s="67">
        <v>66.589195485524186</v>
      </c>
      <c r="D39" s="67">
        <v>94.343687641196979</v>
      </c>
      <c r="E39" s="67">
        <v>81.81515103397615</v>
      </c>
      <c r="F39" s="67">
        <v>92.987769890070453</v>
      </c>
      <c r="G39" s="67">
        <v>94.0069047367477</v>
      </c>
      <c r="H39" s="67">
        <v>80.194640832568609</v>
      </c>
      <c r="I39" s="67">
        <v>69.841798353653402</v>
      </c>
      <c r="J39" s="67">
        <v>88.925524046815823</v>
      </c>
      <c r="K39" s="67">
        <v>103.84615384615384</v>
      </c>
      <c r="L39" s="67">
        <v>119.53846153846153</v>
      </c>
      <c r="M39" s="67">
        <v>104.75057340152826</v>
      </c>
      <c r="N39" s="67">
        <v>118.6947250846725</v>
      </c>
      <c r="O39" s="67">
        <v>69.841798353653402</v>
      </c>
      <c r="P39" s="67">
        <v>152.75746777027516</v>
      </c>
      <c r="Q39" s="67">
        <v>0</v>
      </c>
      <c r="R39" s="67">
        <v>0</v>
      </c>
      <c r="S39" s="67">
        <v>2575.9674345873273</v>
      </c>
      <c r="T39" s="67"/>
      <c r="U39" s="67"/>
      <c r="V39" s="67">
        <v>2873.1504128609304</v>
      </c>
      <c r="W39" s="67">
        <v>2671.3304381950916</v>
      </c>
      <c r="X39" s="67">
        <v>3072.8396756274351</v>
      </c>
      <c r="Y39" s="67">
        <v>585.76923076923072</v>
      </c>
      <c r="Z39" s="67">
        <v>655.3573494105068</v>
      </c>
      <c r="AA39" s="67">
        <v>611.06397454505054</v>
      </c>
      <c r="AB39" s="67">
        <v>640.71534108754952</v>
      </c>
      <c r="AC39" s="67">
        <v>725.03927052753545</v>
      </c>
      <c r="AD39" s="67">
        <v>1042.5678732654374</v>
      </c>
      <c r="AE39" s="67">
        <v>1040.7884506462995</v>
      </c>
      <c r="AF39" s="67">
        <v>1146.1865486953707</v>
      </c>
      <c r="AG39" s="67">
        <v>1468.2470431584807</v>
      </c>
      <c r="AH39" s="67">
        <v>1452.9566501770098</v>
      </c>
      <c r="AI39" s="67">
        <v>1476.7909629851044</v>
      </c>
      <c r="AJ39" s="67">
        <v>1547.6363636363637</v>
      </c>
      <c r="AK39" s="67">
        <v>1779.4030612244899</v>
      </c>
    </row>
    <row r="40" spans="2:37" s="63" customFormat="1" ht="9.75" customHeight="1" x14ac:dyDescent="0.2">
      <c r="B40" s="68" t="s">
        <v>80</v>
      </c>
      <c r="C40" s="67">
        <v>62.781055961324533</v>
      </c>
      <c r="D40" s="67">
        <v>86.840317838190202</v>
      </c>
      <c r="E40" s="67">
        <v>84.244798903416694</v>
      </c>
      <c r="F40" s="67">
        <v>94.033774551530882</v>
      </c>
      <c r="G40" s="67">
        <v>91.944330605422337</v>
      </c>
      <c r="H40" s="67">
        <v>78.458424391924439</v>
      </c>
      <c r="I40" s="67">
        <v>67.437348700330261</v>
      </c>
      <c r="J40" s="67">
        <v>88.595723699005973</v>
      </c>
      <c r="K40" s="67">
        <v>100</v>
      </c>
      <c r="L40" s="67">
        <v>120.19230769230769</v>
      </c>
      <c r="M40" s="67">
        <v>96.171776581233246</v>
      </c>
      <c r="N40" s="67" t="s">
        <v>128</v>
      </c>
      <c r="O40" s="67">
        <v>67.437348700330261</v>
      </c>
      <c r="P40" s="67">
        <v>144.3157203543679</v>
      </c>
      <c r="Q40" s="67">
        <v>0</v>
      </c>
      <c r="R40" s="67">
        <v>0</v>
      </c>
      <c r="S40" s="67">
        <v>2541.2519341223847</v>
      </c>
      <c r="T40" s="67"/>
      <c r="U40" s="67"/>
      <c r="V40" s="67">
        <v>3009.6545889587655</v>
      </c>
      <c r="W40" s="67">
        <v>2687.3968320550857</v>
      </c>
      <c r="X40" s="67">
        <v>3200.0447699585739</v>
      </c>
      <c r="Y40" s="67">
        <v>570.57692307692309</v>
      </c>
      <c r="Z40" s="67">
        <v>697.35313510523383</v>
      </c>
      <c r="AA40" s="67">
        <v>639.71316329194087</v>
      </c>
      <c r="AB40" s="67">
        <v>670.25892553522453</v>
      </c>
      <c r="AC40" s="67">
        <v>718.30344480823726</v>
      </c>
      <c r="AD40" s="67">
        <v>1121.590563998278</v>
      </c>
      <c r="AE40" s="67">
        <v>1149.2337981694195</v>
      </c>
      <c r="AF40" s="67">
        <v>1130.4001341589601</v>
      </c>
      <c r="AG40" s="67">
        <v>1438.5727016680537</v>
      </c>
      <c r="AH40" s="67">
        <v>1533.0945489628557</v>
      </c>
      <c r="AI40" s="67">
        <v>1396.2788212044156</v>
      </c>
      <c r="AJ40" s="67">
        <v>1451.0092421441775</v>
      </c>
      <c r="AK40" s="67">
        <v>1516.2328589909444</v>
      </c>
    </row>
    <row r="41" spans="2:37" s="63" customFormat="1" ht="9.75" customHeight="1" x14ac:dyDescent="0.2">
      <c r="B41" s="68" t="s">
        <v>81</v>
      </c>
      <c r="C41" s="67">
        <v>60.090305181831198</v>
      </c>
      <c r="D41" s="67">
        <v>81.400608513366379</v>
      </c>
      <c r="E41" s="67">
        <v>82.863883760562373</v>
      </c>
      <c r="F41" s="67">
        <v>77.440800377340011</v>
      </c>
      <c r="G41" s="67">
        <v>89.573588694107656</v>
      </c>
      <c r="H41" s="67">
        <v>76.194301943275306</v>
      </c>
      <c r="I41" s="67">
        <v>65.755040641014062</v>
      </c>
      <c r="J41" s="67">
        <v>95.132188592250174</v>
      </c>
      <c r="K41" s="67">
        <v>97.5</v>
      </c>
      <c r="L41" s="67">
        <v>121.19230769230769</v>
      </c>
      <c r="M41" s="67">
        <v>88.839981485214295</v>
      </c>
      <c r="N41" s="67">
        <v>116.66058881941639</v>
      </c>
      <c r="O41" s="67">
        <v>65.755040641014062</v>
      </c>
      <c r="P41" s="67">
        <v>134.22649832298515</v>
      </c>
      <c r="Q41" s="67">
        <v>0</v>
      </c>
      <c r="R41" s="67">
        <v>0</v>
      </c>
      <c r="S41" s="67">
        <v>2485.1285410788441</v>
      </c>
      <c r="T41" s="67"/>
      <c r="U41" s="67"/>
      <c r="V41" s="67">
        <v>3034.72649691267</v>
      </c>
      <c r="W41" s="67">
        <v>2706.1780853142982</v>
      </c>
      <c r="X41" s="67">
        <v>3145.0335414841829</v>
      </c>
      <c r="Y41" s="67">
        <v>583.07692307692309</v>
      </c>
      <c r="Z41" s="67">
        <v>683.90090440435097</v>
      </c>
      <c r="AA41" s="67">
        <v>608.79669920492154</v>
      </c>
      <c r="AB41" s="67">
        <v>624.38675685263354</v>
      </c>
      <c r="AC41" s="67">
        <v>716.97032465639643</v>
      </c>
      <c r="AD41" s="67">
        <v>1143.2732560719996</v>
      </c>
      <c r="AE41" s="67">
        <v>1173.1561664852595</v>
      </c>
      <c r="AF41" s="67">
        <v>1184.243340539479</v>
      </c>
      <c r="AG41" s="67">
        <v>1480.3886702044711</v>
      </c>
      <c r="AH41" s="67">
        <v>1386.5841358048185</v>
      </c>
      <c r="AI41" s="67">
        <v>1468.291269102549</v>
      </c>
      <c r="AJ41" s="67">
        <v>1528.5670789724072</v>
      </c>
      <c r="AK41" s="67">
        <v>1470.6215538847118</v>
      </c>
    </row>
    <row r="42" spans="2:37" s="63" customFormat="1" ht="9.75" customHeight="1" x14ac:dyDescent="0.2">
      <c r="B42" s="68" t="s">
        <v>82</v>
      </c>
      <c r="C42" s="67">
        <v>59.899792223786612</v>
      </c>
      <c r="D42" s="67">
        <v>77.02555562329745</v>
      </c>
      <c r="E42" s="67">
        <v>81.474866114535573</v>
      </c>
      <c r="F42" s="67">
        <v>93.870469303331348</v>
      </c>
      <c r="G42" s="67">
        <v>88.762585149653731</v>
      </c>
      <c r="H42" s="67">
        <v>72.402971114876408</v>
      </c>
      <c r="I42" s="67">
        <v>61.53323494148529</v>
      </c>
      <c r="J42" s="67">
        <v>86.603474922867179</v>
      </c>
      <c r="K42" s="67">
        <v>85.961538461538467</v>
      </c>
      <c r="L42" s="67">
        <v>119.57692307692308</v>
      </c>
      <c r="M42" s="67">
        <v>90.203130341880339</v>
      </c>
      <c r="N42" s="67">
        <v>109.01049400270844</v>
      </c>
      <c r="O42" s="67">
        <v>61.53323494148529</v>
      </c>
      <c r="P42" s="67">
        <v>129.15886659927267</v>
      </c>
      <c r="Q42" s="67">
        <v>0</v>
      </c>
      <c r="R42" s="67">
        <v>0</v>
      </c>
      <c r="S42" s="67">
        <v>2492.9671990089128</v>
      </c>
      <c r="T42" s="67"/>
      <c r="U42" s="67"/>
      <c r="V42" s="67">
        <v>3150.0937054176125</v>
      </c>
      <c r="W42" s="67">
        <v>2680.909077819987</v>
      </c>
      <c r="X42" s="67">
        <v>3144.6772783182269</v>
      </c>
      <c r="Y42" s="67">
        <v>569.5</v>
      </c>
      <c r="Z42" s="67">
        <v>731.4408317620971</v>
      </c>
      <c r="AA42" s="67">
        <v>594.00066409241663</v>
      </c>
      <c r="AB42" s="67">
        <v>573.56278823226751</v>
      </c>
      <c r="AC42" s="67">
        <v>735.14772533376561</v>
      </c>
      <c r="AD42" s="67">
        <v>1142.6667182746296</v>
      </c>
      <c r="AE42" s="67">
        <v>1144.4006428989912</v>
      </c>
      <c r="AF42" s="67">
        <v>1202.4032296006253</v>
      </c>
      <c r="AG42" s="67">
        <v>1588.5514336519341</v>
      </c>
      <c r="AH42" s="67">
        <v>1258.9247552447553</v>
      </c>
      <c r="AI42" s="67">
        <v>1410.5152311376398</v>
      </c>
      <c r="AJ42" s="67">
        <v>1488.6891891891892</v>
      </c>
      <c r="AK42" s="67">
        <v>1692.3123644251627</v>
      </c>
    </row>
    <row r="43" spans="2:37" s="63" customFormat="1" ht="9.75" customHeight="1" x14ac:dyDescent="0.2">
      <c r="B43" s="68" t="s">
        <v>83</v>
      </c>
      <c r="C43" s="67">
        <v>57.038172090210487</v>
      </c>
      <c r="D43" s="67">
        <v>79.053319406237847</v>
      </c>
      <c r="E43" s="67">
        <v>81.314221165019674</v>
      </c>
      <c r="F43" s="67">
        <v>89.916488005452052</v>
      </c>
      <c r="G43" s="67">
        <v>91.547294191804355</v>
      </c>
      <c r="H43" s="67">
        <v>70.597966904337937</v>
      </c>
      <c r="I43" s="67">
        <v>61.604191485004847</v>
      </c>
      <c r="J43" s="67">
        <v>80.86930570882727</v>
      </c>
      <c r="K43" s="67">
        <v>82.5</v>
      </c>
      <c r="L43" s="67">
        <v>115.19230769230769</v>
      </c>
      <c r="M43" s="67">
        <v>92.48987602973483</v>
      </c>
      <c r="N43" s="67">
        <v>110.2938651677761</v>
      </c>
      <c r="O43" s="67">
        <v>61.604191485004847</v>
      </c>
      <c r="P43" s="67">
        <v>125.15014839192976</v>
      </c>
      <c r="Q43" s="67">
        <v>0</v>
      </c>
      <c r="R43" s="67">
        <v>0</v>
      </c>
      <c r="S43" s="67">
        <v>2455.6610645873957</v>
      </c>
      <c r="T43" s="67"/>
      <c r="U43" s="67"/>
      <c r="V43" s="67">
        <v>2988.964976927236</v>
      </c>
      <c r="W43" s="67">
        <v>2583.4476606058961</v>
      </c>
      <c r="X43" s="67">
        <v>3313.1860068505248</v>
      </c>
      <c r="Y43" s="67">
        <v>569.5</v>
      </c>
      <c r="Z43" s="67">
        <v>682.84778465891179</v>
      </c>
      <c r="AA43" s="67">
        <v>576.0371021552661</v>
      </c>
      <c r="AB43" s="67">
        <v>645.04698129026667</v>
      </c>
      <c r="AC43" s="67">
        <v>726.28932208139986</v>
      </c>
      <c r="AD43" s="67">
        <v>1265.1419011939122</v>
      </c>
      <c r="AE43" s="67">
        <v>1269.7431605562829</v>
      </c>
      <c r="AF43" s="67">
        <v>1200.2701425581683</v>
      </c>
      <c r="AG43" s="67">
        <v>1585.3112969593658</v>
      </c>
      <c r="AH43" s="67">
        <v>1353.2006155404483</v>
      </c>
      <c r="AI43" s="67">
        <v>1406.546558572805</v>
      </c>
      <c r="AJ43" s="67">
        <v>1705.017316017316</v>
      </c>
      <c r="AK43" s="67">
        <v>1679.7763157894738</v>
      </c>
    </row>
    <row r="44" spans="2:37" s="63" customFormat="1" ht="9.75" customHeight="1" x14ac:dyDescent="0.2">
      <c r="B44" s="68" t="s">
        <v>84</v>
      </c>
      <c r="C44" s="67">
        <v>59.85894289303431</v>
      </c>
      <c r="D44" s="67">
        <v>82.401308785426735</v>
      </c>
      <c r="E44" s="67">
        <v>88.920439536973362</v>
      </c>
      <c r="F44" s="67">
        <v>87.506421786205664</v>
      </c>
      <c r="G44" s="67">
        <v>88.906556285224795</v>
      </c>
      <c r="H44" s="67">
        <v>68.074754310253027</v>
      </c>
      <c r="I44" s="67">
        <v>55.67711589476751</v>
      </c>
      <c r="J44" s="67">
        <v>84.43433280802094</v>
      </c>
      <c r="K44" s="67">
        <v>82.5</v>
      </c>
      <c r="L44" s="67">
        <v>114.15384615384616</v>
      </c>
      <c r="M44" s="67">
        <v>94.086348811071687</v>
      </c>
      <c r="N44" s="67">
        <v>110.40357520661158</v>
      </c>
      <c r="O44" s="67">
        <v>55.67711589476751</v>
      </c>
      <c r="P44" s="67">
        <v>118.03138562982336</v>
      </c>
      <c r="Q44" s="67">
        <v>0</v>
      </c>
      <c r="R44" s="67">
        <v>0</v>
      </c>
      <c r="S44" s="67">
        <v>2463.8209868072845</v>
      </c>
      <c r="T44" s="67"/>
      <c r="U44" s="67"/>
      <c r="V44" s="67">
        <v>3710.2164940216026</v>
      </c>
      <c r="W44" s="67">
        <v>2574.0639386033836</v>
      </c>
      <c r="X44" s="67">
        <v>3040.6277196663427</v>
      </c>
      <c r="Y44" s="67">
        <v>661.30769230769226</v>
      </c>
      <c r="Z44" s="67">
        <v>761.85365603786931</v>
      </c>
      <c r="AA44" s="67">
        <v>760.70329241317597</v>
      </c>
      <c r="AB44" s="67">
        <v>613.47660949540148</v>
      </c>
      <c r="AC44" s="67">
        <v>747.87167238911036</v>
      </c>
      <c r="AD44" s="67">
        <v>1306.6483874433181</v>
      </c>
      <c r="AE44" s="67">
        <v>1334.8693239612901</v>
      </c>
      <c r="AF44" s="67">
        <v>1285.9913768864985</v>
      </c>
      <c r="AG44" s="67">
        <v>1694.7835461007849</v>
      </c>
      <c r="AH44" s="67">
        <v>1397.8268308229058</v>
      </c>
      <c r="AI44" s="67">
        <v>1437.1894491501878</v>
      </c>
      <c r="AJ44" s="67">
        <v>1499.7207792207791</v>
      </c>
      <c r="AK44" s="67">
        <v>1754.1372549019609</v>
      </c>
    </row>
    <row r="45" spans="2:37" s="63" customFormat="1" ht="9.75" customHeight="1" x14ac:dyDescent="0.2">
      <c r="B45" s="68" t="s">
        <v>85</v>
      </c>
      <c r="C45" s="67">
        <v>60.848804697014508</v>
      </c>
      <c r="D45" s="67">
        <v>82.055176439020983</v>
      </c>
      <c r="E45" s="67">
        <v>93.974493083215464</v>
      </c>
      <c r="F45" s="67">
        <v>85.235979033399985</v>
      </c>
      <c r="G45" s="67">
        <v>107.26386377467264</v>
      </c>
      <c r="H45" s="67">
        <v>69.480014876128607</v>
      </c>
      <c r="I45" s="67">
        <v>55.070092980253619</v>
      </c>
      <c r="J45" s="67">
        <v>79.791045254508916</v>
      </c>
      <c r="K45" s="67">
        <v>82.5</v>
      </c>
      <c r="L45" s="67">
        <v>113.96153846153847</v>
      </c>
      <c r="M45" s="67">
        <v>91.197843958798785</v>
      </c>
      <c r="N45" s="67">
        <v>105.5242895026438</v>
      </c>
      <c r="O45" s="67">
        <v>55.070092980253619</v>
      </c>
      <c r="P45" s="67">
        <v>114.56165952437205</v>
      </c>
      <c r="Q45" s="67">
        <v>0</v>
      </c>
      <c r="R45" s="67">
        <v>0</v>
      </c>
      <c r="S45" s="67">
        <v>2434.8124522640355</v>
      </c>
      <c r="T45" s="67"/>
      <c r="U45" s="67"/>
      <c r="V45" s="67">
        <v>3336.9220775261879</v>
      </c>
      <c r="W45" s="67">
        <v>2541.7538066341203</v>
      </c>
      <c r="X45" s="67">
        <v>3178.5089970981908</v>
      </c>
      <c r="Y45" s="67">
        <v>722</v>
      </c>
      <c r="Z45" s="67">
        <v>791.01558102546949</v>
      </c>
      <c r="AA45" s="67">
        <v>778.49661122066357</v>
      </c>
      <c r="AB45" s="67">
        <v>693.7944402364368</v>
      </c>
      <c r="AC45" s="67">
        <v>787.47511915511132</v>
      </c>
      <c r="AD45" s="67">
        <v>1291.7989147545966</v>
      </c>
      <c r="AE45" s="67">
        <v>1333.7630611098537</v>
      </c>
      <c r="AF45" s="67">
        <v>1344.6523126172519</v>
      </c>
      <c r="AG45" s="67">
        <v>1646.4655182471397</v>
      </c>
      <c r="AH45" s="67">
        <v>1488.9976879335125</v>
      </c>
      <c r="AI45" s="67">
        <v>1446.074914991488</v>
      </c>
      <c r="AJ45" s="67">
        <v>1522.8509021842356</v>
      </c>
      <c r="AK45" s="67">
        <v>1719.2287985865723</v>
      </c>
    </row>
    <row r="46" spans="2:37" s="63" customFormat="1" ht="9.75" customHeight="1" x14ac:dyDescent="0.2">
      <c r="B46" s="68" t="s">
        <v>86</v>
      </c>
      <c r="C46" s="67">
        <v>67.935518415040576</v>
      </c>
      <c r="D46" s="67">
        <v>84.548719709084693</v>
      </c>
      <c r="E46" s="67">
        <v>84.489865550365735</v>
      </c>
      <c r="F46" s="67">
        <v>73.242435999999998</v>
      </c>
      <c r="G46" s="67">
        <v>110.53447836780958</v>
      </c>
      <c r="H46" s="67">
        <v>67.169135716122327</v>
      </c>
      <c r="I46" s="67">
        <v>61.850042395084067</v>
      </c>
      <c r="J46" s="67">
        <v>86.845166021720132</v>
      </c>
      <c r="K46" s="67">
        <v>84.42307692307692</v>
      </c>
      <c r="L46" s="67">
        <v>133.26923076923077</v>
      </c>
      <c r="M46" s="67">
        <v>99.552289857941503</v>
      </c>
      <c r="N46" s="67">
        <v>104.81887506971555</v>
      </c>
      <c r="O46" s="67">
        <v>61.850042395084067</v>
      </c>
      <c r="P46" s="67">
        <v>117.31453204235737</v>
      </c>
      <c r="Q46" s="67">
        <v>0</v>
      </c>
      <c r="R46" s="67">
        <v>0</v>
      </c>
      <c r="S46" s="67">
        <v>2439.8445521689505</v>
      </c>
      <c r="T46" s="67"/>
      <c r="U46" s="67"/>
      <c r="V46" s="67">
        <v>3604.2072569153593</v>
      </c>
      <c r="W46" s="67">
        <v>2600.6568648696248</v>
      </c>
      <c r="X46" s="67">
        <v>3199.4900411082358</v>
      </c>
      <c r="Y46" s="67">
        <v>758</v>
      </c>
      <c r="Z46" s="67">
        <v>847.59394940829111</v>
      </c>
      <c r="AA46" s="67">
        <v>772.56188812555683</v>
      </c>
      <c r="AB46" s="67">
        <v>768.96085641423042</v>
      </c>
      <c r="AC46" s="67">
        <v>885.71777500582243</v>
      </c>
      <c r="AD46" s="67">
        <v>1210.1545566434872</v>
      </c>
      <c r="AE46" s="67">
        <v>1318.6553763022396</v>
      </c>
      <c r="AF46" s="67">
        <v>1325.3471319958262</v>
      </c>
      <c r="AG46" s="67">
        <v>1586.9536011839671</v>
      </c>
      <c r="AH46" s="67">
        <v>1135.7337738159656</v>
      </c>
      <c r="AI46" s="67">
        <v>1477.6263112990193</v>
      </c>
      <c r="AJ46" s="67">
        <v>1519.9300106044539</v>
      </c>
      <c r="AK46" s="67">
        <v>1652.392776523702</v>
      </c>
    </row>
    <row r="47" spans="2:37" s="63" customFormat="1" ht="9.75" customHeight="1" x14ac:dyDescent="0.2">
      <c r="B47" s="68" t="s">
        <v>87</v>
      </c>
      <c r="C47" s="67">
        <v>69.284004625988075</v>
      </c>
      <c r="D47" s="67">
        <v>85.643263592371014</v>
      </c>
      <c r="E47" s="67">
        <v>86.447674222711512</v>
      </c>
      <c r="F47" s="67">
        <v>80.643463085628468</v>
      </c>
      <c r="G47" s="67">
        <v>107.15661765029859</v>
      </c>
      <c r="H47" s="67">
        <v>68.519877737922442</v>
      </c>
      <c r="I47" s="67">
        <v>53.597797212906322</v>
      </c>
      <c r="J47" s="67">
        <v>78.999417554688961</v>
      </c>
      <c r="K47" s="67">
        <v>87.5</v>
      </c>
      <c r="L47" s="67">
        <v>133.5</v>
      </c>
      <c r="M47" s="67">
        <v>104.82566577325433</v>
      </c>
      <c r="N47" s="67">
        <v>106.85237587238286</v>
      </c>
      <c r="O47" s="67">
        <v>53.597797212906322</v>
      </c>
      <c r="P47" s="67">
        <v>116.58860075249214</v>
      </c>
      <c r="Q47" s="67">
        <v>0</v>
      </c>
      <c r="R47" s="67">
        <v>0</v>
      </c>
      <c r="S47" s="67">
        <v>2413.0853033364597</v>
      </c>
      <c r="T47" s="67"/>
      <c r="U47" s="67"/>
      <c r="V47" s="67">
        <v>3430.6394031146524</v>
      </c>
      <c r="W47" s="67">
        <v>2560.1857767213473</v>
      </c>
      <c r="X47" s="67">
        <v>3522.3853189858087</v>
      </c>
      <c r="Y47" s="67">
        <v>766.46153846153845</v>
      </c>
      <c r="Z47" s="67">
        <v>802.69069424209113</v>
      </c>
      <c r="AA47" s="67">
        <v>811.75086325686323</v>
      </c>
      <c r="AB47" s="67">
        <v>700.82590419805365</v>
      </c>
      <c r="AC47" s="67">
        <v>806.10772066973243</v>
      </c>
      <c r="AD47" s="67">
        <v>1162.0878981179417</v>
      </c>
      <c r="AE47" s="67">
        <v>1224.5872075595951</v>
      </c>
      <c r="AF47" s="67">
        <v>1357.0009529679189</v>
      </c>
      <c r="AG47" s="67">
        <v>1592.3710626949783</v>
      </c>
      <c r="AH47" s="67">
        <v>1383.9845510138398</v>
      </c>
      <c r="AI47" s="67">
        <v>1459.9509433122719</v>
      </c>
      <c r="AJ47" s="67">
        <v>1585.7868421052631</v>
      </c>
      <c r="AK47" s="67">
        <v>1692.6810477657934</v>
      </c>
    </row>
    <row r="48" spans="2:37" s="63" customFormat="1" ht="9.75" customHeight="1" x14ac:dyDescent="0.2">
      <c r="B48" s="68" t="s">
        <v>88</v>
      </c>
      <c r="C48" s="67">
        <v>67.541001567409438</v>
      </c>
      <c r="D48" s="67">
        <v>89.138396624888045</v>
      </c>
      <c r="E48" s="67">
        <v>96.23845310206805</v>
      </c>
      <c r="F48" s="67">
        <v>84.420992333333331</v>
      </c>
      <c r="G48" s="67">
        <v>109.85490582551235</v>
      </c>
      <c r="H48" s="67">
        <v>72.209546497784089</v>
      </c>
      <c r="I48" s="67">
        <v>59.820791218649042</v>
      </c>
      <c r="J48" s="67">
        <v>80.58833053835906</v>
      </c>
      <c r="K48" s="67">
        <v>89.807692307692307</v>
      </c>
      <c r="L48" s="67">
        <v>133.5</v>
      </c>
      <c r="M48" s="67">
        <v>105.35718056952832</v>
      </c>
      <c r="N48" s="67">
        <v>109.2698167738813</v>
      </c>
      <c r="O48" s="67">
        <v>59.820791218649042</v>
      </c>
      <c r="P48" s="67">
        <v>125.86040734955726</v>
      </c>
      <c r="Q48" s="67">
        <v>0</v>
      </c>
      <c r="R48" s="67">
        <v>0</v>
      </c>
      <c r="S48" s="67">
        <v>2478.7436896509216</v>
      </c>
      <c r="T48" s="67">
        <v>2874.7782331664766</v>
      </c>
      <c r="U48" s="67"/>
      <c r="V48" s="67">
        <v>3463.0095670453707</v>
      </c>
      <c r="W48" s="67">
        <v>2621.8840846342723</v>
      </c>
      <c r="X48" s="67">
        <v>3326.4250979619637</v>
      </c>
      <c r="Y48" s="67">
        <v>750</v>
      </c>
      <c r="Z48" s="67">
        <v>840.59597199795598</v>
      </c>
      <c r="AA48" s="67">
        <v>730.39709386669767</v>
      </c>
      <c r="AB48" s="67">
        <v>748.02185470773361</v>
      </c>
      <c r="AC48" s="67">
        <v>850.24144889367017</v>
      </c>
      <c r="AD48" s="67">
        <v>1176.0779921480505</v>
      </c>
      <c r="AE48" s="67">
        <v>1264.3672504181179</v>
      </c>
      <c r="AF48" s="67">
        <v>1387.7036973432514</v>
      </c>
      <c r="AG48" s="67">
        <v>1762.9933907168806</v>
      </c>
      <c r="AH48" s="67">
        <v>1251.2393349745389</v>
      </c>
      <c r="AI48" s="67">
        <v>1426.149463275962</v>
      </c>
      <c r="AJ48" s="67">
        <v>1600.1361426256078</v>
      </c>
      <c r="AK48" s="67">
        <v>1822.9766355140187</v>
      </c>
    </row>
    <row r="49" spans="2:37" s="63" customFormat="1" ht="9.75" customHeight="1" x14ac:dyDescent="0.2">
      <c r="B49" s="68" t="s">
        <v>89</v>
      </c>
      <c r="C49" s="67">
        <v>60.79377437409741</v>
      </c>
      <c r="D49" s="67">
        <v>88.579055857690378</v>
      </c>
      <c r="E49" s="67">
        <v>90.359127693976546</v>
      </c>
      <c r="F49" s="67">
        <v>82.495023920595528</v>
      </c>
      <c r="G49" s="67">
        <v>108.97565917103285</v>
      </c>
      <c r="H49" s="67">
        <v>70.750164637528911</v>
      </c>
      <c r="I49" s="67">
        <v>62.398450455629366</v>
      </c>
      <c r="J49" s="67">
        <v>80.398611213417567</v>
      </c>
      <c r="K49" s="67">
        <v>90.807692307692307</v>
      </c>
      <c r="L49" s="67">
        <v>128.5</v>
      </c>
      <c r="M49" s="67">
        <v>101.35717400784998</v>
      </c>
      <c r="N49" s="67">
        <v>104.75002471910112</v>
      </c>
      <c r="O49" s="67">
        <v>62.398450455629366</v>
      </c>
      <c r="P49" s="67">
        <v>134.75474935548553</v>
      </c>
      <c r="Q49" s="67">
        <v>0</v>
      </c>
      <c r="R49" s="67">
        <v>0</v>
      </c>
      <c r="S49" s="67">
        <v>2521.9006042262231</v>
      </c>
      <c r="T49" s="67">
        <v>2896.8615555971519</v>
      </c>
      <c r="U49" s="67"/>
      <c r="V49" s="67">
        <v>3449.6296647365448</v>
      </c>
      <c r="W49" s="67">
        <v>2499.0762034681084</v>
      </c>
      <c r="X49" s="67">
        <v>3236.2255463290667</v>
      </c>
      <c r="Y49" s="67">
        <v>728</v>
      </c>
      <c r="Z49" s="67">
        <v>795.48946959968134</v>
      </c>
      <c r="AA49" s="67">
        <v>782.76158071045131</v>
      </c>
      <c r="AB49" s="67">
        <v>710.24664149208934</v>
      </c>
      <c r="AC49" s="67">
        <v>760.38342429623151</v>
      </c>
      <c r="AD49" s="67">
        <v>1184.2090902882221</v>
      </c>
      <c r="AE49" s="67">
        <v>1364.7094502159307</v>
      </c>
      <c r="AF49" s="67">
        <v>1400.3433974470181</v>
      </c>
      <c r="AG49" s="67">
        <v>1737.2979750279048</v>
      </c>
      <c r="AH49" s="67">
        <v>1359.9960202399227</v>
      </c>
      <c r="AI49" s="67">
        <v>1437.9395575434476</v>
      </c>
      <c r="AJ49" s="67">
        <v>2204.0163265306123</v>
      </c>
      <c r="AK49" s="67">
        <v>1656.1192307692309</v>
      </c>
    </row>
    <row r="50" spans="2:37" s="63" customFormat="1" ht="9.75" customHeight="1" x14ac:dyDescent="0.2">
      <c r="B50" s="68" t="s">
        <v>90</v>
      </c>
      <c r="C50" s="67">
        <v>60.688776204520977</v>
      </c>
      <c r="D50" s="67">
        <v>79.550951216265602</v>
      </c>
      <c r="E50" s="67">
        <v>85.190389258028787</v>
      </c>
      <c r="F50" s="67">
        <v>78.774972093023251</v>
      </c>
      <c r="G50" s="67">
        <v>111.145019707408</v>
      </c>
      <c r="H50" s="67">
        <v>76.128895825243049</v>
      </c>
      <c r="I50" s="67">
        <v>63.512445284280481</v>
      </c>
      <c r="J50" s="67">
        <v>82.385320538095797</v>
      </c>
      <c r="K50" s="67">
        <v>79.42307692307692</v>
      </c>
      <c r="L50" s="67">
        <v>130.53846153846155</v>
      </c>
      <c r="M50" s="67">
        <v>98.197979202006053</v>
      </c>
      <c r="N50" s="67">
        <v>105.44828275426406</v>
      </c>
      <c r="O50" s="67">
        <v>63.512445284280481</v>
      </c>
      <c r="P50" s="67">
        <v>134.93620579736734</v>
      </c>
      <c r="Q50" s="67">
        <v>0</v>
      </c>
      <c r="R50" s="67">
        <v>0</v>
      </c>
      <c r="S50" s="67">
        <v>2493.6505892839464</v>
      </c>
      <c r="T50" s="67">
        <v>2830.3393958150509</v>
      </c>
      <c r="U50" s="67"/>
      <c r="V50" s="67">
        <v>3332.0129274897549</v>
      </c>
      <c r="W50" s="67">
        <v>2632.8539372439436</v>
      </c>
      <c r="X50" s="67">
        <v>3191.5705317645775</v>
      </c>
      <c r="Y50" s="67">
        <v>652.69230769230774</v>
      </c>
      <c r="Z50" s="67">
        <v>765.18114209474345</v>
      </c>
      <c r="AA50" s="67">
        <v>699.13767693113311</v>
      </c>
      <c r="AB50" s="67">
        <v>646.74233482334364</v>
      </c>
      <c r="AC50" s="67">
        <v>711.05810713513938</v>
      </c>
      <c r="AD50" s="67">
        <v>1225.4855354685658</v>
      </c>
      <c r="AE50" s="67">
        <v>1428.6888116300563</v>
      </c>
      <c r="AF50" s="67">
        <v>1376.9559485370617</v>
      </c>
      <c r="AG50" s="67">
        <v>1681.7145227506076</v>
      </c>
      <c r="AH50" s="67">
        <v>1231.7936786340695</v>
      </c>
      <c r="AI50" s="67">
        <v>1318.6890721606176</v>
      </c>
      <c r="AJ50" s="67">
        <v>1983.9969418960245</v>
      </c>
      <c r="AK50" s="67">
        <v>1681.8415417558886</v>
      </c>
    </row>
    <row r="51" spans="2:37" s="63" customFormat="1" ht="9.75" customHeight="1" x14ac:dyDescent="0.2">
      <c r="B51" s="68" t="s">
        <v>91</v>
      </c>
      <c r="C51" s="67">
        <v>60.745539958952826</v>
      </c>
      <c r="D51" s="67">
        <v>77.527576780341661</v>
      </c>
      <c r="E51" s="67">
        <v>71.228358940482025</v>
      </c>
      <c r="F51" s="67">
        <v>79.683371276229281</v>
      </c>
      <c r="G51" s="67">
        <v>111.39094709344842</v>
      </c>
      <c r="H51" s="67">
        <v>75.708703032774608</v>
      </c>
      <c r="I51" s="67">
        <v>61.811403582784926</v>
      </c>
      <c r="J51" s="67">
        <v>87.114165874847288</v>
      </c>
      <c r="K51" s="67">
        <v>76.65384615384616</v>
      </c>
      <c r="L51" s="67">
        <v>132</v>
      </c>
      <c r="M51" s="67">
        <v>94.042467339176454</v>
      </c>
      <c r="N51" s="67">
        <v>103.05135171174163</v>
      </c>
      <c r="O51" s="67">
        <v>61.811403582784926</v>
      </c>
      <c r="P51" s="67">
        <v>122.96777622437787</v>
      </c>
      <c r="Q51" s="67">
        <v>0</v>
      </c>
      <c r="R51" s="67">
        <v>0</v>
      </c>
      <c r="S51" s="67">
        <v>2501.0042829565641</v>
      </c>
      <c r="T51" s="67">
        <v>2791.0963660822604</v>
      </c>
      <c r="U51" s="67"/>
      <c r="V51" s="67">
        <v>3477.4806215898388</v>
      </c>
      <c r="W51" s="67">
        <v>2691.3921254351462</v>
      </c>
      <c r="X51" s="67">
        <v>3257.8274123823339</v>
      </c>
      <c r="Y51" s="67">
        <v>625</v>
      </c>
      <c r="Z51" s="67">
        <v>753.12329652669303</v>
      </c>
      <c r="AA51" s="67">
        <v>647.9402439653004</v>
      </c>
      <c r="AB51" s="67">
        <v>637.74968025076419</v>
      </c>
      <c r="AC51" s="67">
        <v>767.32718085153385</v>
      </c>
      <c r="AD51" s="67">
        <v>1265.1475165917736</v>
      </c>
      <c r="AE51" s="67">
        <v>1657.6834324967497</v>
      </c>
      <c r="AF51" s="67">
        <v>1351.1669173523751</v>
      </c>
      <c r="AG51" s="67">
        <v>1679.3391580194502</v>
      </c>
      <c r="AH51" s="67">
        <v>1133.234143722678</v>
      </c>
      <c r="AI51" s="67">
        <v>1237.9503386431804</v>
      </c>
      <c r="AJ51" s="67">
        <v>1706.444866920152</v>
      </c>
      <c r="AK51" s="67">
        <v>1709.6834733893556</v>
      </c>
    </row>
    <row r="52" spans="2:37" s="63" customFormat="1" ht="9.75" customHeight="1" x14ac:dyDescent="0.2">
      <c r="B52" s="68" t="s">
        <v>92</v>
      </c>
      <c r="C52" s="67">
        <v>63.238169635302398</v>
      </c>
      <c r="D52" s="67">
        <v>73.896827876090754</v>
      </c>
      <c r="E52" s="67">
        <v>64.243897134083937</v>
      </c>
      <c r="F52" s="67">
        <v>79.683371276229281</v>
      </c>
      <c r="G52" s="67">
        <v>102.19167223981424</v>
      </c>
      <c r="H52" s="67">
        <v>75.708703032774608</v>
      </c>
      <c r="I52" s="67">
        <v>58.931625836738867</v>
      </c>
      <c r="J52" s="67">
        <v>85.594941451541814</v>
      </c>
      <c r="K52" s="67">
        <v>73.730769230769226</v>
      </c>
      <c r="L52" s="67">
        <v>129.92307692307693</v>
      </c>
      <c r="M52" s="67">
        <v>87.188623561277936</v>
      </c>
      <c r="N52" s="67">
        <v>103.05135171174163</v>
      </c>
      <c r="O52" s="67">
        <v>58.931625836738867</v>
      </c>
      <c r="P52" s="67">
        <v>114.84282072735387</v>
      </c>
      <c r="Q52" s="67">
        <v>0</v>
      </c>
      <c r="R52" s="67">
        <v>0</v>
      </c>
      <c r="S52" s="67">
        <v>2538.7785415570684</v>
      </c>
      <c r="T52" s="67">
        <v>2752.3346643549376</v>
      </c>
      <c r="U52" s="67">
        <v>2460.1555644775121</v>
      </c>
      <c r="V52" s="67">
        <v>3537.4030818709657</v>
      </c>
      <c r="W52" s="67">
        <v>2626.7148790202154</v>
      </c>
      <c r="X52" s="67">
        <v>3085.6370314907981</v>
      </c>
      <c r="Y52" s="67">
        <v>590</v>
      </c>
      <c r="Z52" s="67">
        <v>727.61409054366379</v>
      </c>
      <c r="AA52" s="67">
        <v>617.97945872876869</v>
      </c>
      <c r="AB52" s="67">
        <v>617.94214610082668</v>
      </c>
      <c r="AC52" s="67">
        <v>770.54153570260485</v>
      </c>
      <c r="AD52" s="67">
        <v>1294.9548478427771</v>
      </c>
      <c r="AE52" s="67">
        <v>1594.2703807246833</v>
      </c>
      <c r="AF52" s="67">
        <v>1300.2777140799426</v>
      </c>
      <c r="AG52" s="67">
        <v>1661.3014126953633</v>
      </c>
      <c r="AH52" s="67">
        <v>1096.251022913257</v>
      </c>
      <c r="AI52" s="67">
        <v>1260.2268624480939</v>
      </c>
      <c r="AJ52" s="67">
        <v>2183.5497076023394</v>
      </c>
      <c r="AK52" s="67">
        <v>1566.2407407407406</v>
      </c>
    </row>
    <row r="53" spans="2:37" s="63" customFormat="1" ht="9.75" customHeight="1" x14ac:dyDescent="0.2">
      <c r="B53" s="68" t="s">
        <v>93</v>
      </c>
      <c r="C53" s="67">
        <v>54.173830746065271</v>
      </c>
      <c r="D53" s="67">
        <v>72.760980229046552</v>
      </c>
      <c r="E53" s="67">
        <v>69.512930190308083</v>
      </c>
      <c r="F53" s="67">
        <v>79.683371276229281</v>
      </c>
      <c r="G53" s="67">
        <v>103.21685303078284</v>
      </c>
      <c r="H53" s="67">
        <v>69.08925085252001</v>
      </c>
      <c r="I53" s="67">
        <v>61.472950069575816</v>
      </c>
      <c r="J53" s="67">
        <v>86.421110138599005</v>
      </c>
      <c r="K53" s="67">
        <v>77.15384615384616</v>
      </c>
      <c r="L53" s="67">
        <v>125.38461538461539</v>
      </c>
      <c r="M53" s="67">
        <v>92.6267643162751</v>
      </c>
      <c r="N53" s="67">
        <v>85.996751207243463</v>
      </c>
      <c r="O53" s="67">
        <v>61.472950069575816</v>
      </c>
      <c r="P53" s="67">
        <v>112.63545488902132</v>
      </c>
      <c r="Q53" s="67">
        <v>0</v>
      </c>
      <c r="R53" s="67">
        <v>0</v>
      </c>
      <c r="S53" s="67">
        <v>2526.3245163470824</v>
      </c>
      <c r="T53" s="67">
        <v>2689.6524266225788</v>
      </c>
      <c r="U53" s="67">
        <v>2267.5183772322739</v>
      </c>
      <c r="V53" s="67">
        <v>3315.7990645921727</v>
      </c>
      <c r="W53" s="67">
        <v>2696.2855127558955</v>
      </c>
      <c r="X53" s="67">
        <v>3048.9544687812049</v>
      </c>
      <c r="Y53" s="67">
        <v>607</v>
      </c>
      <c r="Z53" s="67">
        <v>699.09911295966253</v>
      </c>
      <c r="AA53" s="67">
        <v>593.53739089182568</v>
      </c>
      <c r="AB53" s="67">
        <v>748.17549718948374</v>
      </c>
      <c r="AC53" s="67">
        <v>792.27529879625456</v>
      </c>
      <c r="AD53" s="67">
        <v>1256.1581349259311</v>
      </c>
      <c r="AE53" s="67">
        <v>1473.830855620188</v>
      </c>
      <c r="AF53" s="67">
        <v>1250.4537925056586</v>
      </c>
      <c r="AG53" s="67">
        <v>1698.4419975002791</v>
      </c>
      <c r="AH53" s="67">
        <v>1143.2984384037015</v>
      </c>
      <c r="AI53" s="67">
        <v>1304.6466033312984</v>
      </c>
      <c r="AJ53" s="67">
        <v>2257.4488636363635</v>
      </c>
      <c r="AK53" s="67">
        <v>2827.4955752212391</v>
      </c>
    </row>
    <row r="54" spans="2:37" s="63" customFormat="1" ht="9.75" customHeight="1" x14ac:dyDescent="0.2">
      <c r="B54" s="68" t="s">
        <v>94</v>
      </c>
      <c r="C54" s="67">
        <v>59.240193095883924</v>
      </c>
      <c r="D54" s="67">
        <v>72.689298895549044</v>
      </c>
      <c r="E54" s="67">
        <v>69.594459079392408</v>
      </c>
      <c r="F54" s="67">
        <v>79.683371276229281</v>
      </c>
      <c r="G54" s="67">
        <v>100.335995587432</v>
      </c>
      <c r="H54" s="67">
        <v>65.956415654539356</v>
      </c>
      <c r="I54" s="67">
        <v>62.771239522426889</v>
      </c>
      <c r="J54" s="67">
        <v>87.563745898216098</v>
      </c>
      <c r="K54" s="67">
        <v>83.15384615384616</v>
      </c>
      <c r="L54" s="67">
        <v>128.30769230769232</v>
      </c>
      <c r="M54" s="67">
        <v>88.083059496782923</v>
      </c>
      <c r="N54" s="67">
        <v>90.529723755981664</v>
      </c>
      <c r="O54" s="67">
        <v>62.771239522426889</v>
      </c>
      <c r="P54" s="67">
        <v>115.89295533572492</v>
      </c>
      <c r="Q54" s="67">
        <v>0</v>
      </c>
      <c r="R54" s="67">
        <v>0</v>
      </c>
      <c r="S54" s="67">
        <v>2469.3772990136063</v>
      </c>
      <c r="T54" s="67">
        <v>2636.0990079794105</v>
      </c>
      <c r="U54" s="67">
        <v>2152.074316122947</v>
      </c>
      <c r="V54" s="67">
        <v>3403.7314659301082</v>
      </c>
      <c r="W54" s="67">
        <v>2713.150812822862</v>
      </c>
      <c r="X54" s="67">
        <v>2995.4772169156995</v>
      </c>
      <c r="Y54" s="67">
        <v>625</v>
      </c>
      <c r="Z54" s="67">
        <v>708.21360428696562</v>
      </c>
      <c r="AA54" s="67">
        <v>619.70325565367125</v>
      </c>
      <c r="AB54" s="67">
        <v>608.02739710329274</v>
      </c>
      <c r="AC54" s="67">
        <v>817.04407398351088</v>
      </c>
      <c r="AD54" s="67">
        <v>1161.9366847696749</v>
      </c>
      <c r="AE54" s="67">
        <v>1172.1449493207181</v>
      </c>
      <c r="AF54" s="67">
        <v>1305.1897382743227</v>
      </c>
      <c r="AG54" s="67">
        <v>1715.2821010085454</v>
      </c>
      <c r="AH54" s="67">
        <v>1200.5629723811542</v>
      </c>
      <c r="AI54" s="67">
        <v>1138.0832002677951</v>
      </c>
      <c r="AJ54" s="67">
        <v>1422.1183206106871</v>
      </c>
      <c r="AK54" s="67">
        <v>1561.3939393939395</v>
      </c>
    </row>
    <row r="55" spans="2:37" s="63" customFormat="1" ht="9.75" customHeight="1" x14ac:dyDescent="0.2">
      <c r="B55" s="68" t="s">
        <v>95</v>
      </c>
      <c r="C55" s="67">
        <v>64.708581820398024</v>
      </c>
      <c r="D55" s="67">
        <v>75.751136461007761</v>
      </c>
      <c r="E55" s="67">
        <v>69.594459079392408</v>
      </c>
      <c r="F55" s="67">
        <v>79.683371276229281</v>
      </c>
      <c r="G55" s="67">
        <v>99.81119490601526</v>
      </c>
      <c r="H55" s="67">
        <v>66.971719126928122</v>
      </c>
      <c r="I55" s="67">
        <v>61.079391376656034</v>
      </c>
      <c r="J55" s="67">
        <v>86.669767412886401</v>
      </c>
      <c r="K55" s="67">
        <v>89.285714285714292</v>
      </c>
      <c r="L55" s="67">
        <v>128.39285714285714</v>
      </c>
      <c r="M55" s="67">
        <v>87.03235206934788</v>
      </c>
      <c r="N55" s="67">
        <v>93.031637942186364</v>
      </c>
      <c r="O55" s="67">
        <v>61.079391376656034</v>
      </c>
      <c r="P55" s="67">
        <v>115.24174234096679</v>
      </c>
      <c r="Q55" s="67">
        <v>0</v>
      </c>
      <c r="R55" s="67">
        <v>0</v>
      </c>
      <c r="S55" s="67">
        <v>2479.1271218771558</v>
      </c>
      <c r="T55" s="67">
        <v>2619.1201087125337</v>
      </c>
      <c r="U55" s="67">
        <v>2363.8011057423678</v>
      </c>
      <c r="V55" s="67">
        <v>3399.2997836859249</v>
      </c>
      <c r="W55" s="67">
        <v>2601.7722816322721</v>
      </c>
      <c r="X55" s="67">
        <v>3154.4845317504851</v>
      </c>
      <c r="Y55" s="67">
        <v>689</v>
      </c>
      <c r="Z55" s="67">
        <v>796.39087048006775</v>
      </c>
      <c r="AA55" s="67">
        <v>648.57567355716458</v>
      </c>
      <c r="AB55" s="67">
        <v>1062.4880592592592</v>
      </c>
      <c r="AC55" s="67">
        <v>856.95532625278099</v>
      </c>
      <c r="AD55" s="67">
        <v>1195.6651528917243</v>
      </c>
      <c r="AE55" s="67">
        <v>1308.3630741232623</v>
      </c>
      <c r="AF55" s="67">
        <v>1352.4359633677268</v>
      </c>
      <c r="AG55" s="67">
        <v>1783.7583999675305</v>
      </c>
      <c r="AH55" s="67">
        <v>1082.7078342649277</v>
      </c>
      <c r="AI55" s="67">
        <v>1191.9373292716066</v>
      </c>
      <c r="AJ55" s="67">
        <v>1253.2160611854686</v>
      </c>
      <c r="AK55" s="67">
        <v>1463.8793103448277</v>
      </c>
    </row>
    <row r="56" spans="2:37" s="63" customFormat="1" ht="9.75" customHeight="1" x14ac:dyDescent="0.2">
      <c r="B56" s="68" t="s">
        <v>96</v>
      </c>
      <c r="C56" s="67">
        <v>77.400464737537206</v>
      </c>
      <c r="D56" s="67">
        <v>76.708951477375095</v>
      </c>
      <c r="E56" s="67">
        <v>69.594459079392408</v>
      </c>
      <c r="F56" s="67">
        <v>79.956598095238093</v>
      </c>
      <c r="G56" s="67">
        <v>100.91617356428738</v>
      </c>
      <c r="H56" s="67">
        <v>67.368258083533235</v>
      </c>
      <c r="I56" s="67">
        <v>63.542254992070191</v>
      </c>
      <c r="J56" s="67">
        <v>84.597042581788642</v>
      </c>
      <c r="K56" s="67">
        <v>96.25</v>
      </c>
      <c r="L56" s="67">
        <v>137.16666666666666</v>
      </c>
      <c r="M56" s="67">
        <v>92.728824331997188</v>
      </c>
      <c r="N56" s="67">
        <v>102.34638680225527</v>
      </c>
      <c r="O56" s="67">
        <v>63.542254992070191</v>
      </c>
      <c r="P56" s="67">
        <v>119.11200522810016</v>
      </c>
      <c r="Q56" s="67">
        <v>0</v>
      </c>
      <c r="R56" s="67">
        <v>0</v>
      </c>
      <c r="S56" s="67">
        <v>2508.6091876939613</v>
      </c>
      <c r="T56" s="67">
        <v>2579.9680244894544</v>
      </c>
      <c r="U56" s="67">
        <v>2570.7922088153828</v>
      </c>
      <c r="V56" s="67">
        <v>3166.6695128703041</v>
      </c>
      <c r="W56" s="67">
        <v>2634.6968673348692</v>
      </c>
      <c r="X56" s="67">
        <v>2787.8842769500175</v>
      </c>
      <c r="Y56" s="67">
        <v>795</v>
      </c>
      <c r="Z56" s="67">
        <v>855.54501861586334</v>
      </c>
      <c r="AA56" s="67">
        <v>761.20518927701846</v>
      </c>
      <c r="AB56" s="67">
        <v>804.87082902329689</v>
      </c>
      <c r="AC56" s="67">
        <v>926.22288419742847</v>
      </c>
      <c r="AD56" s="67">
        <v>1281.6565423865372</v>
      </c>
      <c r="AE56" s="67">
        <v>1448.8321278019682</v>
      </c>
      <c r="AF56" s="67">
        <v>1362.4684903157961</v>
      </c>
      <c r="AG56" s="67">
        <v>1882.0029373401214</v>
      </c>
      <c r="AH56" s="67">
        <v>1342.7299374158281</v>
      </c>
      <c r="AI56" s="67">
        <v>1348.5636399454488</v>
      </c>
      <c r="AJ56" s="67">
        <v>1906.2160278745644</v>
      </c>
      <c r="AK56" s="67">
        <v>1702.1118881118882</v>
      </c>
    </row>
    <row r="57" spans="2:37" s="63" customFormat="1" ht="9.75" customHeight="1" x14ac:dyDescent="0.2">
      <c r="B57" s="68" t="s">
        <v>97</v>
      </c>
      <c r="C57" s="67">
        <v>91.672839999033201</v>
      </c>
      <c r="D57" s="67">
        <v>82.357264001700912</v>
      </c>
      <c r="E57" s="67">
        <v>84.543303994073497</v>
      </c>
      <c r="F57" s="67">
        <v>102.45307926553046</v>
      </c>
      <c r="G57" s="67">
        <v>138.97839755357199</v>
      </c>
      <c r="H57" s="67">
        <v>73.705688681889725</v>
      </c>
      <c r="I57" s="67">
        <v>64.682629792124089</v>
      </c>
      <c r="J57" s="67">
        <v>86.07733326772221</v>
      </c>
      <c r="K57" s="67">
        <v>115.96153846153847</v>
      </c>
      <c r="L57" s="67">
        <v>139.11538461538461</v>
      </c>
      <c r="M57" s="67">
        <v>103.7174131229841</v>
      </c>
      <c r="N57" s="67">
        <v>118.31302004298284</v>
      </c>
      <c r="O57" s="67">
        <v>64.682629792124089</v>
      </c>
      <c r="P57" s="67">
        <v>126.56649147549561</v>
      </c>
      <c r="Q57" s="67">
        <v>0</v>
      </c>
      <c r="R57" s="67">
        <v>0</v>
      </c>
      <c r="S57" s="67">
        <v>2491.8031855826639</v>
      </c>
      <c r="T57" s="67">
        <v>2676.0347029858121</v>
      </c>
      <c r="U57" s="67">
        <v>2936.3107126675382</v>
      </c>
      <c r="V57" s="67">
        <v>3270.0457273680777</v>
      </c>
      <c r="W57" s="67">
        <v>2677.7046767336979</v>
      </c>
      <c r="X57" s="67">
        <v>3143.4662612953543</v>
      </c>
      <c r="Y57" s="67">
        <v>998</v>
      </c>
      <c r="Z57" s="67">
        <v>1003.0600724520704</v>
      </c>
      <c r="AA57" s="67">
        <v>1016.1856155433142</v>
      </c>
      <c r="AB57" s="67">
        <v>725.0299412665986</v>
      </c>
      <c r="AC57" s="67">
        <v>1085.8558284484354</v>
      </c>
      <c r="AD57" s="67">
        <v>1324.7075933105868</v>
      </c>
      <c r="AE57" s="67">
        <v>1583.293821227328</v>
      </c>
      <c r="AF57" s="67">
        <v>1416.5409798277931</v>
      </c>
      <c r="AG57" s="67">
        <v>1813.3450739417956</v>
      </c>
      <c r="AH57" s="67">
        <v>1604.3798796876999</v>
      </c>
      <c r="AI57" s="67">
        <v>1634.6794442783166</v>
      </c>
      <c r="AJ57" s="67">
        <v>1677.5608465608466</v>
      </c>
      <c r="AK57" s="67">
        <v>1822.2571428571428</v>
      </c>
    </row>
    <row r="58" spans="2:37" s="63" customFormat="1" ht="9.75" customHeight="1" x14ac:dyDescent="0.2">
      <c r="B58" s="68" t="s">
        <v>98</v>
      </c>
      <c r="C58" s="67">
        <v>116.78855061333819</v>
      </c>
      <c r="D58" s="67">
        <v>87.835384717389005</v>
      </c>
      <c r="E58" s="67">
        <v>113.98491850453003</v>
      </c>
      <c r="F58" s="67">
        <v>115.08145240543939</v>
      </c>
      <c r="G58" s="67">
        <v>153.29274588636889</v>
      </c>
      <c r="H58" s="67">
        <v>84.792177367523394</v>
      </c>
      <c r="I58" s="67">
        <v>70.114267576452377</v>
      </c>
      <c r="J58" s="67">
        <v>85.781639728884258</v>
      </c>
      <c r="K58" s="67">
        <v>151.78571428571428</v>
      </c>
      <c r="L58" s="67">
        <v>156.28571428571428</v>
      </c>
      <c r="M58" s="67">
        <v>101.88107238593956</v>
      </c>
      <c r="N58" s="67">
        <v>155.62730487938566</v>
      </c>
      <c r="O58" s="67">
        <v>70.114267576452377</v>
      </c>
      <c r="P58" s="67">
        <v>153.45497818840079</v>
      </c>
      <c r="Q58" s="67">
        <v>0</v>
      </c>
      <c r="R58" s="67">
        <v>0</v>
      </c>
      <c r="S58" s="67">
        <v>2535.452382519838</v>
      </c>
      <c r="T58" s="67">
        <v>3028.9987942903167</v>
      </c>
      <c r="U58" s="67">
        <v>4908.8130065996111</v>
      </c>
      <c r="V58" s="67">
        <v>3070.7233881212705</v>
      </c>
      <c r="W58" s="67">
        <v>2634.1482326811361</v>
      </c>
      <c r="X58" s="67">
        <v>3357.2818682346615</v>
      </c>
      <c r="Y58" s="67">
        <v>1160</v>
      </c>
      <c r="Z58" s="67">
        <v>1183.2409106591533</v>
      </c>
      <c r="AA58" s="67">
        <v>1102.4726234152831</v>
      </c>
      <c r="AB58" s="67">
        <v>1102.3357754088979</v>
      </c>
      <c r="AC58" s="67">
        <v>1265.6312736967218</v>
      </c>
      <c r="AD58" s="67">
        <v>1606.5379310832718</v>
      </c>
      <c r="AE58" s="67">
        <v>1980.4364246377545</v>
      </c>
      <c r="AF58" s="67">
        <v>1554.4122235935636</v>
      </c>
      <c r="AG58" s="67">
        <v>1777.2731351392272</v>
      </c>
      <c r="AH58" s="67">
        <v>1635.7454452142672</v>
      </c>
      <c r="AI58" s="67">
        <v>1579.6198495947822</v>
      </c>
      <c r="AJ58" s="67">
        <v>1675.9324324324325</v>
      </c>
      <c r="AK58" s="67">
        <v>1915.4011976047905</v>
      </c>
    </row>
    <row r="59" spans="2:37" s="63" customFormat="1" ht="9.75" customHeight="1" x14ac:dyDescent="0.2">
      <c r="B59" s="68" t="s">
        <v>99</v>
      </c>
      <c r="C59" s="67">
        <v>136.14404356994032</v>
      </c>
      <c r="D59" s="67">
        <v>97.710035023676184</v>
      </c>
      <c r="E59" s="67">
        <v>122.76883743016761</v>
      </c>
      <c r="F59" s="67">
        <v>135.46909655695723</v>
      </c>
      <c r="G59" s="67">
        <v>156.72440371328145</v>
      </c>
      <c r="H59" s="67">
        <v>102.64510293878062</v>
      </c>
      <c r="I59" s="67">
        <v>81.864840744897464</v>
      </c>
      <c r="J59" s="67">
        <v>87.465450902967305</v>
      </c>
      <c r="K59" s="67">
        <v>170.96153846153845</v>
      </c>
      <c r="L59" s="67">
        <v>203.26923076923077</v>
      </c>
      <c r="M59" s="67">
        <v>126.30169100469327</v>
      </c>
      <c r="N59" s="67">
        <v>176.4162944831244</v>
      </c>
      <c r="O59" s="67">
        <v>81.864840744897464</v>
      </c>
      <c r="P59" s="67">
        <v>183.00334238450822</v>
      </c>
      <c r="Q59" s="67">
        <v>0</v>
      </c>
      <c r="R59" s="67">
        <v>0</v>
      </c>
      <c r="S59" s="67">
        <v>2738.102917946916</v>
      </c>
      <c r="T59" s="67">
        <v>5624.530072941363</v>
      </c>
      <c r="U59" s="67">
        <v>6111.42047609571</v>
      </c>
      <c r="V59" s="67">
        <v>3549.7500208254773</v>
      </c>
      <c r="W59" s="67">
        <v>2975.8547969151309</v>
      </c>
      <c r="X59" s="67">
        <v>5261.7652851997827</v>
      </c>
      <c r="Y59" s="67">
        <v>1330</v>
      </c>
      <c r="Z59" s="67">
        <v>1329.2279948017649</v>
      </c>
      <c r="AA59" s="67">
        <v>1200.1313883597641</v>
      </c>
      <c r="AB59" s="67">
        <v>1336.2217216906945</v>
      </c>
      <c r="AC59" s="67">
        <v>1382.8664643694276</v>
      </c>
      <c r="AD59" s="67">
        <v>3331.8920467729913</v>
      </c>
      <c r="AE59" s="67">
        <v>3547.547082718937</v>
      </c>
      <c r="AF59" s="67">
        <v>1750.8996903557543</v>
      </c>
      <c r="AG59" s="67">
        <v>2045.1066792518038</v>
      </c>
      <c r="AH59" s="67">
        <v>1673.7031461688996</v>
      </c>
      <c r="AI59" s="67">
        <v>1673.6918930599895</v>
      </c>
      <c r="AJ59" s="67">
        <v>1593.5027322404371</v>
      </c>
      <c r="AK59" s="67">
        <v>1646.2213114754099</v>
      </c>
    </row>
    <row r="60" spans="2:37" s="63" customFormat="1" ht="9.75" customHeight="1" x14ac:dyDescent="0.2">
      <c r="B60" s="68" t="s">
        <v>100</v>
      </c>
      <c r="C60" s="67">
        <v>125.92732210673228</v>
      </c>
      <c r="D60" s="67">
        <v>107.69410619744635</v>
      </c>
      <c r="E60" s="67">
        <v>143.98206506024098</v>
      </c>
      <c r="F60" s="67">
        <v>143.85751962264854</v>
      </c>
      <c r="G60" s="67">
        <v>162.96316130240106</v>
      </c>
      <c r="H60" s="67">
        <v>120.75527224037589</v>
      </c>
      <c r="I60" s="67">
        <v>87.321631813944805</v>
      </c>
      <c r="J60" s="67">
        <v>115.89260092044707</v>
      </c>
      <c r="K60" s="67">
        <v>199.80769230769232</v>
      </c>
      <c r="L60" s="67">
        <v>201.46153846153845</v>
      </c>
      <c r="M60" s="67">
        <v>146.81310351459749</v>
      </c>
      <c r="N60" s="67">
        <v>211.1589408109009</v>
      </c>
      <c r="O60" s="67">
        <v>87.321631813944805</v>
      </c>
      <c r="P60" s="67">
        <v>200.51000006610738</v>
      </c>
      <c r="Q60" s="67">
        <v>0</v>
      </c>
      <c r="R60" s="67">
        <v>0</v>
      </c>
      <c r="S60" s="67">
        <v>3058.8522565686512</v>
      </c>
      <c r="T60" s="67">
        <v>7015.0160383989396</v>
      </c>
      <c r="U60" s="67">
        <v>5208.7375965150832</v>
      </c>
      <c r="V60" s="67">
        <v>4902.454285002711</v>
      </c>
      <c r="W60" s="67">
        <v>3313.580621079047</v>
      </c>
      <c r="X60" s="67">
        <v>7563.5566754298579</v>
      </c>
      <c r="Y60" s="67">
        <v>1530</v>
      </c>
      <c r="Z60" s="67">
        <v>1481.1038781459101</v>
      </c>
      <c r="AA60" s="67">
        <v>1387.3764786582626</v>
      </c>
      <c r="AB60" s="67">
        <v>1438.7347174163781</v>
      </c>
      <c r="AC60" s="67">
        <v>1613.3955419726633</v>
      </c>
      <c r="AD60" s="67">
        <v>2751.4842206943222</v>
      </c>
      <c r="AE60" s="67">
        <v>3056.0476488501954</v>
      </c>
      <c r="AF60" s="67">
        <v>1981.2781665540131</v>
      </c>
      <c r="AG60" s="67">
        <v>2267.572560600393</v>
      </c>
      <c r="AH60" s="67">
        <v>1968.8886038936055</v>
      </c>
      <c r="AI60" s="67">
        <v>1919.2062518222626</v>
      </c>
      <c r="AJ60" s="67">
        <v>2514.4536082474228</v>
      </c>
      <c r="AK60" s="67">
        <v>1732.4281767955802</v>
      </c>
    </row>
    <row r="61" spans="2:37" s="63" customFormat="1" ht="9.75" customHeight="1" x14ac:dyDescent="0.2">
      <c r="B61" s="68" t="s">
        <v>101</v>
      </c>
      <c r="C61" s="67">
        <v>151.16847468350497</v>
      </c>
      <c r="D61" s="67">
        <v>111.88487391444113</v>
      </c>
      <c r="E61" s="67">
        <v>189.83608367801466</v>
      </c>
      <c r="F61" s="67">
        <v>166.02693450168917</v>
      </c>
      <c r="G61" s="67">
        <v>217.89520888915385</v>
      </c>
      <c r="H61" s="67">
        <v>120.56457891588893</v>
      </c>
      <c r="I61" s="67">
        <v>101.55986280426436</v>
      </c>
      <c r="J61" s="67"/>
      <c r="K61" s="67">
        <v>277.5</v>
      </c>
      <c r="L61" s="67">
        <v>223</v>
      </c>
      <c r="M61" s="67">
        <v>185.04619156441518</v>
      </c>
      <c r="N61" s="67">
        <v>259.57687337971316</v>
      </c>
      <c r="O61" s="67">
        <v>101.55986280426436</v>
      </c>
      <c r="P61" s="67">
        <v>0</v>
      </c>
      <c r="Q61" s="67">
        <v>0</v>
      </c>
      <c r="R61" s="67">
        <v>0</v>
      </c>
      <c r="S61" s="67">
        <v>3516.1678898304895</v>
      </c>
      <c r="T61" s="67">
        <v>6993.6746511481351</v>
      </c>
      <c r="U61" s="67">
        <v>5586.5089385496394</v>
      </c>
      <c r="V61" s="67">
        <v>5218.3961727720853</v>
      </c>
      <c r="W61" s="67">
        <v>4652.2126686941729</v>
      </c>
      <c r="X61" s="67">
        <v>7422.1481481701503</v>
      </c>
      <c r="Y61" s="67">
        <v>1715</v>
      </c>
      <c r="Z61" s="67">
        <v>1796.9014890458036</v>
      </c>
      <c r="AA61" s="67">
        <v>1866.0648816155008</v>
      </c>
      <c r="AB61" s="67">
        <v>1788.5385193307341</v>
      </c>
      <c r="AC61" s="67">
        <v>1834.773487423505</v>
      </c>
      <c r="AD61" s="67">
        <v>2888.116949881975</v>
      </c>
      <c r="AE61" s="67">
        <v>3211.6304134151865</v>
      </c>
      <c r="AF61" s="67">
        <v>2774.6252580762639</v>
      </c>
      <c r="AG61" s="67">
        <v>3332.6996156174268</v>
      </c>
      <c r="AH61" s="67">
        <v>2225.0052744841555</v>
      </c>
      <c r="AI61" s="67">
        <v>1914.0741512159593</v>
      </c>
      <c r="AJ61" s="67">
        <v>2149.1397205588823</v>
      </c>
      <c r="AK61" s="67">
        <v>1619.8403614457832</v>
      </c>
    </row>
    <row r="62" spans="2:37" s="63" customFormat="1" ht="9.75" customHeight="1" x14ac:dyDescent="0.2">
      <c r="B62" s="68" t="s">
        <v>102</v>
      </c>
      <c r="C62" s="67">
        <v>185.93940834540757</v>
      </c>
      <c r="D62" s="67">
        <v>122.13631149684082</v>
      </c>
      <c r="E62" s="67">
        <v>261.84591832993891</v>
      </c>
      <c r="F62" s="67">
        <v>211.05745711389426</v>
      </c>
      <c r="G62" s="67">
        <v>235.79605301400917</v>
      </c>
      <c r="H62" s="67">
        <v>184.54556115394712</v>
      </c>
      <c r="I62" s="67">
        <v>124.2558988273877</v>
      </c>
      <c r="J62" s="67"/>
      <c r="K62" s="67">
        <v>321.92307692307691</v>
      </c>
      <c r="L62" s="67">
        <v>267.42307692307691</v>
      </c>
      <c r="M62" s="67">
        <v>239.03639127767639</v>
      </c>
      <c r="N62" s="67">
        <v>280.32163653998322</v>
      </c>
      <c r="O62" s="67">
        <v>124.2558988273877</v>
      </c>
      <c r="P62" s="67">
        <v>0</v>
      </c>
      <c r="Q62" s="67">
        <v>0</v>
      </c>
      <c r="R62" s="67">
        <v>0</v>
      </c>
      <c r="S62" s="67">
        <v>4308.5950909663361</v>
      </c>
      <c r="T62" s="67">
        <v>6287.3619657904028</v>
      </c>
      <c r="U62" s="67">
        <v>4677.6126019352232</v>
      </c>
      <c r="V62" s="67">
        <v>5598.3668511311835</v>
      </c>
      <c r="W62" s="67">
        <v>5128.0749236492038</v>
      </c>
      <c r="X62" s="67">
        <v>7259.9703917134339</v>
      </c>
      <c r="Y62" s="67">
        <v>1715</v>
      </c>
      <c r="Z62" s="67">
        <v>1876.0877205090178</v>
      </c>
      <c r="AA62" s="67">
        <v>1827.3226097567995</v>
      </c>
      <c r="AB62" s="67">
        <v>1804.0874253449927</v>
      </c>
      <c r="AC62" s="67">
        <v>2057.4318155095666</v>
      </c>
      <c r="AD62" s="67">
        <v>2470.394051034426</v>
      </c>
      <c r="AE62" s="67">
        <v>2675.9230922387842</v>
      </c>
      <c r="AF62" s="67">
        <v>2582.7757687685398</v>
      </c>
      <c r="AG62" s="67">
        <v>3596.8993009436667</v>
      </c>
      <c r="AH62" s="67">
        <v>2429.039515057214</v>
      </c>
      <c r="AI62" s="67">
        <v>1823.0092591348446</v>
      </c>
      <c r="AJ62" s="67">
        <v>1557.2819148936171</v>
      </c>
      <c r="AK62" s="67">
        <v>2446.8944723618092</v>
      </c>
    </row>
    <row r="63" spans="2:37" s="63" customFormat="1" ht="9.75" customHeight="1" x14ac:dyDescent="0.2">
      <c r="B63" s="68" t="s">
        <v>103</v>
      </c>
      <c r="C63" s="67">
        <v>172.973936083707</v>
      </c>
      <c r="D63" s="67">
        <v>133.63894419372181</v>
      </c>
      <c r="E63" s="67">
        <v>150.19477111111112</v>
      </c>
      <c r="F63" s="67">
        <v>192.86575123784331</v>
      </c>
      <c r="G63" s="67">
        <v>163.88</v>
      </c>
      <c r="H63" s="67">
        <v>178.02275639271642</v>
      </c>
      <c r="I63" s="67">
        <v>150.76554058847802</v>
      </c>
      <c r="J63" s="67"/>
      <c r="K63" s="67">
        <v>280.38461538461536</v>
      </c>
      <c r="L63" s="67">
        <v>225.88461538461539</v>
      </c>
      <c r="M63" s="67">
        <v>200.40582838640043</v>
      </c>
      <c r="N63" s="67">
        <v>266.89021648749667</v>
      </c>
      <c r="O63" s="67">
        <v>150.76554058847802</v>
      </c>
      <c r="P63" s="67">
        <v>0</v>
      </c>
      <c r="Q63" s="67">
        <v>0</v>
      </c>
      <c r="R63" s="67">
        <v>0</v>
      </c>
      <c r="S63" s="67">
        <v>4314.3387434318402</v>
      </c>
      <c r="T63" s="67">
        <v>5970.9882973324466</v>
      </c>
      <c r="U63" s="67">
        <v>4496.0605764921793</v>
      </c>
      <c r="V63" s="67">
        <v>5751.8440221484052</v>
      </c>
      <c r="W63" s="67">
        <v>5679.6395708542377</v>
      </c>
      <c r="X63" s="67">
        <v>6463.3252507893576</v>
      </c>
      <c r="Y63" s="67">
        <v>1188.4615384615386</v>
      </c>
      <c r="Z63" s="67">
        <v>1476.5872811359577</v>
      </c>
      <c r="AA63" s="67">
        <v>1200.3234772849805</v>
      </c>
      <c r="AB63" s="67">
        <v>1385.4206064187124</v>
      </c>
      <c r="AC63" s="67">
        <v>1547.4511489524486</v>
      </c>
      <c r="AD63" s="67">
        <v>2196.3834808168267</v>
      </c>
      <c r="AE63" s="67">
        <v>2413.5331740454822</v>
      </c>
      <c r="AF63" s="67">
        <v>2880.7419053399381</v>
      </c>
      <c r="AG63" s="67">
        <v>3821.0900593939546</v>
      </c>
      <c r="AH63" s="67">
        <v>1948.8150392597659</v>
      </c>
      <c r="AI63" s="67">
        <v>1880.9030916483459</v>
      </c>
      <c r="AJ63" s="67">
        <v>1579.2391304347825</v>
      </c>
      <c r="AK63" s="67">
        <v>2566.25</v>
      </c>
    </row>
    <row r="64" spans="2:37" s="63" customFormat="1" ht="9.75" customHeight="1" x14ac:dyDescent="0.2">
      <c r="B64" s="68" t="s">
        <v>104</v>
      </c>
      <c r="C64" s="67">
        <v>149.37912776392648</v>
      </c>
      <c r="D64" s="67">
        <v>120.12828313952251</v>
      </c>
      <c r="E64" s="67">
        <v>144.19546264150944</v>
      </c>
      <c r="F64" s="67">
        <v>163.97171799459633</v>
      </c>
      <c r="G64" s="67">
        <v>161.14490029066826</v>
      </c>
      <c r="H64" s="67">
        <v>163.56090047046388</v>
      </c>
      <c r="I64" s="67">
        <v>160.63449223730942</v>
      </c>
      <c r="J64" s="67"/>
      <c r="K64" s="67">
        <v>291.23076923076923</v>
      </c>
      <c r="L64" s="67">
        <v>210.76923076923077</v>
      </c>
      <c r="M64" s="67">
        <v>249.59110758556153</v>
      </c>
      <c r="N64" s="67">
        <v>253.24997148948705</v>
      </c>
      <c r="O64" s="67">
        <v>160.63449223730942</v>
      </c>
      <c r="P64" s="67">
        <v>0</v>
      </c>
      <c r="Q64" s="67">
        <v>0</v>
      </c>
      <c r="R64" s="67">
        <v>0</v>
      </c>
      <c r="S64" s="67">
        <v>4120.827108679895</v>
      </c>
      <c r="T64" s="67">
        <v>5238.0759092063354</v>
      </c>
      <c r="U64" s="67">
        <v>4281.2304638633177</v>
      </c>
      <c r="V64" s="67">
        <v>5470.3075174665182</v>
      </c>
      <c r="W64" s="67">
        <v>4786.5655209463775</v>
      </c>
      <c r="X64" s="67">
        <v>6022.6566592358486</v>
      </c>
      <c r="Y64" s="67">
        <v>1095.8333333333333</v>
      </c>
      <c r="Z64" s="67">
        <v>1420.9701507937293</v>
      </c>
      <c r="AA64" s="67">
        <v>1207.9849255170841</v>
      </c>
      <c r="AB64" s="67">
        <v>1407.8458790249995</v>
      </c>
      <c r="AC64" s="67">
        <v>1386.3946651689723</v>
      </c>
      <c r="AD64" s="67">
        <v>2163.4820100401093</v>
      </c>
      <c r="AE64" s="67">
        <v>2466.7941204813797</v>
      </c>
      <c r="AF64" s="67">
        <v>2644.7824587884866</v>
      </c>
      <c r="AG64" s="67">
        <v>4992.1412216028293</v>
      </c>
      <c r="AH64" s="67">
        <v>1873.0587097789671</v>
      </c>
      <c r="AI64" s="67">
        <v>2004.2028687722595</v>
      </c>
      <c r="AJ64" s="67">
        <v>1349.5255813953488</v>
      </c>
      <c r="AK64" s="67">
        <v>3080.5164835164837</v>
      </c>
    </row>
    <row r="65" spans="2:37" s="63" customFormat="1" ht="9.75" customHeight="1" x14ac:dyDescent="0.2">
      <c r="B65" s="68" t="s">
        <v>105</v>
      </c>
      <c r="C65" s="67">
        <v>147.84371155373091</v>
      </c>
      <c r="D65" s="67">
        <v>127.65581021720674</v>
      </c>
      <c r="E65" s="67">
        <v>124.48996145454545</v>
      </c>
      <c r="F65" s="67">
        <v>162.2491329093576</v>
      </c>
      <c r="G65" s="67">
        <v>137.17851704007938</v>
      </c>
      <c r="H65" s="67">
        <v>151.58948073759868</v>
      </c>
      <c r="I65" s="67">
        <v>126.26884981146912</v>
      </c>
      <c r="J65" s="67"/>
      <c r="K65" s="67">
        <v>299.23076923076923</v>
      </c>
      <c r="L65" s="67">
        <v>207.23076923076923</v>
      </c>
      <c r="M65" s="67">
        <v>183.18097754293262</v>
      </c>
      <c r="N65" s="67">
        <v>263.91715964467505</v>
      </c>
      <c r="O65" s="67">
        <v>126.26884981146912</v>
      </c>
      <c r="P65" s="67">
        <v>0</v>
      </c>
      <c r="Q65" s="67">
        <v>0</v>
      </c>
      <c r="R65" s="67">
        <v>0</v>
      </c>
      <c r="S65" s="67">
        <v>3507.4045983058654</v>
      </c>
      <c r="T65" s="67">
        <v>4449.335268081024</v>
      </c>
      <c r="U65" s="67">
        <v>3108.261736410559</v>
      </c>
      <c r="V65" s="67">
        <v>4777.5513696226799</v>
      </c>
      <c r="W65" s="67">
        <v>4223.4408260539776</v>
      </c>
      <c r="X65" s="67">
        <v>5580.0637156298781</v>
      </c>
      <c r="Y65" s="67">
        <v>982</v>
      </c>
      <c r="Z65" s="67">
        <v>1228.5285233973552</v>
      </c>
      <c r="AA65" s="67">
        <v>1030.4188448833534</v>
      </c>
      <c r="AB65" s="67">
        <v>1261.4569233468692</v>
      </c>
      <c r="AC65" s="67">
        <v>1349.3950599370073</v>
      </c>
      <c r="AD65" s="67">
        <v>1745.4164087912532</v>
      </c>
      <c r="AE65" s="67">
        <v>1989.366355467052</v>
      </c>
      <c r="AF65" s="67">
        <v>2494.493258395984</v>
      </c>
      <c r="AG65" s="67">
        <v>5068.5656620832078</v>
      </c>
      <c r="AH65" s="67">
        <v>1881.2243468106844</v>
      </c>
      <c r="AI65" s="67">
        <v>2066.2503374163753</v>
      </c>
      <c r="AJ65" s="67">
        <v>1402.2321428571429</v>
      </c>
      <c r="AK65" s="67">
        <v>2470.8434782608697</v>
      </c>
    </row>
    <row r="66" spans="2:37" s="63" customFormat="1" ht="9.75" customHeight="1" x14ac:dyDescent="0.2">
      <c r="B66" s="68" t="s">
        <v>106</v>
      </c>
      <c r="C66" s="67">
        <v>135.70605022510469</v>
      </c>
      <c r="D66" s="67">
        <v>121.27718285611222</v>
      </c>
      <c r="E66" s="67">
        <v>172.11419214049729</v>
      </c>
      <c r="F66" s="67">
        <v>143.99482766265061</v>
      </c>
      <c r="G66" s="67">
        <v>120.14530468026516</v>
      </c>
      <c r="H66" s="67">
        <v>144.15396395274291</v>
      </c>
      <c r="I66" s="67">
        <v>100.03425854654688</v>
      </c>
      <c r="J66" s="67">
        <v>149.13294823332834</v>
      </c>
      <c r="K66" s="67">
        <v>261.15384615384613</v>
      </c>
      <c r="L66" s="67">
        <v>186.26923076923077</v>
      </c>
      <c r="M66" s="67">
        <v>158.37568027079709</v>
      </c>
      <c r="N66" s="67">
        <v>229.63876108609239</v>
      </c>
      <c r="O66" s="67">
        <v>179.6887705853579</v>
      </c>
      <c r="P66" s="67">
        <v>213.57537913067321</v>
      </c>
      <c r="Q66" s="67">
        <v>294.69890874585309</v>
      </c>
      <c r="R66" s="67" t="s">
        <v>128</v>
      </c>
      <c r="S66" s="67">
        <v>3255.4251902240389</v>
      </c>
      <c r="T66" s="67">
        <v>3926.9688876501241</v>
      </c>
      <c r="U66" s="67">
        <v>3379.2508498155603</v>
      </c>
      <c r="V66" s="67">
        <v>4180.0728518786118</v>
      </c>
      <c r="W66" s="67">
        <v>3536.5350232053001</v>
      </c>
      <c r="X66" s="67">
        <v>4535.4726338224491</v>
      </c>
      <c r="Y66" s="67">
        <v>850</v>
      </c>
      <c r="Z66" s="67">
        <v>1064.279364084033</v>
      </c>
      <c r="AA66" s="67">
        <v>925.2526645717744</v>
      </c>
      <c r="AB66" s="67">
        <v>570.5847249190939</v>
      </c>
      <c r="AC66" s="67">
        <v>1117.9298258466224</v>
      </c>
      <c r="AD66" s="67">
        <v>1582.9797182904449</v>
      </c>
      <c r="AE66" s="67">
        <v>1874.3895852106386</v>
      </c>
      <c r="AF66" s="67">
        <v>2087.8387012926646</v>
      </c>
      <c r="AG66" s="67">
        <v>4219.0551155957164</v>
      </c>
      <c r="AH66" s="67">
        <v>1262.4671111553389</v>
      </c>
      <c r="AI66" s="67">
        <v>1696.9528950724518</v>
      </c>
      <c r="AJ66" s="67">
        <v>1091.2888283378747</v>
      </c>
      <c r="AK66" s="67">
        <v>2480.1348314606744</v>
      </c>
    </row>
    <row r="67" spans="2:37" s="63" customFormat="1" ht="9.75" customHeight="1" x14ac:dyDescent="0.2">
      <c r="B67" s="68" t="s">
        <v>107</v>
      </c>
      <c r="C67" s="67">
        <v>144.69203640175249</v>
      </c>
      <c r="D67" s="67">
        <v>123.75368227276424</v>
      </c>
      <c r="E67" s="67">
        <v>138.36309575280791</v>
      </c>
      <c r="F67" s="67">
        <v>154.83937126598161</v>
      </c>
      <c r="G67" s="67">
        <v>118.27231046166878</v>
      </c>
      <c r="H67" s="67">
        <v>131.00796161309682</v>
      </c>
      <c r="I67" s="67">
        <v>113.85717645425287</v>
      </c>
      <c r="J67" s="67"/>
      <c r="K67" s="67">
        <v>215</v>
      </c>
      <c r="L67" s="67">
        <v>167.5</v>
      </c>
      <c r="M67" s="67">
        <v>216.96431742522569</v>
      </c>
      <c r="N67" s="67">
        <v>228.46921751795492</v>
      </c>
      <c r="O67" s="67">
        <v>204.82578402741424</v>
      </c>
      <c r="P67" s="67">
        <v>192.7470944741533</v>
      </c>
      <c r="Q67" s="67">
        <v>276.80457504139628</v>
      </c>
      <c r="R67" s="67" t="s">
        <v>128</v>
      </c>
      <c r="S67" s="67">
        <v>3083.2263270189796</v>
      </c>
      <c r="T67" s="67">
        <v>3980.0413047862849</v>
      </c>
      <c r="U67" s="67">
        <v>3441.3952494827558</v>
      </c>
      <c r="V67" s="67">
        <v>4150.9523727225805</v>
      </c>
      <c r="W67" s="67">
        <v>3549.8640124128847</v>
      </c>
      <c r="X67" s="67">
        <v>4443.4754620895837</v>
      </c>
      <c r="Y67" s="67">
        <v>985</v>
      </c>
      <c r="Z67" s="67">
        <v>1076.461968716193</v>
      </c>
      <c r="AA67" s="67">
        <v>825.97208573455191</v>
      </c>
      <c r="AB67" s="67">
        <v>603.66771267842796</v>
      </c>
      <c r="AC67" s="67">
        <v>1232.8578676522145</v>
      </c>
      <c r="AD67" s="67">
        <v>1632.4532594898644</v>
      </c>
      <c r="AE67" s="67">
        <v>1981.5031339426162</v>
      </c>
      <c r="AF67" s="67">
        <v>1794.8530148469044</v>
      </c>
      <c r="AG67" s="67">
        <v>4144.2248953939716</v>
      </c>
      <c r="AH67" s="67">
        <v>1102.0632318777343</v>
      </c>
      <c r="AI67" s="67">
        <v>1811.3566930678853</v>
      </c>
      <c r="AJ67" s="67">
        <v>1655.9187817258883</v>
      </c>
      <c r="AK67" s="67">
        <v>1739.5544303797469</v>
      </c>
    </row>
    <row r="68" spans="2:37" s="63" customFormat="1" ht="9.75" customHeight="1" x14ac:dyDescent="0.2">
      <c r="B68" s="68" t="s">
        <v>108</v>
      </c>
      <c r="C68" s="67">
        <v>132.24361044544892</v>
      </c>
      <c r="D68" s="67">
        <v>117.75601303086908</v>
      </c>
      <c r="E68" s="67">
        <v>132.18683705907105</v>
      </c>
      <c r="F68" s="67">
        <v>159.53183129777921</v>
      </c>
      <c r="G68" s="67">
        <v>127.97307371218268</v>
      </c>
      <c r="H68" s="67">
        <v>127.33290177493799</v>
      </c>
      <c r="I68" s="67">
        <v>109.5269660292566</v>
      </c>
      <c r="J68" s="67"/>
      <c r="K68" s="67">
        <v>212.5</v>
      </c>
      <c r="L68" s="67">
        <v>165</v>
      </c>
      <c r="M68" s="67">
        <v>229.59176029962546</v>
      </c>
      <c r="N68" s="67">
        <v>249.26724348941414</v>
      </c>
      <c r="O68" s="67">
        <v>176.54081667108753</v>
      </c>
      <c r="P68" s="67">
        <v>190.25115864527629</v>
      </c>
      <c r="Q68" s="67">
        <v>275.09882901730685</v>
      </c>
      <c r="R68" s="67">
        <v>257.25999016874169</v>
      </c>
      <c r="S68" s="67">
        <v>3066.2324484117785</v>
      </c>
      <c r="T68" s="67">
        <v>3987.872949191787</v>
      </c>
      <c r="U68" s="67">
        <v>3295.9495654493462</v>
      </c>
      <c r="V68" s="67">
        <v>4129.0157534855916</v>
      </c>
      <c r="W68" s="67">
        <v>3569.7893771766212</v>
      </c>
      <c r="X68" s="67">
        <v>4404.1444617890238</v>
      </c>
      <c r="Y68" s="67">
        <v>973.66666666666663</v>
      </c>
      <c r="Z68" s="67">
        <v>1113.2013439106167</v>
      </c>
      <c r="AA68" s="67">
        <v>783.94693997834747</v>
      </c>
      <c r="AB68" s="67">
        <v>909.32459098288996</v>
      </c>
      <c r="AC68" s="67">
        <v>1177.2866113567065</v>
      </c>
      <c r="AD68" s="67">
        <v>1550.9828746744176</v>
      </c>
      <c r="AE68" s="67">
        <v>1925.3157969128411</v>
      </c>
      <c r="AF68" s="67">
        <v>1808.6715205021915</v>
      </c>
      <c r="AG68" s="67">
        <v>3379.0301006394379</v>
      </c>
      <c r="AH68" s="67">
        <v>1187.0892108918831</v>
      </c>
      <c r="AI68" s="67">
        <v>2200.3967164207729</v>
      </c>
      <c r="AJ68" s="67">
        <v>1073.8424068767908</v>
      </c>
      <c r="AK68" s="67">
        <v>2117.3333333333335</v>
      </c>
    </row>
    <row r="69" spans="2:37" s="63" customFormat="1" ht="9.75" customHeight="1" x14ac:dyDescent="0.2">
      <c r="B69" s="68" t="s">
        <v>109</v>
      </c>
      <c r="C69" s="67">
        <v>134.01703077350325</v>
      </c>
      <c r="D69" s="67">
        <v>110.86582658215931</v>
      </c>
      <c r="E69" s="67">
        <v>119.12132564428605</v>
      </c>
      <c r="F69" s="67">
        <v>154.83473771397018</v>
      </c>
      <c r="G69" s="67">
        <v>129.85150837988826</v>
      </c>
      <c r="H69" s="67">
        <v>120.97118193092004</v>
      </c>
      <c r="I69" s="67">
        <v>107.5076194620614</v>
      </c>
      <c r="J69" s="67"/>
      <c r="K69" s="67">
        <v>212.5</v>
      </c>
      <c r="L69" s="67">
        <v>137.5</v>
      </c>
      <c r="M69" s="67">
        <v>230.79265608818534</v>
      </c>
      <c r="N69" s="67">
        <v>245.99184013417781</v>
      </c>
      <c r="O69" s="67" t="s">
        <v>128</v>
      </c>
      <c r="P69" s="67">
        <v>158.3728342245989</v>
      </c>
      <c r="Q69" s="67">
        <v>285.7436316560603</v>
      </c>
      <c r="R69" s="67">
        <v>170.62582601568042</v>
      </c>
      <c r="S69" s="67">
        <v>3077.9868381453016</v>
      </c>
      <c r="T69" s="67">
        <v>3943.5039993130231</v>
      </c>
      <c r="U69" s="67">
        <v>3252.389070175434</v>
      </c>
      <c r="V69" s="67">
        <v>3971.3170586845308</v>
      </c>
      <c r="W69" s="67">
        <v>3621.8916394971625</v>
      </c>
      <c r="X69" s="67">
        <v>4473.8449858824915</v>
      </c>
      <c r="Y69" s="67">
        <v>951.33333333333337</v>
      </c>
      <c r="Z69" s="67">
        <v>1065.4386896934454</v>
      </c>
      <c r="AA69" s="67">
        <v>966.64462661097559</v>
      </c>
      <c r="AB69" s="67">
        <v>577.02216629807572</v>
      </c>
      <c r="AC69" s="67">
        <v>1221.7985567894818</v>
      </c>
      <c r="AD69" s="67">
        <v>1510.1687903570332</v>
      </c>
      <c r="AE69" s="67">
        <v>1826.9037841233892</v>
      </c>
      <c r="AF69" s="67">
        <v>1708.0935891917527</v>
      </c>
      <c r="AG69" s="67">
        <v>3340.7416739766745</v>
      </c>
      <c r="AH69" s="67">
        <v>1246.6016604349747</v>
      </c>
      <c r="AI69" s="67">
        <v>2117.4636301975743</v>
      </c>
      <c r="AJ69" s="67">
        <v>1085.319034852547</v>
      </c>
      <c r="AK69" s="67">
        <v>1807.7037037037037</v>
      </c>
    </row>
    <row r="70" spans="2:37" s="63" customFormat="1" ht="9.75" customHeight="1" x14ac:dyDescent="0.2">
      <c r="B70" s="69" t="s">
        <v>110</v>
      </c>
      <c r="C70" s="70">
        <v>120.79044974991727</v>
      </c>
      <c r="D70" s="70">
        <v>109.24962106545881</v>
      </c>
      <c r="E70" s="70">
        <v>111.49866963341437</v>
      </c>
      <c r="F70" s="70">
        <v>153.37943374894004</v>
      </c>
      <c r="G70" s="70">
        <v>125.61692994634348</v>
      </c>
      <c r="H70" s="70">
        <v>120.8969977290966</v>
      </c>
      <c r="I70" s="70">
        <v>108.0569885292732</v>
      </c>
      <c r="J70" s="67"/>
      <c r="K70" s="70">
        <v>212.5</v>
      </c>
      <c r="L70" s="70">
        <v>150</v>
      </c>
      <c r="M70" s="70">
        <v>214.44444346969829</v>
      </c>
      <c r="N70" s="70">
        <v>214.76381383968925</v>
      </c>
      <c r="O70" s="70">
        <v>152.82061909525342</v>
      </c>
      <c r="P70" s="70">
        <v>172.86524064171121</v>
      </c>
      <c r="Q70" s="70">
        <v>291.09199704676627</v>
      </c>
      <c r="R70" s="70">
        <v>210.9944020475952</v>
      </c>
      <c r="S70" s="70">
        <v>3082.102622093817</v>
      </c>
      <c r="T70" s="70">
        <v>3738.8114430850851</v>
      </c>
      <c r="U70" s="70">
        <v>3281.661604680603</v>
      </c>
      <c r="V70" s="70">
        <v>4162.0874808621193</v>
      </c>
      <c r="W70" s="70">
        <v>3664.1470313981431</v>
      </c>
      <c r="X70" s="70">
        <v>4400.7186844886119</v>
      </c>
      <c r="Y70" s="70">
        <v>949.83333333333337</v>
      </c>
      <c r="Z70" s="70">
        <v>1058.9468442444499</v>
      </c>
      <c r="AA70" s="70">
        <v>845.99776375194983</v>
      </c>
      <c r="AB70" s="70">
        <v>589.80223685585872</v>
      </c>
      <c r="AC70" s="70">
        <v>1193.1627074516994</v>
      </c>
      <c r="AD70" s="70">
        <v>1481.6896301312424</v>
      </c>
      <c r="AE70" s="70">
        <v>1818.7687409185412</v>
      </c>
      <c r="AF70" s="70">
        <v>1801.9480098491088</v>
      </c>
      <c r="AG70" s="70">
        <v>3412.5916699744739</v>
      </c>
      <c r="AH70" s="70">
        <v>1275.2350502140491</v>
      </c>
      <c r="AI70" s="70">
        <v>3752.7074021666708</v>
      </c>
      <c r="AJ70" s="70">
        <v>1079.4378109452737</v>
      </c>
      <c r="AK70" s="70">
        <v>1729.78</v>
      </c>
    </row>
    <row r="71" spans="2:37" s="63" customFormat="1" ht="9.75" customHeight="1" x14ac:dyDescent="0.2">
      <c r="B71" s="69" t="s">
        <v>111</v>
      </c>
      <c r="C71" s="70">
        <v>128.42505016358862</v>
      </c>
      <c r="D71" s="70">
        <v>115.54722611737895</v>
      </c>
      <c r="E71" s="70">
        <v>111.255283483977</v>
      </c>
      <c r="F71" s="70">
        <v>153.81366506929155</v>
      </c>
      <c r="G71" s="70">
        <v>123.49899787265092</v>
      </c>
      <c r="H71" s="70">
        <v>118.47165843723248</v>
      </c>
      <c r="I71" s="70">
        <v>94.513924746157755</v>
      </c>
      <c r="J71" s="67"/>
      <c r="K71" s="70">
        <v>212.5</v>
      </c>
      <c r="L71" s="70">
        <v>150</v>
      </c>
      <c r="M71" s="70">
        <v>228.35033259423503</v>
      </c>
      <c r="N71" s="70">
        <v>224.16631794006139</v>
      </c>
      <c r="O71" s="70">
        <v>147.48713143262032</v>
      </c>
      <c r="P71" s="70">
        <v>173.8840285204991</v>
      </c>
      <c r="Q71" s="70">
        <v>280.15062068135302</v>
      </c>
      <c r="R71" s="70">
        <v>216.56817993316082</v>
      </c>
      <c r="S71" s="70">
        <v>3072.3993487369662</v>
      </c>
      <c r="T71" s="70">
        <v>3924.0583016053042</v>
      </c>
      <c r="U71" s="70">
        <v>3428.8384753094529</v>
      </c>
      <c r="V71" s="70">
        <v>3874.9005626070666</v>
      </c>
      <c r="W71" s="70">
        <v>3641.4433066302277</v>
      </c>
      <c r="X71" s="70">
        <v>4333.082213363552</v>
      </c>
      <c r="Y71" s="70">
        <v>1030.6666666666667</v>
      </c>
      <c r="Z71" s="70">
        <v>1152.5865947143286</v>
      </c>
      <c r="AA71" s="70">
        <v>926.23259270237031</v>
      </c>
      <c r="AB71" s="70">
        <v>631.0644964345023</v>
      </c>
      <c r="AC71" s="70">
        <v>1211.0868928500922</v>
      </c>
      <c r="AD71" s="70">
        <v>1605.7580212018909</v>
      </c>
      <c r="AE71" s="70">
        <v>1923.3779598813173</v>
      </c>
      <c r="AF71" s="70">
        <v>2102.4341045570518</v>
      </c>
      <c r="AG71" s="70">
        <v>3288.4893785802174</v>
      </c>
      <c r="AH71" s="70">
        <v>1378.3067031200626</v>
      </c>
      <c r="AI71" s="70">
        <v>2337.1888709821828</v>
      </c>
      <c r="AJ71" s="70">
        <v>1650.1898734177216</v>
      </c>
      <c r="AK71" s="70">
        <v>2007.9791666666667</v>
      </c>
    </row>
    <row r="72" spans="2:37" s="63" customFormat="1" ht="9.75" customHeight="1" x14ac:dyDescent="0.2">
      <c r="B72" s="69" t="s">
        <v>112</v>
      </c>
      <c r="C72" s="70">
        <v>111.36510558907068</v>
      </c>
      <c r="D72" s="70">
        <v>118.64656634470406</v>
      </c>
      <c r="E72" s="70">
        <v>115.51226891582048</v>
      </c>
      <c r="F72" s="70">
        <v>154.16048311111112</v>
      </c>
      <c r="G72" s="70">
        <v>109.01636610539033</v>
      </c>
      <c r="H72" s="70">
        <v>111.90200989007744</v>
      </c>
      <c r="I72" s="70">
        <v>90.456355443481812</v>
      </c>
      <c r="J72" s="67"/>
      <c r="K72" s="70">
        <v>206.5</v>
      </c>
      <c r="L72" s="70">
        <v>150</v>
      </c>
      <c r="M72" s="70">
        <v>230.1458994809112</v>
      </c>
      <c r="N72" s="70">
        <v>269.45644824640658</v>
      </c>
      <c r="O72" s="70">
        <v>150.90970262510254</v>
      </c>
      <c r="P72" s="70">
        <v>175.82221033868092</v>
      </c>
      <c r="Q72" s="70">
        <v>282.60179993758788</v>
      </c>
      <c r="R72" s="70">
        <v>223.5724925576549</v>
      </c>
      <c r="S72" s="70">
        <v>3103.5013273338091</v>
      </c>
      <c r="T72" s="70">
        <v>4038.9696065627768</v>
      </c>
      <c r="U72" s="70">
        <v>3547.9116661248386</v>
      </c>
      <c r="V72" s="70">
        <v>3900.7402808083189</v>
      </c>
      <c r="W72" s="70">
        <v>3684.8739224152596</v>
      </c>
      <c r="X72" s="70">
        <v>4465.7199744210347</v>
      </c>
      <c r="Y72" s="70">
        <v>1055</v>
      </c>
      <c r="Z72" s="70">
        <v>1158.4355504737648</v>
      </c>
      <c r="AA72" s="70">
        <v>1024.8903672529057</v>
      </c>
      <c r="AB72" s="70">
        <v>876.8877776929537</v>
      </c>
      <c r="AC72" s="70">
        <v>1267.2778656322716</v>
      </c>
      <c r="AD72" s="70">
        <v>1610.3193499798208</v>
      </c>
      <c r="AE72" s="70">
        <v>1945.5137361082361</v>
      </c>
      <c r="AF72" s="70">
        <v>1737.9898954537384</v>
      </c>
      <c r="AG72" s="70">
        <v>2760.7589318640808</v>
      </c>
      <c r="AH72" s="70">
        <v>1444.3366699732467</v>
      </c>
      <c r="AI72" s="70">
        <v>1859.7163700669455</v>
      </c>
      <c r="AJ72" s="70">
        <v>1664.6759443339961</v>
      </c>
      <c r="AK72" s="70">
        <v>2043.5760869565217</v>
      </c>
    </row>
    <row r="73" spans="2:37" s="63" customFormat="1" ht="9.75" customHeight="1" x14ac:dyDescent="0.2">
      <c r="B73" s="69" t="s">
        <v>113</v>
      </c>
      <c r="C73" s="70">
        <v>120.76827623400742</v>
      </c>
      <c r="D73" s="70">
        <v>96.331799766690068</v>
      </c>
      <c r="E73" s="70">
        <v>98.541094040284435</v>
      </c>
      <c r="F73" s="70">
        <v>129.39458167929365</v>
      </c>
      <c r="G73" s="70">
        <v>133.18194329116972</v>
      </c>
      <c r="H73" s="70">
        <v>108.11680664897777</v>
      </c>
      <c r="I73" s="70">
        <v>93.346096362661086</v>
      </c>
      <c r="J73" s="67"/>
      <c r="K73" s="70">
        <v>214</v>
      </c>
      <c r="L73" s="70">
        <v>150</v>
      </c>
      <c r="M73" s="70">
        <v>155.55479703075156</v>
      </c>
      <c r="N73" s="70">
        <v>166.43262032085559</v>
      </c>
      <c r="O73" s="70">
        <v>128.95124986106325</v>
      </c>
      <c r="P73" s="70">
        <v>179.20160427807485</v>
      </c>
      <c r="Q73" s="70">
        <v>259.20160427807485</v>
      </c>
      <c r="R73" s="70">
        <v>155.80140861856182</v>
      </c>
      <c r="S73" s="70">
        <v>3061.9503152555162</v>
      </c>
      <c r="T73" s="70">
        <v>4169.4385431326764</v>
      </c>
      <c r="U73" s="70">
        <v>3646.4453090655852</v>
      </c>
      <c r="V73" s="70">
        <v>4129.0949852584463</v>
      </c>
      <c r="W73" s="70">
        <v>3479.8040376207173</v>
      </c>
      <c r="X73" s="70">
        <v>4654.739138717372</v>
      </c>
      <c r="Y73" s="70">
        <v>1153</v>
      </c>
      <c r="Z73" s="70">
        <v>1253</v>
      </c>
      <c r="AA73" s="70">
        <v>1033</v>
      </c>
      <c r="AB73" s="70">
        <v>1203</v>
      </c>
      <c r="AC73" s="70">
        <v>1303</v>
      </c>
      <c r="AD73" s="70">
        <v>1624.1612749909409</v>
      </c>
      <c r="AE73" s="70">
        <v>1849.0270359868841</v>
      </c>
      <c r="AF73" s="70">
        <v>1775.9414750006986</v>
      </c>
      <c r="AG73" s="70">
        <v>2634.4162615876021</v>
      </c>
      <c r="AH73" s="70">
        <v>1107.0961972910868</v>
      </c>
      <c r="AI73" s="70">
        <v>1551.9535967074214</v>
      </c>
      <c r="AJ73" s="70">
        <v>1678.6353752211514</v>
      </c>
      <c r="AK73" s="70">
        <v>2055.310459062955</v>
      </c>
    </row>
    <row r="74" spans="2:37" s="63" customFormat="1" ht="9.75" customHeight="1" x14ac:dyDescent="0.2">
      <c r="B74" s="69" t="s">
        <v>114</v>
      </c>
      <c r="C74" s="70">
        <v>131.77238077491211</v>
      </c>
      <c r="D74" s="70">
        <v>106.44804037398421</v>
      </c>
      <c r="E74" s="70">
        <v>108.76918471846301</v>
      </c>
      <c r="F74" s="70">
        <v>141.1846936874058</v>
      </c>
      <c r="G74" s="70">
        <v>145.16379827794086</v>
      </c>
      <c r="H74" s="70">
        <v>118.8296874915325</v>
      </c>
      <c r="I74" s="70">
        <v>103.31117958844574</v>
      </c>
      <c r="J74" s="67"/>
      <c r="K74" s="70">
        <v>178.65662171555167</v>
      </c>
      <c r="L74" s="70">
        <v>171.09280288193585</v>
      </c>
      <c r="M74" s="70">
        <v>176.92882294805398</v>
      </c>
      <c r="N74" s="70">
        <v>190.85785001309523</v>
      </c>
      <c r="O74" s="70">
        <v>151.47890801071608</v>
      </c>
      <c r="P74" s="70">
        <v>205.95215862895822</v>
      </c>
      <c r="Q74" s="70">
        <v>280.95215862895822</v>
      </c>
      <c r="R74" s="70">
        <v>227.70271297984158</v>
      </c>
      <c r="S74" s="70">
        <v>2991.2524671592123</v>
      </c>
      <c r="T74" s="70">
        <v>3856.619100208854</v>
      </c>
      <c r="U74" s="70">
        <v>3355.2743206970058</v>
      </c>
      <c r="V74" s="70">
        <v>4020.4619738495785</v>
      </c>
      <c r="W74" s="70">
        <v>3369.9936728203747</v>
      </c>
      <c r="X74" s="70">
        <v>4355.6634688769509</v>
      </c>
      <c r="Y74" s="70">
        <v>1101.7563347551659</v>
      </c>
      <c r="Z74" s="70">
        <v>1201.7563347551659</v>
      </c>
      <c r="AA74" s="70">
        <v>981.75633475516588</v>
      </c>
      <c r="AB74" s="70">
        <v>1151.7563347551659</v>
      </c>
      <c r="AC74" s="70">
        <v>1251.7563347551659</v>
      </c>
      <c r="AD74" s="70">
        <v>1681.2414735861164</v>
      </c>
      <c r="AE74" s="70">
        <v>1908.6263899415462</v>
      </c>
      <c r="AF74" s="70">
        <v>1806.7625044365575</v>
      </c>
      <c r="AG74" s="70">
        <v>2666.0914270969024</v>
      </c>
      <c r="AH74" s="70">
        <v>1132.9470739906462</v>
      </c>
      <c r="AI74" s="70">
        <v>1568.9300114131051</v>
      </c>
      <c r="AJ74" s="70">
        <v>1684.9926721773468</v>
      </c>
      <c r="AK74" s="70">
        <v>2056.3708324961322</v>
      </c>
    </row>
    <row r="75" spans="2:37" s="63" customFormat="1" ht="9.75" customHeight="1" x14ac:dyDescent="0.2">
      <c r="B75" s="69" t="s">
        <v>115</v>
      </c>
      <c r="C75" s="70">
        <v>126.61492485499255</v>
      </c>
      <c r="D75" s="70">
        <v>103.32165047456327</v>
      </c>
      <c r="E75" s="70">
        <v>105.48246034337762</v>
      </c>
      <c r="F75" s="70">
        <v>135.65884805892057</v>
      </c>
      <c r="G75" s="70">
        <v>139.36309354831661</v>
      </c>
      <c r="H75" s="70">
        <v>114.84802768906725</v>
      </c>
      <c r="I75" s="70">
        <v>100.40147028042273</v>
      </c>
      <c r="J75" s="67"/>
      <c r="K75" s="70">
        <v>168.69211841430518</v>
      </c>
      <c r="L75" s="70">
        <v>162.41377756291692</v>
      </c>
      <c r="M75" s="70">
        <v>167.84667094736443</v>
      </c>
      <c r="N75" s="70">
        <v>180.18044671229777</v>
      </c>
      <c r="O75" s="70">
        <v>143.52162939031177</v>
      </c>
      <c r="P75" s="70">
        <v>193.99274816299618</v>
      </c>
      <c r="Q75" s="70">
        <v>263.99274816299618</v>
      </c>
      <c r="R75" s="70">
        <v>177.03333769703414</v>
      </c>
      <c r="S75" s="70">
        <v>3029.2252223876758</v>
      </c>
      <c r="T75" s="70">
        <v>4024.6385867520603</v>
      </c>
      <c r="U75" s="70">
        <v>3511.6661341492154</v>
      </c>
      <c r="V75" s="70">
        <v>4078.8102102250427</v>
      </c>
      <c r="W75" s="70">
        <v>3428.9742813734329</v>
      </c>
      <c r="X75" s="70">
        <v>4516.3009919620818</v>
      </c>
      <c r="Y75" s="70">
        <v>989.50577954602034</v>
      </c>
      <c r="Z75" s="70">
        <v>1089.5057795460202</v>
      </c>
      <c r="AA75" s="70">
        <v>869.50577954602034</v>
      </c>
      <c r="AB75" s="70">
        <v>1039.5057795460202</v>
      </c>
      <c r="AC75" s="70">
        <v>1139.5057795460202</v>
      </c>
      <c r="AD75" s="70">
        <v>1758.0056012389598</v>
      </c>
      <c r="AE75" s="70">
        <v>1988.7783958490622</v>
      </c>
      <c r="AF75" s="70">
        <v>1848.2120700693986</v>
      </c>
      <c r="AG75" s="70">
        <v>2708.6896749731177</v>
      </c>
      <c r="AH75" s="70">
        <v>1167.7125451652789</v>
      </c>
      <c r="AI75" s="70">
        <v>1591.7606899606194</v>
      </c>
      <c r="AJ75" s="70">
        <v>1693.5422632278878</v>
      </c>
      <c r="AK75" s="70">
        <v>2057.7968724116799</v>
      </c>
    </row>
    <row r="76" spans="2:37" s="63" customFormat="1" ht="9.75" customHeight="1" x14ac:dyDescent="0.2">
      <c r="B76" s="69" t="s">
        <v>116</v>
      </c>
      <c r="C76" s="70">
        <v>106.13108026417773</v>
      </c>
      <c r="D76" s="70">
        <v>89.142331672767028</v>
      </c>
      <c r="E76" s="70">
        <v>90.784097458119504</v>
      </c>
      <c r="F76" s="70">
        <v>113.71187171161898</v>
      </c>
      <c r="G76" s="70">
        <v>116.52632734365181</v>
      </c>
      <c r="H76" s="70">
        <v>97.89997944777582</v>
      </c>
      <c r="I76" s="70">
        <v>86.923602482847812</v>
      </c>
      <c r="J76" s="67"/>
      <c r="K76" s="70">
        <v>159.59184336029767</v>
      </c>
      <c r="L76" s="70">
        <v>138.58835835302412</v>
      </c>
      <c r="M76" s="70">
        <v>142.71622661333893</v>
      </c>
      <c r="N76" s="70">
        <v>153.12384578703538</v>
      </c>
      <c r="O76" s="70">
        <v>125.27077417747846</v>
      </c>
      <c r="P76" s="70">
        <v>164.58592567349291</v>
      </c>
      <c r="Q76" s="70">
        <v>229.58592567349291</v>
      </c>
      <c r="R76" s="70">
        <v>130.17910318398964</v>
      </c>
      <c r="S76" s="70">
        <v>3068.6363285595967</v>
      </c>
      <c r="T76" s="70">
        <v>4199.0223991266339</v>
      </c>
      <c r="U76" s="70">
        <v>3673.981834637661</v>
      </c>
      <c r="V76" s="70">
        <v>4139.3685901714653</v>
      </c>
      <c r="W76" s="70">
        <v>3490.1889868058879</v>
      </c>
      <c r="X76" s="70">
        <v>4683.0232231884584</v>
      </c>
      <c r="Y76" s="70">
        <v>911.11691815565189</v>
      </c>
      <c r="Z76" s="70">
        <v>1011.1169181556519</v>
      </c>
      <c r="AA76" s="70">
        <v>791.11691815565189</v>
      </c>
      <c r="AB76" s="70">
        <v>961.11691815565189</v>
      </c>
      <c r="AC76" s="70">
        <v>1061.116918155652</v>
      </c>
      <c r="AD76" s="70">
        <v>1837.6774387687628</v>
      </c>
      <c r="AE76" s="70">
        <v>2071.9664393741668</v>
      </c>
      <c r="AF76" s="70">
        <v>1891.2316830026055</v>
      </c>
      <c r="AG76" s="70">
        <v>2152.9014805080742</v>
      </c>
      <c r="AH76" s="70">
        <v>1203.7948801798655</v>
      </c>
      <c r="AI76" s="70">
        <v>1615.4561603261363</v>
      </c>
      <c r="AJ76" s="70">
        <v>1702.4156999482977</v>
      </c>
      <c r="AK76" s="70">
        <v>2059.2769285777104</v>
      </c>
    </row>
    <row r="77" spans="2:37" s="63" customFormat="1" ht="9.75" customHeight="1" x14ac:dyDescent="0.2">
      <c r="B77" s="69" t="s">
        <v>117</v>
      </c>
      <c r="C77" s="70">
        <v>105.91528642020305</v>
      </c>
      <c r="D77" s="70">
        <v>85.017010451260774</v>
      </c>
      <c r="E77" s="70">
        <v>86.918985518115463</v>
      </c>
      <c r="F77" s="70">
        <v>113.48066402164611</v>
      </c>
      <c r="G77" s="70">
        <v>116.74119270768274</v>
      </c>
      <c r="H77" s="70">
        <v>95.162688879311403</v>
      </c>
      <c r="I77" s="70">
        <v>82.446627003768583</v>
      </c>
      <c r="J77" s="67"/>
      <c r="K77" s="70">
        <v>160.97150928497931</v>
      </c>
      <c r="L77" s="70">
        <v>140.40848173398496</v>
      </c>
      <c r="M77" s="70">
        <v>145.19059047350532</v>
      </c>
      <c r="N77" s="70">
        <v>154.03144414552051</v>
      </c>
      <c r="O77" s="70">
        <v>121.76384044142577</v>
      </c>
      <c r="P77" s="70">
        <v>165.07191324462133</v>
      </c>
      <c r="Q77" s="70">
        <v>225.07191324462133</v>
      </c>
      <c r="R77" s="70">
        <v>160.55790081574975</v>
      </c>
      <c r="S77" s="70">
        <v>3092.3521183335642</v>
      </c>
      <c r="T77" s="70">
        <v>4303.9585512919075</v>
      </c>
      <c r="U77" s="70">
        <v>3771.6559525121011</v>
      </c>
      <c r="V77" s="70">
        <v>4175.8098359867035</v>
      </c>
      <c r="W77" s="70">
        <v>3527.0251790908378</v>
      </c>
      <c r="X77" s="70">
        <v>4783.3489884477103</v>
      </c>
      <c r="Y77" s="70">
        <v>900.69843768545786</v>
      </c>
      <c r="Z77" s="70">
        <v>1000.6984376854579</v>
      </c>
      <c r="AA77" s="70">
        <v>780.69843768545786</v>
      </c>
      <c r="AB77" s="70">
        <v>950.69843768545786</v>
      </c>
      <c r="AC77" s="70">
        <v>1050.698437685458</v>
      </c>
      <c r="AD77" s="70">
        <v>1885.6202836490902</v>
      </c>
      <c r="AE77" s="70">
        <v>2122.0251751869328</v>
      </c>
      <c r="AF77" s="70">
        <v>1917.1189060617817</v>
      </c>
      <c r="AG77" s="70">
        <v>2179.5061102035888</v>
      </c>
      <c r="AH77" s="70">
        <v>1225.5075686800801</v>
      </c>
      <c r="AI77" s="70">
        <v>1629.7150037935712</v>
      </c>
      <c r="AJ77" s="70">
        <v>1707.7553257612817</v>
      </c>
      <c r="AK77" s="70">
        <v>2060.167558257936</v>
      </c>
    </row>
    <row r="78" spans="2:37" s="63" customFormat="1" ht="9.75" customHeight="1" x14ac:dyDescent="0.2">
      <c r="B78" s="69" t="s">
        <v>118</v>
      </c>
      <c r="C78" s="70">
        <v>118.52492678651598</v>
      </c>
      <c r="D78" s="70">
        <v>94.807614852365418</v>
      </c>
      <c r="E78" s="70">
        <v>96.958146323144916</v>
      </c>
      <c r="F78" s="70">
        <v>126.99099298555281</v>
      </c>
      <c r="G78" s="70">
        <v>130.67761836403196</v>
      </c>
      <c r="H78" s="70">
        <v>106.27916415506637</v>
      </c>
      <c r="I78" s="70">
        <v>91.901325178997681</v>
      </c>
      <c r="J78" s="67"/>
      <c r="K78" s="70">
        <v>147.61401497801322</v>
      </c>
      <c r="L78" s="70">
        <v>128.62941390549821</v>
      </c>
      <c r="M78" s="70">
        <v>134.03646446060097</v>
      </c>
      <c r="N78" s="70">
        <v>141.1118919837792</v>
      </c>
      <c r="O78" s="70">
        <v>104.6274509090328</v>
      </c>
      <c r="P78" s="70">
        <v>151.22738689315256</v>
      </c>
      <c r="Q78" s="70">
        <v>206.22738689315256</v>
      </c>
      <c r="R78" s="70">
        <v>132.38286054168378</v>
      </c>
      <c r="S78" s="70">
        <v>3018.2925271512313</v>
      </c>
      <c r="T78" s="70">
        <v>3976.264276562847</v>
      </c>
      <c r="U78" s="70">
        <v>3466.6395348502983</v>
      </c>
      <c r="V78" s="70">
        <v>4062.0112320619091</v>
      </c>
      <c r="W78" s="70">
        <v>3411.9932376147945</v>
      </c>
      <c r="X78" s="70">
        <v>4470.0520149557815</v>
      </c>
      <c r="Y78" s="70">
        <v>829.71991201884737</v>
      </c>
      <c r="Z78" s="70">
        <v>929.71991201884737</v>
      </c>
      <c r="AA78" s="70">
        <v>709.71991201884737</v>
      </c>
      <c r="AB78" s="70">
        <v>879.71991201884737</v>
      </c>
      <c r="AC78" s="70">
        <v>979.71991201884737</v>
      </c>
      <c r="AD78" s="70">
        <v>1735.9045235670667</v>
      </c>
      <c r="AE78" s="70">
        <v>1965.7019177819734</v>
      </c>
      <c r="AF78" s="70">
        <v>1836.2783700779062</v>
      </c>
      <c r="AG78" s="70">
        <v>2096.4252591087643</v>
      </c>
      <c r="AH78" s="70">
        <v>1157.7032556413321</v>
      </c>
      <c r="AI78" s="70">
        <v>1585.1875337832635</v>
      </c>
      <c r="AJ78" s="70">
        <v>1691.080759636973</v>
      </c>
      <c r="AK78" s="70">
        <v>2057.3863027888574</v>
      </c>
    </row>
    <row r="79" spans="2:37" s="63" customFormat="1" ht="9.75" customHeight="1" x14ac:dyDescent="0.2">
      <c r="B79" s="69" t="s">
        <v>119</v>
      </c>
      <c r="C79" s="70">
        <v>100.86454549011458</v>
      </c>
      <c r="D79" s="70">
        <v>87.437817429806444</v>
      </c>
      <c r="E79" s="70">
        <v>89.484639769633574</v>
      </c>
      <c r="F79" s="70">
        <v>108.0691558822656</v>
      </c>
      <c r="G79" s="70">
        <v>111.57799417911211</v>
      </c>
      <c r="H79" s="70">
        <v>98.356152596827144</v>
      </c>
      <c r="I79" s="70">
        <v>84.671683239125784</v>
      </c>
      <c r="J79" s="67"/>
      <c r="K79" s="70">
        <v>146.41559857016131</v>
      </c>
      <c r="L79" s="70">
        <v>127.76736239662563</v>
      </c>
      <c r="M79" s="70">
        <v>132.91365856533383</v>
      </c>
      <c r="N79" s="70">
        <v>139.89276648697907</v>
      </c>
      <c r="O79" s="70">
        <v>115.16778335486566</v>
      </c>
      <c r="P79" s="70">
        <v>149.7986965189186</v>
      </c>
      <c r="Q79" s="70">
        <v>199.7986965189186</v>
      </c>
      <c r="R79" s="70">
        <v>143.37000614468465</v>
      </c>
      <c r="S79" s="70">
        <v>3056.5983331496736</v>
      </c>
      <c r="T79" s="70">
        <v>4145.7574254470674</v>
      </c>
      <c r="U79" s="70">
        <v>3624.4030268540196</v>
      </c>
      <c r="V79" s="70">
        <v>4120.8712281170401</v>
      </c>
      <c r="W79" s="70">
        <v>3471.4911522462303</v>
      </c>
      <c r="X79" s="70">
        <v>4632.0984547873832</v>
      </c>
      <c r="Y79" s="70">
        <v>817.62385541678793</v>
      </c>
      <c r="Z79" s="70">
        <v>917.62385541678793</v>
      </c>
      <c r="AA79" s="70">
        <v>697.62385541678793</v>
      </c>
      <c r="AB79" s="70">
        <v>867.62385541678793</v>
      </c>
      <c r="AC79" s="70">
        <v>967.62385541678793</v>
      </c>
      <c r="AD79" s="70">
        <v>1813.3419326730923</v>
      </c>
      <c r="AE79" s="70">
        <v>2046.5569194853501</v>
      </c>
      <c r="AF79" s="70">
        <v>1878.0914808279308</v>
      </c>
      <c r="AG79" s="70">
        <v>2139.3971269440676</v>
      </c>
      <c r="AH79" s="70">
        <v>1192.7736471956878</v>
      </c>
      <c r="AI79" s="70">
        <v>1608.2184552424033</v>
      </c>
      <c r="AJ79" s="70">
        <v>1699.7053372894936</v>
      </c>
      <c r="AK79" s="70">
        <v>2058.8248501900757</v>
      </c>
    </row>
    <row r="80" spans="2:37" x14ac:dyDescent="0.2">
      <c r="C80" s="71"/>
      <c r="D80" s="71"/>
      <c r="E80" s="71"/>
      <c r="F80" s="71"/>
      <c r="G80" s="71"/>
      <c r="H80" s="71"/>
    </row>
    <row r="81" spans="2:8" x14ac:dyDescent="0.2">
      <c r="B81" s="71"/>
      <c r="C81" s="71"/>
      <c r="D81" s="71"/>
      <c r="E81" s="71"/>
      <c r="F81" s="71"/>
      <c r="G81" s="71"/>
      <c r="H81" s="71"/>
    </row>
    <row r="82" spans="2:8" x14ac:dyDescent="0.2">
      <c r="B82" s="71"/>
      <c r="C82" s="71"/>
      <c r="D82" s="71"/>
      <c r="E82" s="71"/>
      <c r="F82" s="71"/>
      <c r="G82" s="71"/>
      <c r="H82" s="71"/>
    </row>
    <row r="83" spans="2:8" x14ac:dyDescent="0.2">
      <c r="B83" s="71"/>
      <c r="C83" s="71"/>
      <c r="D83" s="71"/>
      <c r="E83" s="71"/>
      <c r="F83" s="71"/>
      <c r="G83" s="71"/>
      <c r="H83" s="71"/>
    </row>
    <row r="84" spans="2:8" x14ac:dyDescent="0.2">
      <c r="B84" s="71"/>
      <c r="C84" s="71"/>
      <c r="D84" s="71"/>
      <c r="E84" s="71"/>
      <c r="F84" s="71"/>
      <c r="G84" s="71"/>
      <c r="H84" s="71"/>
    </row>
    <row r="85" spans="2:8" x14ac:dyDescent="0.2">
      <c r="B85" s="71"/>
      <c r="C85" s="71"/>
      <c r="D85" s="71"/>
      <c r="E85" s="71"/>
      <c r="F85" s="71"/>
      <c r="G85" s="71"/>
      <c r="H85" s="71"/>
    </row>
    <row r="86" spans="2:8" x14ac:dyDescent="0.2">
      <c r="B86" s="71"/>
      <c r="C86" s="71"/>
      <c r="D86" s="71"/>
      <c r="E86" s="71"/>
      <c r="F86" s="71"/>
      <c r="G86" s="71"/>
      <c r="H86" s="71"/>
    </row>
    <row r="87" spans="2:8" x14ac:dyDescent="0.2">
      <c r="B87" s="71"/>
      <c r="C87" s="71"/>
      <c r="D87" s="71"/>
      <c r="E87" s="71"/>
      <c r="F87" s="71"/>
      <c r="G87" s="71"/>
      <c r="H87" s="71"/>
    </row>
    <row r="88" spans="2:8" x14ac:dyDescent="0.2">
      <c r="B88" s="71"/>
      <c r="C88" s="71"/>
      <c r="D88" s="71"/>
      <c r="E88" s="71"/>
      <c r="F88" s="71"/>
      <c r="G88" s="71"/>
      <c r="H88" s="71"/>
    </row>
    <row r="89" spans="2:8" x14ac:dyDescent="0.2">
      <c r="B89" s="71"/>
      <c r="C89" s="71"/>
      <c r="D89" s="71"/>
      <c r="E89" s="71"/>
      <c r="F89" s="71"/>
      <c r="G89" s="71"/>
      <c r="H89" s="71"/>
    </row>
    <row r="90" spans="2:8" x14ac:dyDescent="0.2">
      <c r="B90" s="71"/>
      <c r="C90" s="71"/>
      <c r="D90" s="71"/>
      <c r="E90" s="71"/>
      <c r="F90" s="71"/>
      <c r="G90" s="71"/>
      <c r="H90" s="71"/>
    </row>
    <row r="91" spans="2:8" x14ac:dyDescent="0.2">
      <c r="B91" s="71"/>
      <c r="C91" s="71"/>
      <c r="D91" s="71"/>
      <c r="E91" s="71"/>
      <c r="F91" s="71"/>
      <c r="G91" s="71"/>
      <c r="H91" s="71"/>
    </row>
    <row r="92" spans="2:8" x14ac:dyDescent="0.2">
      <c r="B92" s="71"/>
      <c r="C92" s="71"/>
      <c r="D92" s="71"/>
      <c r="E92" s="71"/>
      <c r="F92" s="71"/>
      <c r="G92" s="71"/>
      <c r="H92" s="71"/>
    </row>
    <row r="93" spans="2:8" x14ac:dyDescent="0.2">
      <c r="B93" s="71"/>
      <c r="C93" s="71"/>
      <c r="D93" s="71"/>
      <c r="E93" s="71"/>
      <c r="F93" s="71"/>
      <c r="G93" s="71"/>
      <c r="H93" s="71"/>
    </row>
    <row r="94" spans="2:8" x14ac:dyDescent="0.2">
      <c r="B94" s="71"/>
      <c r="C94" s="71"/>
      <c r="D94" s="71"/>
      <c r="E94" s="71"/>
      <c r="F94" s="71"/>
      <c r="G94" s="71"/>
      <c r="H94" s="71"/>
    </row>
    <row r="95" spans="2:8" x14ac:dyDescent="0.2">
      <c r="B95" s="71"/>
      <c r="C95" s="71"/>
      <c r="D95" s="71"/>
      <c r="E95" s="71"/>
      <c r="F95" s="71"/>
      <c r="G95" s="71"/>
      <c r="H95" s="71"/>
    </row>
    <row r="96" spans="2:8" x14ac:dyDescent="0.2">
      <c r="B96" s="71"/>
      <c r="C96" s="71"/>
      <c r="D96" s="71"/>
      <c r="E96" s="71"/>
      <c r="F96" s="71"/>
      <c r="G96" s="71"/>
      <c r="H96" s="71"/>
    </row>
    <row r="97" spans="2:8" x14ac:dyDescent="0.2">
      <c r="B97" s="71"/>
      <c r="C97" s="71"/>
      <c r="D97" s="71"/>
      <c r="E97" s="71"/>
      <c r="F97" s="71"/>
      <c r="G97" s="71"/>
      <c r="H97" s="71"/>
    </row>
    <row r="98" spans="2:8" x14ac:dyDescent="0.2">
      <c r="B98" s="71"/>
      <c r="C98" s="71"/>
      <c r="D98" s="71"/>
      <c r="E98" s="71"/>
      <c r="F98" s="71"/>
      <c r="G98" s="71"/>
      <c r="H98" s="71"/>
    </row>
    <row r="99" spans="2:8" x14ac:dyDescent="0.2">
      <c r="B99" s="71"/>
      <c r="C99" s="71"/>
      <c r="D99" s="71"/>
      <c r="E99" s="71"/>
      <c r="F99" s="71"/>
      <c r="G99" s="71"/>
      <c r="H99" s="71"/>
    </row>
    <row r="100" spans="2:8" x14ac:dyDescent="0.2">
      <c r="B100" s="71"/>
      <c r="C100" s="71"/>
      <c r="D100" s="71"/>
      <c r="E100" s="71"/>
      <c r="F100" s="71"/>
      <c r="G100" s="71"/>
      <c r="H100" s="71"/>
    </row>
    <row r="101" spans="2:8" x14ac:dyDescent="0.2">
      <c r="B101" s="71"/>
      <c r="C101" s="71"/>
      <c r="D101" s="71"/>
      <c r="E101" s="71"/>
      <c r="F101" s="71"/>
      <c r="G101" s="71"/>
      <c r="H101" s="71"/>
    </row>
    <row r="102" spans="2:8" x14ac:dyDescent="0.2">
      <c r="B102" s="71"/>
      <c r="C102" s="71"/>
      <c r="D102" s="71"/>
      <c r="E102" s="71"/>
      <c r="F102" s="71"/>
      <c r="G102" s="71"/>
      <c r="H102" s="71"/>
    </row>
    <row r="103" spans="2:8" x14ac:dyDescent="0.2">
      <c r="B103" s="71"/>
      <c r="C103" s="71"/>
      <c r="D103" s="71"/>
      <c r="E103" s="71"/>
      <c r="F103" s="71"/>
      <c r="G103" s="71"/>
      <c r="H103" s="71"/>
    </row>
    <row r="104" spans="2:8" x14ac:dyDescent="0.2">
      <c r="B104" s="71"/>
      <c r="C104" s="71"/>
      <c r="D104" s="71"/>
      <c r="E104" s="71"/>
      <c r="F104" s="71"/>
      <c r="G104" s="71"/>
      <c r="H104" s="71"/>
    </row>
    <row r="105" spans="2:8" x14ac:dyDescent="0.2">
      <c r="B105" s="71"/>
      <c r="C105" s="71"/>
      <c r="D105" s="71"/>
      <c r="E105" s="71"/>
      <c r="F105" s="71"/>
      <c r="G105" s="71"/>
      <c r="H105" s="71"/>
    </row>
    <row r="106" spans="2:8" x14ac:dyDescent="0.2">
      <c r="B106" s="71"/>
      <c r="C106" s="71"/>
      <c r="D106" s="71"/>
      <c r="E106" s="71"/>
      <c r="F106" s="71"/>
      <c r="G106" s="71"/>
      <c r="H106" s="71"/>
    </row>
    <row r="107" spans="2:8" x14ac:dyDescent="0.2">
      <c r="B107" s="71"/>
      <c r="C107" s="71"/>
      <c r="D107" s="71"/>
      <c r="E107" s="71"/>
      <c r="F107" s="71"/>
      <c r="G107" s="71"/>
      <c r="H107" s="71"/>
    </row>
    <row r="108" spans="2:8" x14ac:dyDescent="0.2">
      <c r="B108" s="71"/>
      <c r="C108" s="71"/>
      <c r="D108" s="71"/>
      <c r="E108" s="71"/>
      <c r="F108" s="71"/>
      <c r="G108" s="71"/>
      <c r="H108" s="71"/>
    </row>
    <row r="109" spans="2:8" x14ac:dyDescent="0.2">
      <c r="B109" s="71"/>
      <c r="C109" s="71"/>
      <c r="D109" s="71"/>
      <c r="E109" s="71"/>
      <c r="F109" s="71"/>
      <c r="G109" s="71"/>
      <c r="H109" s="71"/>
    </row>
    <row r="110" spans="2:8" x14ac:dyDescent="0.2">
      <c r="B110" s="71"/>
      <c r="C110" s="71"/>
      <c r="D110" s="71"/>
      <c r="E110" s="71"/>
      <c r="F110" s="71"/>
      <c r="G110" s="71"/>
      <c r="H110" s="71"/>
    </row>
    <row r="111" spans="2:8" x14ac:dyDescent="0.2">
      <c r="B111" s="71"/>
      <c r="C111" s="71"/>
      <c r="D111" s="71"/>
      <c r="E111" s="71"/>
      <c r="F111" s="71"/>
      <c r="G111" s="71"/>
      <c r="H111" s="71"/>
    </row>
    <row r="112" spans="2:8" x14ac:dyDescent="0.2">
      <c r="B112" s="71"/>
      <c r="C112" s="71"/>
      <c r="D112" s="71"/>
      <c r="E112" s="71"/>
      <c r="F112" s="71"/>
      <c r="G112" s="71"/>
      <c r="H112" s="71"/>
    </row>
    <row r="113" spans="2:8" x14ac:dyDescent="0.2">
      <c r="B113" s="71"/>
      <c r="C113" s="71"/>
      <c r="D113" s="71"/>
      <c r="E113" s="71"/>
      <c r="F113" s="71"/>
      <c r="G113" s="71"/>
      <c r="H113" s="71"/>
    </row>
    <row r="114" spans="2:8" x14ac:dyDescent="0.2">
      <c r="B114" s="71"/>
      <c r="C114" s="71"/>
      <c r="D114" s="71"/>
      <c r="E114" s="71"/>
      <c r="F114" s="71"/>
      <c r="G114" s="71"/>
      <c r="H114" s="71"/>
    </row>
    <row r="115" spans="2:8" x14ac:dyDescent="0.2">
      <c r="B115" s="71"/>
      <c r="C115" s="71"/>
      <c r="D115" s="71"/>
      <c r="E115" s="71"/>
      <c r="F115" s="71"/>
      <c r="G115" s="71"/>
      <c r="H115" s="71"/>
    </row>
    <row r="116" spans="2:8" x14ac:dyDescent="0.2">
      <c r="B116" s="71"/>
      <c r="C116" s="71"/>
      <c r="D116" s="71"/>
      <c r="E116" s="71"/>
      <c r="F116" s="71"/>
      <c r="G116" s="71"/>
      <c r="H116" s="71"/>
    </row>
    <row r="117" spans="2:8" x14ac:dyDescent="0.2">
      <c r="B117" s="71"/>
      <c r="C117" s="71"/>
      <c r="D117" s="71"/>
      <c r="E117" s="71"/>
      <c r="F117" s="71"/>
      <c r="G117" s="71"/>
      <c r="H117" s="71"/>
    </row>
    <row r="118" spans="2:8" x14ac:dyDescent="0.2">
      <c r="B118" s="71"/>
      <c r="C118" s="71"/>
      <c r="D118" s="71"/>
      <c r="E118" s="71"/>
      <c r="F118" s="71"/>
      <c r="G118" s="71"/>
      <c r="H118" s="71"/>
    </row>
    <row r="119" spans="2:8" x14ac:dyDescent="0.2">
      <c r="B119" s="71"/>
      <c r="C119" s="71"/>
      <c r="D119" s="71"/>
      <c r="E119" s="71"/>
      <c r="F119" s="71"/>
      <c r="G119" s="71"/>
      <c r="H119" s="71"/>
    </row>
    <row r="120" spans="2:8" x14ac:dyDescent="0.2">
      <c r="B120" s="71"/>
      <c r="C120" s="71"/>
      <c r="D120" s="71"/>
      <c r="E120" s="71"/>
      <c r="F120" s="71"/>
      <c r="G120" s="71"/>
      <c r="H120" s="71"/>
    </row>
    <row r="121" spans="2:8" x14ac:dyDescent="0.2">
      <c r="B121" s="71"/>
      <c r="C121" s="71"/>
      <c r="D121" s="71"/>
      <c r="E121" s="71"/>
      <c r="F121" s="71"/>
      <c r="G121" s="71"/>
      <c r="H121" s="71"/>
    </row>
    <row r="122" spans="2:8" x14ac:dyDescent="0.2">
      <c r="B122" s="71"/>
      <c r="C122" s="71"/>
      <c r="D122" s="71"/>
      <c r="E122" s="71"/>
      <c r="F122" s="71"/>
      <c r="G122" s="71"/>
      <c r="H122" s="71"/>
    </row>
    <row r="123" spans="2:8" x14ac:dyDescent="0.2">
      <c r="B123" s="71"/>
      <c r="C123" s="71"/>
      <c r="D123" s="71"/>
      <c r="E123" s="71"/>
      <c r="F123" s="71"/>
      <c r="G123" s="71"/>
      <c r="H123" s="71"/>
    </row>
    <row r="124" spans="2:8" x14ac:dyDescent="0.2">
      <c r="B124" s="71"/>
      <c r="C124" s="71"/>
      <c r="D124" s="71"/>
      <c r="E124" s="71"/>
      <c r="F124" s="71"/>
      <c r="G124" s="71"/>
      <c r="H124" s="71"/>
    </row>
    <row r="125" spans="2:8" x14ac:dyDescent="0.2">
      <c r="B125" s="71"/>
      <c r="C125" s="71"/>
      <c r="D125" s="71"/>
      <c r="E125" s="71"/>
      <c r="F125" s="71"/>
      <c r="G125" s="71"/>
      <c r="H125" s="71"/>
    </row>
    <row r="126" spans="2:8" x14ac:dyDescent="0.2">
      <c r="B126" s="71"/>
      <c r="C126" s="71"/>
      <c r="D126" s="71"/>
      <c r="E126" s="71"/>
      <c r="F126" s="71"/>
      <c r="G126" s="71"/>
      <c r="H126" s="71"/>
    </row>
    <row r="127" spans="2:8" x14ac:dyDescent="0.2">
      <c r="B127" s="71"/>
      <c r="C127" s="71"/>
      <c r="D127" s="71"/>
      <c r="E127" s="71"/>
      <c r="F127" s="71"/>
      <c r="G127" s="71"/>
      <c r="H127" s="71"/>
    </row>
    <row r="128" spans="2:8" x14ac:dyDescent="0.2">
      <c r="B128" s="71"/>
      <c r="C128" s="71"/>
      <c r="D128" s="71"/>
      <c r="E128" s="71"/>
      <c r="F128" s="71"/>
      <c r="G128" s="71"/>
      <c r="H128" s="71"/>
    </row>
  </sheetData>
  <mergeCells count="4">
    <mergeCell ref="C10:R10"/>
    <mergeCell ref="S10:X10"/>
    <mergeCell ref="Y10:AC10"/>
    <mergeCell ref="AD10:AK10"/>
  </mergeCells>
  <hyperlinks>
    <hyperlink ref="B4" location="Introduction!A1" display="Home" xr:uid="{C3DD3220-DF6E-4DB4-83E2-7F7366780067}"/>
  </hyperlinks>
  <pageMargins left="0.7" right="0.7" top="0.75" bottom="0.75" header="0.3" footer="0.3"/>
  <pageSetup orientation="portrait" verticalDpi="3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93F519-76DF-49FD-AC7A-F765EE3369A6}">
  <dimension ref="A1:BU120"/>
  <sheetViews>
    <sheetView showGridLines="0" zoomScaleNormal="100" workbookViewId="0">
      <pane xSplit="2" ySplit="11" topLeftCell="AK12" activePane="bottomRight" state="frozen"/>
      <selection activeCell="B67" sqref="B67"/>
      <selection pane="topRight" activeCell="B67" sqref="B67"/>
      <selection pane="bottomLeft" activeCell="B67" sqref="B67"/>
      <selection pane="bottomRight" activeCell="AM21" sqref="AM21"/>
    </sheetView>
  </sheetViews>
  <sheetFormatPr defaultColWidth="9" defaultRowHeight="14.25" x14ac:dyDescent="0.2"/>
  <cols>
    <col min="1" max="1" width="2.375" style="59" customWidth="1"/>
    <col min="2" max="2" width="10.125" style="59" customWidth="1"/>
    <col min="3" max="9" width="9.75" style="59" customWidth="1"/>
    <col min="10" max="10" width="7.5" style="59" customWidth="1"/>
    <col min="11" max="16384" width="9" style="59"/>
  </cols>
  <sheetData>
    <row r="1" spans="1:73" customFormat="1" ht="19.899999999999999" customHeight="1" x14ac:dyDescent="0.2">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row>
    <row r="2" spans="1:73" customFormat="1" ht="45" customHeight="1" x14ac:dyDescent="0.2">
      <c r="B2" s="50"/>
      <c r="C2" s="53"/>
      <c r="D2" s="2"/>
      <c r="E2" s="2"/>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c r="BC2" s="2"/>
      <c r="BD2" s="2"/>
      <c r="BE2" s="2"/>
      <c r="BF2" s="2"/>
      <c r="BG2" s="2"/>
      <c r="BH2" s="2"/>
      <c r="BI2" s="2"/>
      <c r="BJ2" s="2"/>
      <c r="BK2" s="2"/>
      <c r="BL2" s="2"/>
      <c r="BM2" s="2"/>
      <c r="BN2" s="2"/>
      <c r="BO2" s="2"/>
    </row>
    <row r="3" spans="1:73" customFormat="1" ht="30" customHeight="1" x14ac:dyDescent="0.2">
      <c r="B3" s="51" t="s">
        <v>11</v>
      </c>
      <c r="C3" s="3"/>
      <c r="D3" s="3"/>
      <c r="E3" s="3"/>
      <c r="F3" s="3"/>
      <c r="G3" s="3"/>
      <c r="H3" s="2"/>
      <c r="I3" s="2"/>
      <c r="J3" s="2"/>
      <c r="K3" s="2"/>
      <c r="L3" s="2"/>
      <c r="M3" s="2"/>
      <c r="N3" s="2"/>
      <c r="O3" s="2"/>
      <c r="P3" s="2"/>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2"/>
      <c r="BE3" s="2"/>
      <c r="BF3" s="2"/>
      <c r="BG3" s="2"/>
      <c r="BH3" s="2"/>
      <c r="BI3" s="2"/>
      <c r="BJ3" s="2"/>
      <c r="BK3" s="2"/>
      <c r="BL3" s="2"/>
      <c r="BM3" s="2"/>
      <c r="BN3" s="2"/>
      <c r="BO3" s="2"/>
    </row>
    <row r="4" spans="1:73" customFormat="1" ht="12" customHeight="1" x14ac:dyDescent="0.2">
      <c r="B4" s="52" t="s">
        <v>10</v>
      </c>
      <c r="C4" s="54"/>
      <c r="D4" s="4"/>
      <c r="E4" s="4"/>
      <c r="F4" s="4"/>
      <c r="G4" s="4"/>
      <c r="H4" s="4"/>
      <c r="I4" s="4"/>
      <c r="J4" s="4"/>
      <c r="K4" s="4"/>
      <c r="L4" s="4"/>
      <c r="M4" s="4"/>
      <c r="N4" s="4"/>
      <c r="O4" s="4"/>
      <c r="P4" s="4"/>
      <c r="Q4" s="4"/>
      <c r="R4" s="4"/>
      <c r="S4" s="4"/>
      <c r="T4" s="4"/>
      <c r="U4" s="4"/>
      <c r="V4" s="4"/>
      <c r="W4" s="4"/>
      <c r="X4" s="4"/>
      <c r="Y4" s="4"/>
      <c r="Z4" s="4"/>
      <c r="AA4" s="4"/>
      <c r="AB4" s="4"/>
      <c r="AC4" s="4"/>
      <c r="AD4" s="4"/>
      <c r="AE4" s="4"/>
      <c r="AF4" s="4"/>
      <c r="AG4" s="4"/>
      <c r="AH4" s="4"/>
      <c r="AI4" s="4"/>
      <c r="AJ4" s="4"/>
      <c r="AK4" s="4"/>
      <c r="AL4" s="4"/>
      <c r="AM4" s="4"/>
      <c r="AN4" s="4"/>
      <c r="AO4" s="4"/>
      <c r="AP4" s="4"/>
      <c r="AQ4" s="4"/>
      <c r="AR4" s="4"/>
      <c r="AS4" s="4"/>
      <c r="AT4" s="4"/>
      <c r="AU4" s="4"/>
      <c r="AV4" s="4"/>
      <c r="AW4" s="4"/>
      <c r="AX4" s="4"/>
      <c r="AY4" s="4"/>
      <c r="AZ4" s="4"/>
      <c r="BA4" s="4"/>
      <c r="BB4" s="4"/>
      <c r="BC4" s="4"/>
      <c r="BD4" s="4"/>
      <c r="BE4" s="4"/>
      <c r="BF4" s="4"/>
      <c r="BG4" s="4"/>
      <c r="BH4" s="4"/>
      <c r="BI4" s="4"/>
      <c r="BJ4" s="4"/>
      <c r="BK4" s="4"/>
      <c r="BL4" s="4"/>
      <c r="BM4" s="4"/>
      <c r="BN4" s="4"/>
      <c r="BO4" s="4"/>
    </row>
    <row r="5" spans="1:73" s="58" customFormat="1" ht="12" customHeight="1" x14ac:dyDescent="0.2">
      <c r="A5" s="55"/>
      <c r="B5" s="56"/>
      <c r="C5" s="57"/>
    </row>
    <row r="6" spans="1:73" x14ac:dyDescent="0.2">
      <c r="B6" s="60"/>
    </row>
    <row r="7" spans="1:73" ht="7.5" customHeight="1" x14ac:dyDescent="0.2"/>
    <row r="8" spans="1:73" ht="11.25" customHeight="1" thickBot="1" x14ac:dyDescent="0.25">
      <c r="B8" s="61"/>
      <c r="C8" s="72" t="s">
        <v>120</v>
      </c>
      <c r="D8" s="72"/>
      <c r="E8" s="72"/>
      <c r="F8" s="72"/>
      <c r="G8" s="72"/>
      <c r="H8" s="72"/>
      <c r="I8" s="72"/>
      <c r="J8" s="72"/>
      <c r="K8" s="72"/>
      <c r="L8" s="72"/>
      <c r="M8" s="72"/>
      <c r="N8" s="72"/>
      <c r="O8" s="72"/>
      <c r="P8" s="72"/>
      <c r="Q8" s="72"/>
      <c r="R8" s="72"/>
      <c r="S8" s="72"/>
      <c r="T8" s="72"/>
      <c r="U8" s="72"/>
      <c r="V8" s="72"/>
      <c r="W8" s="72"/>
      <c r="X8" s="72"/>
      <c r="Y8" s="72"/>
      <c r="Z8" s="72"/>
      <c r="AA8" s="72"/>
      <c r="AB8" s="72"/>
      <c r="AC8" s="72"/>
      <c r="AD8" s="72"/>
      <c r="AE8" s="72"/>
      <c r="AF8" s="72"/>
      <c r="AG8" s="72"/>
      <c r="AH8" s="72"/>
      <c r="AI8" s="72"/>
      <c r="AJ8" s="72"/>
      <c r="AK8" s="72"/>
      <c r="AM8" s="72" t="s">
        <v>126</v>
      </c>
      <c r="AN8" s="72"/>
      <c r="AO8" s="72"/>
      <c r="AP8" s="72"/>
      <c r="AQ8" s="72"/>
      <c r="AR8" s="72"/>
      <c r="AS8" s="72"/>
      <c r="AT8" s="72"/>
      <c r="AU8" s="72"/>
      <c r="AV8" s="72"/>
      <c r="AW8" s="72"/>
      <c r="AX8" s="72"/>
      <c r="AY8" s="72"/>
      <c r="AZ8" s="72"/>
      <c r="BA8" s="72"/>
      <c r="BB8" s="72"/>
      <c r="BC8" s="72"/>
      <c r="BD8" s="72"/>
      <c r="BE8" s="72"/>
      <c r="BF8" s="72"/>
      <c r="BG8" s="72"/>
      <c r="BH8" s="72"/>
      <c r="BI8" s="72"/>
      <c r="BJ8" s="72"/>
      <c r="BK8" s="72"/>
      <c r="BL8" s="72"/>
      <c r="BM8" s="72"/>
      <c r="BN8" s="72"/>
      <c r="BO8" s="72"/>
      <c r="BP8" s="72"/>
      <c r="BQ8" s="72"/>
      <c r="BR8" s="72"/>
      <c r="BS8" s="72"/>
      <c r="BT8" s="72"/>
      <c r="BU8" s="72"/>
    </row>
    <row r="9" spans="1:73" ht="11.25" customHeight="1" x14ac:dyDescent="0.2">
      <c r="AM9" s="73" t="s">
        <v>121</v>
      </c>
      <c r="AN9" s="74">
        <v>2024</v>
      </c>
    </row>
    <row r="10" spans="1:73" ht="15" customHeight="1" x14ac:dyDescent="0.2">
      <c r="C10" s="83" t="s">
        <v>12</v>
      </c>
      <c r="D10" s="83"/>
      <c r="E10" s="83"/>
      <c r="F10" s="83"/>
      <c r="G10" s="83"/>
      <c r="H10" s="83"/>
      <c r="I10" s="83"/>
      <c r="J10" s="83"/>
      <c r="K10" s="83"/>
      <c r="L10" s="83"/>
      <c r="M10" s="83"/>
      <c r="N10" s="83"/>
      <c r="O10" s="83"/>
      <c r="P10" s="83"/>
      <c r="Q10" s="83"/>
      <c r="R10" s="83"/>
      <c r="S10" s="84" t="s">
        <v>13</v>
      </c>
      <c r="T10" s="84"/>
      <c r="U10" s="84"/>
      <c r="V10" s="84"/>
      <c r="W10" s="84"/>
      <c r="X10" s="84"/>
      <c r="Y10" s="85" t="s">
        <v>14</v>
      </c>
      <c r="Z10" s="85"/>
      <c r="AA10" s="85"/>
      <c r="AB10" s="85"/>
      <c r="AC10" s="85"/>
      <c r="AD10" s="86" t="s">
        <v>15</v>
      </c>
      <c r="AE10" s="86"/>
      <c r="AF10" s="86"/>
      <c r="AG10" s="86"/>
      <c r="AH10" s="86"/>
      <c r="AI10" s="86"/>
      <c r="AJ10" s="86"/>
      <c r="AK10" s="86"/>
      <c r="AM10" s="83" t="s">
        <v>12</v>
      </c>
      <c r="AN10" s="83"/>
      <c r="AO10" s="83"/>
      <c r="AP10" s="83"/>
      <c r="AQ10" s="83"/>
      <c r="AR10" s="83"/>
      <c r="AS10" s="83"/>
      <c r="AT10" s="83"/>
      <c r="AU10" s="83"/>
      <c r="AV10" s="83"/>
      <c r="AW10" s="83"/>
      <c r="AX10" s="83"/>
      <c r="AY10" s="83"/>
      <c r="AZ10" s="83"/>
      <c r="BA10" s="83"/>
      <c r="BB10" s="83"/>
      <c r="BC10" s="84" t="s">
        <v>13</v>
      </c>
      <c r="BD10" s="84"/>
      <c r="BE10" s="84"/>
      <c r="BF10" s="84"/>
      <c r="BG10" s="84"/>
      <c r="BH10" s="84"/>
      <c r="BI10" s="85" t="s">
        <v>14</v>
      </c>
      <c r="BJ10" s="85"/>
      <c r="BK10" s="85"/>
      <c r="BL10" s="85"/>
      <c r="BM10" s="85"/>
      <c r="BN10" s="86" t="s">
        <v>15</v>
      </c>
      <c r="BO10" s="86"/>
      <c r="BP10" s="86"/>
      <c r="BQ10" s="86"/>
      <c r="BR10" s="86"/>
      <c r="BS10" s="86"/>
      <c r="BT10" s="86"/>
      <c r="BU10" s="86"/>
    </row>
    <row r="11" spans="1:73" s="63" customFormat="1" ht="68.25" thickBot="1" x14ac:dyDescent="0.25">
      <c r="B11" s="64" t="s">
        <v>16</v>
      </c>
      <c r="C11" s="65" t="s">
        <v>17</v>
      </c>
      <c r="D11" s="65" t="s">
        <v>18</v>
      </c>
      <c r="E11" s="65" t="s">
        <v>19</v>
      </c>
      <c r="F11" s="65" t="s">
        <v>20</v>
      </c>
      <c r="G11" s="65" t="s">
        <v>21</v>
      </c>
      <c r="H11" s="65" t="s">
        <v>22</v>
      </c>
      <c r="I11" s="65" t="s">
        <v>23</v>
      </c>
      <c r="J11" s="65" t="s">
        <v>24</v>
      </c>
      <c r="K11" s="65" t="s">
        <v>25</v>
      </c>
      <c r="L11" s="65" t="s">
        <v>26</v>
      </c>
      <c r="M11" s="65" t="s">
        <v>27</v>
      </c>
      <c r="N11" s="65" t="s">
        <v>28</v>
      </c>
      <c r="O11" s="65" t="s">
        <v>29</v>
      </c>
      <c r="P11" s="65" t="s">
        <v>30</v>
      </c>
      <c r="Q11" s="65" t="s">
        <v>31</v>
      </c>
      <c r="R11" s="65" t="s">
        <v>32</v>
      </c>
      <c r="S11" s="65" t="s">
        <v>33</v>
      </c>
      <c r="T11" s="65" t="s">
        <v>34</v>
      </c>
      <c r="U11" s="65" t="s">
        <v>35</v>
      </c>
      <c r="V11" s="65" t="s">
        <v>36</v>
      </c>
      <c r="W11" s="65" t="s">
        <v>37</v>
      </c>
      <c r="X11" s="65" t="s">
        <v>38</v>
      </c>
      <c r="Y11" s="65" t="s">
        <v>39</v>
      </c>
      <c r="Z11" s="65" t="s">
        <v>40</v>
      </c>
      <c r="AA11" s="65" t="s">
        <v>41</v>
      </c>
      <c r="AB11" s="65" t="s">
        <v>42</v>
      </c>
      <c r="AC11" s="65" t="s">
        <v>43</v>
      </c>
      <c r="AD11" s="65" t="s">
        <v>44</v>
      </c>
      <c r="AE11" s="65" t="s">
        <v>45</v>
      </c>
      <c r="AF11" s="65" t="s">
        <v>46</v>
      </c>
      <c r="AG11" s="65" t="s">
        <v>47</v>
      </c>
      <c r="AH11" s="65" t="s">
        <v>48</v>
      </c>
      <c r="AI11" s="65" t="s">
        <v>49</v>
      </c>
      <c r="AJ11" s="65" t="s">
        <v>50</v>
      </c>
      <c r="AK11" s="65" t="s">
        <v>51</v>
      </c>
      <c r="AM11" s="65" t="s">
        <v>17</v>
      </c>
      <c r="AN11" s="65" t="s">
        <v>18</v>
      </c>
      <c r="AO11" s="65" t="s">
        <v>19</v>
      </c>
      <c r="AP11" s="65" t="s">
        <v>20</v>
      </c>
      <c r="AQ11" s="65" t="s">
        <v>21</v>
      </c>
      <c r="AR11" s="65" t="s">
        <v>22</v>
      </c>
      <c r="AS11" s="65" t="s">
        <v>23</v>
      </c>
      <c r="AT11" s="65" t="s">
        <v>24</v>
      </c>
      <c r="AU11" s="65" t="s">
        <v>25</v>
      </c>
      <c r="AV11" s="65" t="s">
        <v>26</v>
      </c>
      <c r="AW11" s="65" t="s">
        <v>27</v>
      </c>
      <c r="AX11" s="65" t="s">
        <v>28</v>
      </c>
      <c r="AY11" s="65" t="s">
        <v>29</v>
      </c>
      <c r="AZ11" s="65" t="s">
        <v>30</v>
      </c>
      <c r="BA11" s="65" t="s">
        <v>31</v>
      </c>
      <c r="BB11" s="65" t="s">
        <v>32</v>
      </c>
      <c r="BC11" s="65" t="s">
        <v>33</v>
      </c>
      <c r="BD11" s="65" t="s">
        <v>34</v>
      </c>
      <c r="BE11" s="65" t="s">
        <v>35</v>
      </c>
      <c r="BF11" s="65" t="s">
        <v>36</v>
      </c>
      <c r="BG11" s="65" t="s">
        <v>37</v>
      </c>
      <c r="BH11" s="65" t="s">
        <v>38</v>
      </c>
      <c r="BI11" s="65" t="s">
        <v>39</v>
      </c>
      <c r="BJ11" s="65" t="s">
        <v>40</v>
      </c>
      <c r="BK11" s="65" t="s">
        <v>41</v>
      </c>
      <c r="BL11" s="65" t="s">
        <v>122</v>
      </c>
      <c r="BM11" s="65" t="s">
        <v>43</v>
      </c>
      <c r="BN11" s="65" t="s">
        <v>44</v>
      </c>
      <c r="BO11" s="65" t="s">
        <v>45</v>
      </c>
      <c r="BP11" s="65" t="s">
        <v>46</v>
      </c>
      <c r="BQ11" s="65" t="s">
        <v>47</v>
      </c>
      <c r="BR11" s="65" t="s">
        <v>48</v>
      </c>
      <c r="BS11" s="65" t="s">
        <v>49</v>
      </c>
      <c r="BT11" s="65" t="s">
        <v>50</v>
      </c>
      <c r="BU11" s="65" t="s">
        <v>51</v>
      </c>
    </row>
    <row r="12" spans="1:73" s="63" customFormat="1" ht="9.75" customHeight="1" x14ac:dyDescent="0.2">
      <c r="B12" s="66">
        <v>2010</v>
      </c>
      <c r="C12" s="67">
        <v>100.8636749381462</v>
      </c>
      <c r="D12" s="67">
        <v>86.293240745380231</v>
      </c>
      <c r="E12" s="67">
        <v>96.911464085914275</v>
      </c>
      <c r="F12" s="67">
        <v>124.76726303585568</v>
      </c>
      <c r="G12" s="67">
        <v>142.33134838948823</v>
      </c>
      <c r="H12" s="67">
        <v>84.377946140658892</v>
      </c>
      <c r="I12" s="67">
        <v>96.495832939921939</v>
      </c>
      <c r="J12" s="67">
        <v>123.27262775632906</v>
      </c>
      <c r="K12" s="67">
        <v>121.4210164835165</v>
      </c>
      <c r="L12" s="67">
        <v>161.125</v>
      </c>
      <c r="M12" s="67">
        <v>123.14774013154245</v>
      </c>
      <c r="N12" s="67">
        <v>145.91574328078164</v>
      </c>
      <c r="O12" s="67">
        <v>96.495832939921939</v>
      </c>
      <c r="P12" s="67">
        <v>146.09657162815765</v>
      </c>
      <c r="Q12" s="67">
        <v>0</v>
      </c>
      <c r="R12" s="67">
        <v>0</v>
      </c>
      <c r="S12" s="67">
        <v>2212.0775753780922</v>
      </c>
      <c r="T12" s="67"/>
      <c r="U12" s="67"/>
      <c r="V12" s="67">
        <v>3185.7985428371398</v>
      </c>
      <c r="W12" s="67">
        <v>2278.9913539078652</v>
      </c>
      <c r="X12" s="67">
        <v>3677.0674965654985</v>
      </c>
      <c r="Y12" s="67">
        <v>746.61298076923072</v>
      </c>
      <c r="Z12" s="67">
        <v>802.53295871860905</v>
      </c>
      <c r="AA12" s="67">
        <v>713.68199638816895</v>
      </c>
      <c r="AB12" s="67">
        <v>636.70533486712225</v>
      </c>
      <c r="AC12" s="67">
        <v>841.10697646590461</v>
      </c>
      <c r="AD12" s="67">
        <v>1142.9331591802081</v>
      </c>
      <c r="AE12" s="67">
        <v>1128.5645397406636</v>
      </c>
      <c r="AF12" s="67">
        <v>1145.8947743898302</v>
      </c>
      <c r="AG12" s="67">
        <v>1682.7827159124447</v>
      </c>
      <c r="AH12" s="67">
        <v>1022.3641309172488</v>
      </c>
      <c r="AI12" s="67">
        <v>1442.9408903309984</v>
      </c>
      <c r="AJ12" s="67">
        <v>1262.1341020090283</v>
      </c>
      <c r="AK12" s="67">
        <v>1962.7916490337145</v>
      </c>
      <c r="AM12" s="67">
        <v>140.76119640037871</v>
      </c>
      <c r="AN12" s="67">
        <v>120.42729769696095</v>
      </c>
      <c r="AO12" s="67">
        <v>135.24565348239679</v>
      </c>
      <c r="AP12" s="67">
        <v>174.1200608375392</v>
      </c>
      <c r="AQ12" s="67">
        <v>198.63177597752224</v>
      </c>
      <c r="AR12" s="67">
        <v>117.75439131926753</v>
      </c>
      <c r="AS12" s="67">
        <v>134.66561574921863</v>
      </c>
      <c r="AT12" s="67">
        <v>172.03420931311874</v>
      </c>
      <c r="AU12" s="67">
        <v>169.4501767742552</v>
      </c>
      <c r="AV12" s="67">
        <v>224.85942321573583</v>
      </c>
      <c r="AW12" s="67">
        <v>171.85992128037211</v>
      </c>
      <c r="AX12" s="67">
        <v>203.63401006803375</v>
      </c>
      <c r="AY12" s="67">
        <v>134.66561574921863</v>
      </c>
      <c r="AZ12" s="67">
        <v>203.88636667248386</v>
      </c>
      <c r="BA12" s="67">
        <v>0</v>
      </c>
      <c r="BB12" s="67">
        <v>0</v>
      </c>
      <c r="BC12" s="67">
        <v>3087.0844853870049</v>
      </c>
      <c r="BD12" s="67"/>
      <c r="BE12" s="67"/>
      <c r="BF12" s="67">
        <v>4445.9694201637913</v>
      </c>
      <c r="BG12" s="67">
        <v>3180.4666026586278</v>
      </c>
      <c r="BH12" s="67">
        <v>5131.5641669700399</v>
      </c>
      <c r="BI12" s="67">
        <v>1041.9423690994599</v>
      </c>
      <c r="BJ12" s="67">
        <v>1119.9819904365204</v>
      </c>
      <c r="BK12" s="67">
        <v>995.98524168998313</v>
      </c>
      <c r="BL12" s="67">
        <v>888.55977878419264</v>
      </c>
      <c r="BM12" s="67">
        <v>1173.8143031240018</v>
      </c>
      <c r="BN12" s="67">
        <v>1595.0305101467827</v>
      </c>
      <c r="BO12" s="67">
        <v>1574.9782558126794</v>
      </c>
      <c r="BP12" s="67">
        <v>1599.1636185273728</v>
      </c>
      <c r="BQ12" s="67">
        <v>2348.4223484715699</v>
      </c>
      <c r="BR12" s="67">
        <v>1426.7693330923792</v>
      </c>
      <c r="BS12" s="67">
        <v>2013.7089609571985</v>
      </c>
      <c r="BT12" s="67">
        <v>1761.3824434362189</v>
      </c>
      <c r="BU12" s="67">
        <v>2739.1912992669295</v>
      </c>
    </row>
    <row r="13" spans="1:73" s="63" customFormat="1" ht="9.75" customHeight="1" x14ac:dyDescent="0.2">
      <c r="B13" s="66">
        <v>2011</v>
      </c>
      <c r="C13" s="67">
        <v>118.75313296340761</v>
      </c>
      <c r="D13" s="67">
        <v>127.30302495337125</v>
      </c>
      <c r="E13" s="67">
        <v>184.75350987044726</v>
      </c>
      <c r="F13" s="67">
        <v>143.72225426473568</v>
      </c>
      <c r="G13" s="67">
        <v>151.81368433677142</v>
      </c>
      <c r="H13" s="67">
        <v>133.07285351383265</v>
      </c>
      <c r="I13" s="67">
        <v>108.02644285854787</v>
      </c>
      <c r="J13" s="67">
        <v>152.17778198058122</v>
      </c>
      <c r="K13" s="67">
        <v>177.36538461538464</v>
      </c>
      <c r="L13" s="67">
        <v>202.50961538461539</v>
      </c>
      <c r="M13" s="67">
        <v>161.81561497772793</v>
      </c>
      <c r="N13" s="67">
        <v>192.5319065309464</v>
      </c>
      <c r="O13" s="67">
        <v>108.02644285854787</v>
      </c>
      <c r="P13" s="67">
        <v>228.44029212905011</v>
      </c>
      <c r="Q13" s="67">
        <v>0</v>
      </c>
      <c r="R13" s="67">
        <v>0</v>
      </c>
      <c r="S13" s="67">
        <v>2582.9930377634646</v>
      </c>
      <c r="T13" s="67"/>
      <c r="U13" s="67"/>
      <c r="V13" s="67">
        <v>3378.4117059205896</v>
      </c>
      <c r="W13" s="67">
        <v>2534.4200477577197</v>
      </c>
      <c r="X13" s="67">
        <v>3822.1599781643204</v>
      </c>
      <c r="Y13" s="67">
        <v>991.34615384615381</v>
      </c>
      <c r="Z13" s="67">
        <v>1074.5035930413981</v>
      </c>
      <c r="AA13" s="67">
        <v>938.72813458110136</v>
      </c>
      <c r="AB13" s="67">
        <v>792.28276660706399</v>
      </c>
      <c r="AC13" s="67">
        <v>1097.766826454342</v>
      </c>
      <c r="AD13" s="67">
        <v>1278.2165609797005</v>
      </c>
      <c r="AE13" s="67">
        <v>1258.7499627422358</v>
      </c>
      <c r="AF13" s="67">
        <v>1500.5540749315915</v>
      </c>
      <c r="AG13" s="67">
        <v>2086.9204784539043</v>
      </c>
      <c r="AH13" s="67">
        <v>1265.4702666244209</v>
      </c>
      <c r="AI13" s="67">
        <v>1785.7519186266254</v>
      </c>
      <c r="AJ13" s="67">
        <v>1416.9926703216931</v>
      </c>
      <c r="AK13" s="67">
        <v>2230.3269353195824</v>
      </c>
      <c r="AM13" s="67">
        <v>162.37697866352033</v>
      </c>
      <c r="AN13" s="67">
        <v>174.06766500236006</v>
      </c>
      <c r="AO13" s="67">
        <v>252.62252861562956</v>
      </c>
      <c r="AP13" s="67">
        <v>196.51848192846506</v>
      </c>
      <c r="AQ13" s="67">
        <v>207.58229081819906</v>
      </c>
      <c r="AR13" s="67">
        <v>181.95703436613849</v>
      </c>
      <c r="AS13" s="67">
        <v>147.70984957966101</v>
      </c>
      <c r="AT13" s="67">
        <v>208.08013937061207</v>
      </c>
      <c r="AU13" s="67">
        <v>242.5203828703516</v>
      </c>
      <c r="AV13" s="67">
        <v>276.90132189268536</v>
      </c>
      <c r="AW13" s="67">
        <v>221.25842076738573</v>
      </c>
      <c r="AX13" s="67">
        <v>263.25831158034055</v>
      </c>
      <c r="AY13" s="67">
        <v>147.70984957966101</v>
      </c>
      <c r="AZ13" s="67">
        <v>312.35760703978252</v>
      </c>
      <c r="BA13" s="67">
        <v>0</v>
      </c>
      <c r="BB13" s="67">
        <v>0</v>
      </c>
      <c r="BC13" s="67">
        <v>3531.8529702300866</v>
      </c>
      <c r="BD13" s="67"/>
      <c r="BE13" s="67"/>
      <c r="BF13" s="67">
        <v>4619.4678978102593</v>
      </c>
      <c r="BG13" s="67">
        <v>3465.4367404855075</v>
      </c>
      <c r="BH13" s="67">
        <v>5226.2266580721634</v>
      </c>
      <c r="BI13" s="67">
        <v>1355.5161809570229</v>
      </c>
      <c r="BJ13" s="67">
        <v>1469.2214230248674</v>
      </c>
      <c r="BK13" s="67">
        <v>1283.5689844636822</v>
      </c>
      <c r="BL13" s="67">
        <v>1083.3270557036301</v>
      </c>
      <c r="BM13" s="67">
        <v>1501.0303821763034</v>
      </c>
      <c r="BN13" s="67">
        <v>1747.7681478392165</v>
      </c>
      <c r="BO13" s="67">
        <v>1721.1505140321983</v>
      </c>
      <c r="BP13" s="67">
        <v>2051.781127186809</v>
      </c>
      <c r="BQ13" s="67">
        <v>2853.5486479063366</v>
      </c>
      <c r="BR13" s="67">
        <v>1730.3395148851375</v>
      </c>
      <c r="BS13" s="67">
        <v>2441.7461161089986</v>
      </c>
      <c r="BT13" s="67">
        <v>1937.5235234096003</v>
      </c>
      <c r="BU13" s="67">
        <v>3049.6353245741816</v>
      </c>
    </row>
    <row r="14" spans="1:73" s="63" customFormat="1" ht="9.75" customHeight="1" x14ac:dyDescent="0.2">
      <c r="B14" s="68">
        <v>2012</v>
      </c>
      <c r="C14" s="67">
        <v>135.15638195603626</v>
      </c>
      <c r="D14" s="67">
        <v>153.06008623786977</v>
      </c>
      <c r="E14" s="67">
        <v>228.60904155349039</v>
      </c>
      <c r="F14" s="67">
        <v>159.83478603829411</v>
      </c>
      <c r="G14" s="67">
        <v>181.61845927915027</v>
      </c>
      <c r="H14" s="67">
        <v>154.88787346946634</v>
      </c>
      <c r="I14" s="67">
        <v>134.3004395240427</v>
      </c>
      <c r="J14" s="67">
        <v>174.03455530601542</v>
      </c>
      <c r="K14" s="67">
        <v>167.28846153846155</v>
      </c>
      <c r="L14" s="67">
        <v>208.51923076923077</v>
      </c>
      <c r="M14" s="67">
        <v>187.51649456082973</v>
      </c>
      <c r="N14" s="67">
        <v>215.69823589491762</v>
      </c>
      <c r="O14" s="67">
        <v>134.3004395240427</v>
      </c>
      <c r="P14" s="67">
        <v>278.75493776225517</v>
      </c>
      <c r="Q14" s="67">
        <v>0</v>
      </c>
      <c r="R14" s="67">
        <v>0</v>
      </c>
      <c r="S14" s="67">
        <v>2891.7649406491551</v>
      </c>
      <c r="T14" s="67"/>
      <c r="U14" s="67"/>
      <c r="V14" s="67">
        <v>3669.2103707857677</v>
      </c>
      <c r="W14" s="67">
        <v>2790.0999557348059</v>
      </c>
      <c r="X14" s="67">
        <v>4176.9632966041572</v>
      </c>
      <c r="Y14" s="67">
        <v>912.45192307692309</v>
      </c>
      <c r="Z14" s="67">
        <v>1030.6161926992975</v>
      </c>
      <c r="AA14" s="67">
        <v>876.13685473829628</v>
      </c>
      <c r="AB14" s="67">
        <v>730.89969174291718</v>
      </c>
      <c r="AC14" s="67">
        <v>1143.1999436854292</v>
      </c>
      <c r="AD14" s="67">
        <v>1374.8093574721543</v>
      </c>
      <c r="AE14" s="67">
        <v>1332.6146074434225</v>
      </c>
      <c r="AF14" s="67">
        <v>1405.3672875726811</v>
      </c>
      <c r="AG14" s="67">
        <v>1900.6057893960829</v>
      </c>
      <c r="AH14" s="67">
        <v>1352.7587966777292</v>
      </c>
      <c r="AI14" s="67">
        <v>1657.7853439666469</v>
      </c>
      <c r="AJ14" s="67">
        <v>1391.0996513414607</v>
      </c>
      <c r="AK14" s="67">
        <v>2877.5971855653306</v>
      </c>
      <c r="AM14" s="67">
        <v>181.42745773315289</v>
      </c>
      <c r="AN14" s="67">
        <v>205.46053338115152</v>
      </c>
      <c r="AO14" s="67">
        <v>306.87383476537417</v>
      </c>
      <c r="AP14" s="67">
        <v>214.55456611499679</v>
      </c>
      <c r="AQ14" s="67">
        <v>243.79592637472769</v>
      </c>
      <c r="AR14" s="67">
        <v>207.914067471858</v>
      </c>
      <c r="AS14" s="67">
        <v>180.27848158304377</v>
      </c>
      <c r="AT14" s="67">
        <v>233.61565669285812</v>
      </c>
      <c r="AU14" s="67">
        <v>224.56002332827987</v>
      </c>
      <c r="AV14" s="67">
        <v>279.90623438884222</v>
      </c>
      <c r="AW14" s="67">
        <v>251.71316662109362</v>
      </c>
      <c r="AX14" s="67">
        <v>289.54298723881351</v>
      </c>
      <c r="AY14" s="67">
        <v>180.27848158304377</v>
      </c>
      <c r="AZ14" s="67">
        <v>374.18728554911957</v>
      </c>
      <c r="BA14" s="67">
        <v>0</v>
      </c>
      <c r="BB14" s="67">
        <v>0</v>
      </c>
      <c r="BC14" s="67">
        <v>3881.7668389088344</v>
      </c>
      <c r="BD14" s="67"/>
      <c r="BE14" s="67"/>
      <c r="BF14" s="67">
        <v>4925.3723710680488</v>
      </c>
      <c r="BG14" s="67">
        <v>3745.2966294629396</v>
      </c>
      <c r="BH14" s="67">
        <v>5606.9555945503516</v>
      </c>
      <c r="BI14" s="67">
        <v>1224.8317860522541</v>
      </c>
      <c r="BJ14" s="67">
        <v>1383.4498455343112</v>
      </c>
      <c r="BK14" s="67">
        <v>1176.0841765740281</v>
      </c>
      <c r="BL14" s="67">
        <v>981.12476090101688</v>
      </c>
      <c r="BM14" s="67">
        <v>1534.5768839165632</v>
      </c>
      <c r="BN14" s="67">
        <v>1845.4782747518093</v>
      </c>
      <c r="BO14" s="67">
        <v>1788.8380620100329</v>
      </c>
      <c r="BP14" s="67">
        <v>1886.4977774307824</v>
      </c>
      <c r="BQ14" s="67">
        <v>2551.2822371584894</v>
      </c>
      <c r="BR14" s="67">
        <v>1815.8786574150251</v>
      </c>
      <c r="BS14" s="67">
        <v>2225.3316940740769</v>
      </c>
      <c r="BT14" s="67">
        <v>1867.3455854896449</v>
      </c>
      <c r="BU14" s="67">
        <v>3862.748722639044</v>
      </c>
    </row>
    <row r="15" spans="1:73" s="63" customFormat="1" ht="9.75" customHeight="1" x14ac:dyDescent="0.2">
      <c r="B15" s="68">
        <v>2013</v>
      </c>
      <c r="C15" s="67">
        <v>111.75934632995114</v>
      </c>
      <c r="D15" s="67">
        <v>121.45691616705636</v>
      </c>
      <c r="E15" s="67">
        <v>129.21410868188011</v>
      </c>
      <c r="F15" s="67">
        <v>126.65155600638812</v>
      </c>
      <c r="G15" s="67">
        <v>167.8113558798662</v>
      </c>
      <c r="H15" s="67">
        <v>129.26967023415719</v>
      </c>
      <c r="I15" s="67">
        <v>118.32036241262676</v>
      </c>
      <c r="J15" s="67">
        <v>138.76364796535378</v>
      </c>
      <c r="K15" s="67">
        <v>128.46153846153845</v>
      </c>
      <c r="L15" s="67">
        <v>163.11538461538461</v>
      </c>
      <c r="M15" s="67">
        <v>167.12434885490046</v>
      </c>
      <c r="N15" s="67">
        <v>169.53961302732142</v>
      </c>
      <c r="O15" s="67">
        <v>118.32036241262676</v>
      </c>
      <c r="P15" s="67">
        <v>216.37563533816021</v>
      </c>
      <c r="Q15" s="67">
        <v>0</v>
      </c>
      <c r="R15" s="67">
        <v>0</v>
      </c>
      <c r="S15" s="67">
        <v>3063.2123056926262</v>
      </c>
      <c r="T15" s="67"/>
      <c r="U15" s="67"/>
      <c r="V15" s="67">
        <v>3799.5404285490076</v>
      </c>
      <c r="W15" s="67">
        <v>2971.7726393848352</v>
      </c>
      <c r="X15" s="67">
        <v>4374.7820237999667</v>
      </c>
      <c r="Y15" s="67">
        <v>714.65384615384619</v>
      </c>
      <c r="Z15" s="67">
        <v>848.90021403955052</v>
      </c>
      <c r="AA15" s="67">
        <v>760.80330466118767</v>
      </c>
      <c r="AB15" s="67">
        <v>591.12048839758438</v>
      </c>
      <c r="AC15" s="67">
        <v>1013.8272187144187</v>
      </c>
      <c r="AD15" s="67">
        <v>1344.0650773708355</v>
      </c>
      <c r="AE15" s="67">
        <v>1298.9352521656456</v>
      </c>
      <c r="AF15" s="67">
        <v>1468.2058535047631</v>
      </c>
      <c r="AG15" s="67">
        <v>1898.1458704371141</v>
      </c>
      <c r="AH15" s="67">
        <v>1780.3457872928825</v>
      </c>
      <c r="AI15" s="67">
        <v>2033.4933238964659</v>
      </c>
      <c r="AJ15" s="67">
        <v>1569.0781925185663</v>
      </c>
      <c r="AK15" s="67">
        <v>2303.6881416926049</v>
      </c>
      <c r="AM15" s="67">
        <v>147.50994979308553</v>
      </c>
      <c r="AN15" s="67">
        <v>160.30966710319802</v>
      </c>
      <c r="AO15" s="67">
        <v>170.54830141856615</v>
      </c>
      <c r="AP15" s="67">
        <v>167.16601591925792</v>
      </c>
      <c r="AQ15" s="67">
        <v>221.49238961605059</v>
      </c>
      <c r="AR15" s="67">
        <v>170.62163650915107</v>
      </c>
      <c r="AS15" s="67">
        <v>156.16976380174833</v>
      </c>
      <c r="AT15" s="67">
        <v>183.15263480553395</v>
      </c>
      <c r="AU15" s="67">
        <v>169.55499214230548</v>
      </c>
      <c r="AV15" s="67">
        <v>215.29422804656215</v>
      </c>
      <c r="AW15" s="67">
        <v>220.58561649068707</v>
      </c>
      <c r="AX15" s="67">
        <v>223.77349749134189</v>
      </c>
      <c r="AY15" s="67">
        <v>156.16976380174833</v>
      </c>
      <c r="AZ15" s="67">
        <v>285.59185565516492</v>
      </c>
      <c r="BA15" s="67">
        <v>0</v>
      </c>
      <c r="BB15" s="67">
        <v>0</v>
      </c>
      <c r="BC15" s="67">
        <v>4043.10071825452</v>
      </c>
      <c r="BD15" s="67"/>
      <c r="BE15" s="67"/>
      <c r="BF15" s="67">
        <v>5014.972226102388</v>
      </c>
      <c r="BG15" s="67">
        <v>3922.4104938652604</v>
      </c>
      <c r="BH15" s="67">
        <v>5774.2273722791224</v>
      </c>
      <c r="BI15" s="67">
        <v>943.26386496891575</v>
      </c>
      <c r="BJ15" s="67">
        <v>1120.4541907628784</v>
      </c>
      <c r="BK15" s="67">
        <v>1004.1760350105873</v>
      </c>
      <c r="BL15" s="67">
        <v>780.21352511994405</v>
      </c>
      <c r="BM15" s="67">
        <v>1338.1395564886966</v>
      </c>
      <c r="BN15" s="67">
        <v>1774.0169264794431</v>
      </c>
      <c r="BO15" s="67">
        <v>1714.4505593808535</v>
      </c>
      <c r="BP15" s="67">
        <v>1937.8689912609173</v>
      </c>
      <c r="BQ15" s="67">
        <v>2505.3421592274781</v>
      </c>
      <c r="BR15" s="67">
        <v>2349.85910639246</v>
      </c>
      <c r="BS15" s="67">
        <v>2683.9857959347587</v>
      </c>
      <c r="BT15" s="67">
        <v>2071.0092981083412</v>
      </c>
      <c r="BU15" s="67">
        <v>3040.613007137219</v>
      </c>
    </row>
    <row r="16" spans="1:73" s="63" customFormat="1" ht="9.75" customHeight="1" x14ac:dyDescent="0.2">
      <c r="B16" s="68">
        <v>2014</v>
      </c>
      <c r="C16" s="67">
        <v>96.313686224590683</v>
      </c>
      <c r="D16" s="67">
        <v>99.674937709008987</v>
      </c>
      <c r="E16" s="67">
        <v>110.33430471230838</v>
      </c>
      <c r="F16" s="67">
        <v>103.67077226875035</v>
      </c>
      <c r="G16" s="67">
        <v>140.14011847140642</v>
      </c>
      <c r="H16" s="67">
        <v>101.12705672373838</v>
      </c>
      <c r="I16" s="67">
        <v>99.520801593441462</v>
      </c>
      <c r="J16" s="67">
        <v>110.20985777174423</v>
      </c>
      <c r="K16" s="67">
        <v>111.07692307692308</v>
      </c>
      <c r="L16" s="67">
        <v>138.05769230769232</v>
      </c>
      <c r="M16" s="67">
        <v>131.84183583355602</v>
      </c>
      <c r="N16" s="67">
        <v>151.76142499933573</v>
      </c>
      <c r="O16" s="67">
        <v>99.520801593441462</v>
      </c>
      <c r="P16" s="67">
        <v>162.88382420845863</v>
      </c>
      <c r="Q16" s="67">
        <v>0</v>
      </c>
      <c r="R16" s="67">
        <v>0</v>
      </c>
      <c r="S16" s="67">
        <v>3084.3118893281503</v>
      </c>
      <c r="T16" s="67"/>
      <c r="U16" s="67"/>
      <c r="V16" s="67">
        <v>3822.1114763940159</v>
      </c>
      <c r="W16" s="67">
        <v>3128.9508088544126</v>
      </c>
      <c r="X16" s="67">
        <v>4041.7750296358304</v>
      </c>
      <c r="Y16" s="67">
        <v>715.26923076923072</v>
      </c>
      <c r="Z16" s="67">
        <v>909.50990114636511</v>
      </c>
      <c r="AA16" s="67">
        <v>754.60571651787404</v>
      </c>
      <c r="AB16" s="67">
        <v>592.46893864403171</v>
      </c>
      <c r="AC16" s="67">
        <v>901.31971095776476</v>
      </c>
      <c r="AD16" s="67">
        <v>1308.670098983551</v>
      </c>
      <c r="AE16" s="67">
        <v>1317.6811518481295</v>
      </c>
      <c r="AF16" s="67">
        <v>1386.4627731718122</v>
      </c>
      <c r="AG16" s="67">
        <v>1745.4238332991849</v>
      </c>
      <c r="AH16" s="67">
        <v>1324.3956163519683</v>
      </c>
      <c r="AI16" s="67">
        <v>1910.5288413150531</v>
      </c>
      <c r="AJ16" s="67">
        <v>1397.3368241673829</v>
      </c>
      <c r="AK16" s="67">
        <v>2534.8573736124813</v>
      </c>
      <c r="AM16" s="67">
        <v>124.94728774288339</v>
      </c>
      <c r="AN16" s="67">
        <v>129.30782333094584</v>
      </c>
      <c r="AO16" s="67">
        <v>143.13616952270647</v>
      </c>
      <c r="AP16" s="67">
        <v>134.49160052897284</v>
      </c>
      <c r="AQ16" s="67">
        <v>181.80311016377573</v>
      </c>
      <c r="AR16" s="67">
        <v>131.19165043260213</v>
      </c>
      <c r="AS16" s="67">
        <v>129.10786328021663</v>
      </c>
      <c r="AT16" s="67">
        <v>142.97472509771444</v>
      </c>
      <c r="AU16" s="67">
        <v>144.09956480040657</v>
      </c>
      <c r="AV16" s="67">
        <v>179.10158859108711</v>
      </c>
      <c r="AW16" s="67">
        <v>171.0377875064591</v>
      </c>
      <c r="AX16" s="67">
        <v>196.87937593256214</v>
      </c>
      <c r="AY16" s="67">
        <v>129.10786328021663</v>
      </c>
      <c r="AZ16" s="67">
        <v>211.30841160598524</v>
      </c>
      <c r="BA16" s="67">
        <v>0</v>
      </c>
      <c r="BB16" s="67">
        <v>0</v>
      </c>
      <c r="BC16" s="67">
        <v>4001.2631665455547</v>
      </c>
      <c r="BD16" s="67"/>
      <c r="BE16" s="67"/>
      <c r="BF16" s="67">
        <v>4958.4070670160827</v>
      </c>
      <c r="BG16" s="67">
        <v>4059.1730248555496</v>
      </c>
      <c r="BH16" s="67">
        <v>5243.3755514485847</v>
      </c>
      <c r="BI16" s="67">
        <v>927.91537624416935</v>
      </c>
      <c r="BJ16" s="67">
        <v>1179.9028754702745</v>
      </c>
      <c r="BK16" s="67">
        <v>978.94641239585894</v>
      </c>
      <c r="BL16" s="67">
        <v>768.60714045202837</v>
      </c>
      <c r="BM16" s="67">
        <v>1169.2777806340359</v>
      </c>
      <c r="BN16" s="67">
        <v>1697.7315045019745</v>
      </c>
      <c r="BO16" s="67">
        <v>1709.4215005894607</v>
      </c>
      <c r="BP16" s="67">
        <v>1798.6515712869104</v>
      </c>
      <c r="BQ16" s="67">
        <v>2264.3300498744529</v>
      </c>
      <c r="BR16" s="67">
        <v>1718.1321435031186</v>
      </c>
      <c r="BS16" s="67">
        <v>2478.5199926853288</v>
      </c>
      <c r="BT16" s="67">
        <v>1812.7584260023045</v>
      </c>
      <c r="BU16" s="67">
        <v>3288.458432681844</v>
      </c>
    </row>
    <row r="17" spans="2:73" s="63" customFormat="1" ht="9.75" customHeight="1" x14ac:dyDescent="0.2">
      <c r="B17" s="68">
        <v>2015</v>
      </c>
      <c r="C17" s="67">
        <v>89.934028355730163</v>
      </c>
      <c r="D17" s="67">
        <v>98.117972699780253</v>
      </c>
      <c r="E17" s="67">
        <v>111.36275187785274</v>
      </c>
      <c r="F17" s="67">
        <v>118.30393677478837</v>
      </c>
      <c r="G17" s="67">
        <v>127.79462054869542</v>
      </c>
      <c r="H17" s="67">
        <v>102.88276449745879</v>
      </c>
      <c r="I17" s="67">
        <v>88.775412643069103</v>
      </c>
      <c r="J17" s="67">
        <v>113.8920268231445</v>
      </c>
      <c r="K17" s="67">
        <v>123.84615384615384</v>
      </c>
      <c r="L17" s="67">
        <v>146.54807692307691</v>
      </c>
      <c r="M17" s="67">
        <v>125.62797887017484</v>
      </c>
      <c r="N17" s="67">
        <v>164.15497412230314</v>
      </c>
      <c r="O17" s="67">
        <v>88.775412643069103</v>
      </c>
      <c r="P17" s="67">
        <v>170.28204595580553</v>
      </c>
      <c r="Q17" s="67">
        <v>0</v>
      </c>
      <c r="R17" s="67">
        <v>0</v>
      </c>
      <c r="S17" s="67">
        <v>3089.8082848075455</v>
      </c>
      <c r="T17" s="67"/>
      <c r="U17" s="67"/>
      <c r="V17" s="67">
        <v>3576.2570653075632</v>
      </c>
      <c r="W17" s="67">
        <v>3143.7855508564371</v>
      </c>
      <c r="X17" s="67">
        <v>3632.7961723322487</v>
      </c>
      <c r="Y17" s="67">
        <v>794.1243131868132</v>
      </c>
      <c r="Z17" s="67">
        <v>945.99076854473515</v>
      </c>
      <c r="AA17" s="67">
        <v>861.51092665173996</v>
      </c>
      <c r="AB17" s="67">
        <v>704.06804625839027</v>
      </c>
      <c r="AC17" s="67">
        <v>938.49518291606114</v>
      </c>
      <c r="AD17" s="67">
        <v>1244.6814220358829</v>
      </c>
      <c r="AE17" s="67">
        <v>1191.5201412284391</v>
      </c>
      <c r="AF17" s="67">
        <v>1259.2575874848635</v>
      </c>
      <c r="AG17" s="67">
        <v>1566.2091816024727</v>
      </c>
      <c r="AH17" s="67">
        <v>1276.2401147657206</v>
      </c>
      <c r="AI17" s="67">
        <v>1519.8758877282053</v>
      </c>
      <c r="AJ17" s="67">
        <v>1710.8095638770112</v>
      </c>
      <c r="AK17" s="67">
        <v>1852.3503476999017</v>
      </c>
      <c r="AM17" s="67">
        <v>115.59818729965886</v>
      </c>
      <c r="AN17" s="67">
        <v>126.11755520111025</v>
      </c>
      <c r="AO17" s="67">
        <v>143.14195066256289</v>
      </c>
      <c r="AP17" s="67">
        <v>152.06391720256613</v>
      </c>
      <c r="AQ17" s="67">
        <v>164.26292419198271</v>
      </c>
      <c r="AR17" s="67">
        <v>132.24205895950135</v>
      </c>
      <c r="AS17" s="67">
        <v>114.10894147570053</v>
      </c>
      <c r="AT17" s="67">
        <v>146.39299594768764</v>
      </c>
      <c r="AU17" s="67">
        <v>159.18769736436349</v>
      </c>
      <c r="AV17" s="67">
        <v>188.36798878340556</v>
      </c>
      <c r="AW17" s="67">
        <v>161.47799555991713</v>
      </c>
      <c r="AX17" s="67">
        <v>210.99930462029161</v>
      </c>
      <c r="AY17" s="67">
        <v>114.10894147570053</v>
      </c>
      <c r="AZ17" s="67">
        <v>218.87483750097286</v>
      </c>
      <c r="BA17" s="67">
        <v>0</v>
      </c>
      <c r="BB17" s="67">
        <v>0</v>
      </c>
      <c r="BC17" s="67">
        <v>3971.5360621279538</v>
      </c>
      <c r="BD17" s="67"/>
      <c r="BE17" s="67"/>
      <c r="BF17" s="67">
        <v>4596.8010287711259</v>
      </c>
      <c r="BG17" s="67">
        <v>4040.9166316934861</v>
      </c>
      <c r="BH17" s="67">
        <v>4669.4745029064425</v>
      </c>
      <c r="BI17" s="67">
        <v>1020.740789369224</v>
      </c>
      <c r="BJ17" s="67">
        <v>1215.9448436295354</v>
      </c>
      <c r="BK17" s="67">
        <v>1107.3572848963256</v>
      </c>
      <c r="BL17" s="67">
        <v>904.98548070316212</v>
      </c>
      <c r="BM17" s="67">
        <v>1206.3102689611264</v>
      </c>
      <c r="BN17" s="67">
        <v>1599.8718036268438</v>
      </c>
      <c r="BO17" s="67">
        <v>1531.5400741555361</v>
      </c>
      <c r="BP17" s="67">
        <v>1618.6075184000908</v>
      </c>
      <c r="BQ17" s="67">
        <v>2013.1528147409219</v>
      </c>
      <c r="BR17" s="67">
        <v>1640.4362900600117</v>
      </c>
      <c r="BS17" s="67">
        <v>1953.5975509390814</v>
      </c>
      <c r="BT17" s="67">
        <v>2199.0173020699754</v>
      </c>
      <c r="BU17" s="67">
        <v>2380.9490840444291</v>
      </c>
    </row>
    <row r="18" spans="2:73" s="63" customFormat="1" ht="9.75" customHeight="1" x14ac:dyDescent="0.2">
      <c r="B18" s="68">
        <v>2016</v>
      </c>
      <c r="C18" s="67">
        <v>76.127979001407056</v>
      </c>
      <c r="D18" s="67">
        <v>100.20613382720096</v>
      </c>
      <c r="E18" s="67">
        <v>97.369630213813366</v>
      </c>
      <c r="F18" s="67">
        <v>106.42587309676654</v>
      </c>
      <c r="G18" s="67">
        <v>110.61528701360834</v>
      </c>
      <c r="H18" s="67">
        <v>87.343976942337889</v>
      </c>
      <c r="I18" s="67">
        <v>79.097382698532201</v>
      </c>
      <c r="J18" s="67">
        <v>99.220680740664562</v>
      </c>
      <c r="K18" s="67">
        <v>109.32692307692307</v>
      </c>
      <c r="L18" s="67">
        <v>126.04807692307691</v>
      </c>
      <c r="M18" s="67">
        <v>115.208500585203</v>
      </c>
      <c r="N18" s="67">
        <v>139.47652422860446</v>
      </c>
      <c r="O18" s="67">
        <v>79.097382698532201</v>
      </c>
      <c r="P18" s="67">
        <v>164.64428355218732</v>
      </c>
      <c r="Q18" s="67">
        <v>0</v>
      </c>
      <c r="R18" s="67">
        <v>0</v>
      </c>
      <c r="S18" s="67">
        <v>2759.7465865098711</v>
      </c>
      <c r="T18" s="67"/>
      <c r="U18" s="67"/>
      <c r="V18" s="67">
        <v>3142.8477170752576</v>
      </c>
      <c r="W18" s="67">
        <v>2805.0088896211796</v>
      </c>
      <c r="X18" s="67">
        <v>3171.1760712037012</v>
      </c>
      <c r="Y18" s="67">
        <v>652.11538461538453</v>
      </c>
      <c r="Z18" s="67">
        <v>787.7151816695573</v>
      </c>
      <c r="AA18" s="67">
        <v>707.59731058821444</v>
      </c>
      <c r="AB18" s="67">
        <v>650.38247246426113</v>
      </c>
      <c r="AC18" s="67">
        <v>797.58745338976792</v>
      </c>
      <c r="AD18" s="67">
        <v>1099.800097657313</v>
      </c>
      <c r="AE18" s="67">
        <v>1063.6446952134047</v>
      </c>
      <c r="AF18" s="67">
        <v>1217.719946359196</v>
      </c>
      <c r="AG18" s="67">
        <v>1523.8812562213757</v>
      </c>
      <c r="AH18" s="67">
        <v>1516.9187682500428</v>
      </c>
      <c r="AI18" s="67">
        <v>1556.044906987386</v>
      </c>
      <c r="AJ18" s="67">
        <v>1609.0010757789464</v>
      </c>
      <c r="AK18" s="67">
        <v>1809.8122405462889</v>
      </c>
      <c r="AM18" s="67">
        <v>96.931194999380452</v>
      </c>
      <c r="AN18" s="67">
        <v>127.58909963916031</v>
      </c>
      <c r="AO18" s="67">
        <v>123.97747499770439</v>
      </c>
      <c r="AP18" s="67">
        <v>135.50848444211721</v>
      </c>
      <c r="AQ18" s="67">
        <v>140.84272426607214</v>
      </c>
      <c r="AR18" s="67">
        <v>111.21214791295932</v>
      </c>
      <c r="AS18" s="67">
        <v>100.71203684719305</v>
      </c>
      <c r="AT18" s="67">
        <v>126.33435537106364</v>
      </c>
      <c r="AU18" s="67">
        <v>139.20229380127941</v>
      </c>
      <c r="AV18" s="67">
        <v>160.4927765559342</v>
      </c>
      <c r="AW18" s="67">
        <v>146.69110860809985</v>
      </c>
      <c r="AX18" s="67">
        <v>177.590766826856</v>
      </c>
      <c r="AY18" s="67">
        <v>100.71203684719305</v>
      </c>
      <c r="AZ18" s="67">
        <v>209.63602822341292</v>
      </c>
      <c r="BA18" s="67">
        <v>0</v>
      </c>
      <c r="BB18" s="67">
        <v>0</v>
      </c>
      <c r="BC18" s="67">
        <v>3513.89250095446</v>
      </c>
      <c r="BD18" s="67"/>
      <c r="BE18" s="67"/>
      <c r="BF18" s="67">
        <v>4001.6822844009675</v>
      </c>
      <c r="BG18" s="67">
        <v>3571.5234690499383</v>
      </c>
      <c r="BH18" s="67">
        <v>4037.7518248518563</v>
      </c>
      <c r="BI18" s="67">
        <v>830.31658448573171</v>
      </c>
      <c r="BJ18" s="67">
        <v>1002.9712450001202</v>
      </c>
      <c r="BK18" s="67">
        <v>900.95985462054205</v>
      </c>
      <c r="BL18" s="67">
        <v>828.11012573244955</v>
      </c>
      <c r="BM18" s="67">
        <v>1015.5412765148268</v>
      </c>
      <c r="BN18" s="67">
        <v>1400.3384711472283</v>
      </c>
      <c r="BO18" s="67">
        <v>1354.3030133491595</v>
      </c>
      <c r="BP18" s="67">
        <v>1550.4818481125935</v>
      </c>
      <c r="BQ18" s="67">
        <v>1940.306745828165</v>
      </c>
      <c r="BR18" s="67">
        <v>1931.4416440865616</v>
      </c>
      <c r="BS18" s="67">
        <v>1981.2596404825006</v>
      </c>
      <c r="BT18" s="67">
        <v>2048.6869489555129</v>
      </c>
      <c r="BU18" s="67">
        <v>2304.3730505103199</v>
      </c>
    </row>
    <row r="19" spans="2:73" s="63" customFormat="1" ht="9.75" customHeight="1" x14ac:dyDescent="0.2">
      <c r="B19" s="68">
        <v>2017</v>
      </c>
      <c r="C19" s="67">
        <v>59.952331364288206</v>
      </c>
      <c r="D19" s="67">
        <v>81.079950345272977</v>
      </c>
      <c r="E19" s="67">
        <v>82.474442485883571</v>
      </c>
      <c r="F19" s="67">
        <v>88.815383059413563</v>
      </c>
      <c r="G19" s="67">
        <v>90.456949660247005</v>
      </c>
      <c r="H19" s="67">
        <v>74.413416088603526</v>
      </c>
      <c r="I19" s="67">
        <v>64.082453941958619</v>
      </c>
      <c r="J19" s="67">
        <v>87.800173230737641</v>
      </c>
      <c r="K19" s="67">
        <v>91.490384615384613</v>
      </c>
      <c r="L19" s="67">
        <v>119.03846153846153</v>
      </c>
      <c r="M19" s="67">
        <v>91.926191109515685</v>
      </c>
      <c r="N19" s="67">
        <v>111.98831599663366</v>
      </c>
      <c r="O19" s="67">
        <v>64.082453941958619</v>
      </c>
      <c r="P19" s="67">
        <v>133.21280841713886</v>
      </c>
      <c r="Q19" s="67">
        <v>0</v>
      </c>
      <c r="R19" s="67">
        <v>0</v>
      </c>
      <c r="S19" s="67">
        <v>2493.7521846993845</v>
      </c>
      <c r="T19" s="67"/>
      <c r="U19" s="67"/>
      <c r="V19" s="67">
        <v>3045.8599420540709</v>
      </c>
      <c r="W19" s="67">
        <v>2664.4829139488165</v>
      </c>
      <c r="X19" s="67">
        <v>3200.7353991528771</v>
      </c>
      <c r="Y19" s="67">
        <v>573.16346153846155</v>
      </c>
      <c r="Z19" s="67">
        <v>698.88566398264845</v>
      </c>
      <c r="AA19" s="67">
        <v>604.63690718613623</v>
      </c>
      <c r="AB19" s="67">
        <v>628.31386297759798</v>
      </c>
      <c r="AC19" s="67">
        <v>724.17770421994976</v>
      </c>
      <c r="AD19" s="67">
        <v>1168.1681098847048</v>
      </c>
      <c r="AE19" s="67">
        <v>1184.1334420274884</v>
      </c>
      <c r="AF19" s="67">
        <v>1179.3292117143083</v>
      </c>
      <c r="AG19" s="67">
        <v>1523.2060256209561</v>
      </c>
      <c r="AH19" s="67">
        <v>1382.9510138882192</v>
      </c>
      <c r="AI19" s="67">
        <v>1420.4079700043524</v>
      </c>
      <c r="AJ19" s="67">
        <v>1543.3207065807726</v>
      </c>
      <c r="AK19" s="67">
        <v>1589.7357732725732</v>
      </c>
      <c r="AM19" s="67">
        <v>74.992322002462927</v>
      </c>
      <c r="AN19" s="67">
        <v>101.42013839779231</v>
      </c>
      <c r="AO19" s="67">
        <v>103.16446094970674</v>
      </c>
      <c r="AP19" s="67">
        <v>111.09612676599052</v>
      </c>
      <c r="AQ19" s="67">
        <v>113.14950631465508</v>
      </c>
      <c r="AR19" s="67">
        <v>93.081198572769878</v>
      </c>
      <c r="AS19" s="67">
        <v>80.158551158295168</v>
      </c>
      <c r="AT19" s="67">
        <v>109.82623549338057</v>
      </c>
      <c r="AU19" s="67">
        <v>114.44219477498149</v>
      </c>
      <c r="AV19" s="67">
        <v>148.90114254485243</v>
      </c>
      <c r="AW19" s="67">
        <v>114.98733022167589</v>
      </c>
      <c r="AX19" s="67">
        <v>140.08235647589368</v>
      </c>
      <c r="AY19" s="67">
        <v>80.158551158295168</v>
      </c>
      <c r="AZ19" s="67">
        <v>166.63134854537424</v>
      </c>
      <c r="BA19" s="67">
        <v>0</v>
      </c>
      <c r="BB19" s="67">
        <v>0</v>
      </c>
      <c r="BC19" s="67">
        <v>3119.349365965094</v>
      </c>
      <c r="BD19" s="67"/>
      <c r="BE19" s="67"/>
      <c r="BF19" s="67">
        <v>3809.9620873956956</v>
      </c>
      <c r="BG19" s="67">
        <v>3332.9105992354212</v>
      </c>
      <c r="BH19" s="67">
        <v>4003.6905027005041</v>
      </c>
      <c r="BI19" s="67">
        <v>716.95058206430599</v>
      </c>
      <c r="BJ19" s="67">
        <v>874.21218764332423</v>
      </c>
      <c r="BK19" s="67">
        <v>756.31963939413276</v>
      </c>
      <c r="BL19" s="67">
        <v>785.93633406380911</v>
      </c>
      <c r="BM19" s="67">
        <v>905.84913623920079</v>
      </c>
      <c r="BN19" s="67">
        <v>1461.2215581271807</v>
      </c>
      <c r="BO19" s="67">
        <v>1481.1920463748002</v>
      </c>
      <c r="BP19" s="67">
        <v>1475.1825988950879</v>
      </c>
      <c r="BQ19" s="67">
        <v>1905.3263509532367</v>
      </c>
      <c r="BR19" s="67">
        <v>1729.8861509982119</v>
      </c>
      <c r="BS19" s="67">
        <v>1776.7397770436271</v>
      </c>
      <c r="BT19" s="67">
        <v>1930.4871178023118</v>
      </c>
      <c r="BU19" s="67">
        <v>1988.5461381591199</v>
      </c>
    </row>
    <row r="20" spans="2:73" s="63" customFormat="1" ht="9.75" customHeight="1" x14ac:dyDescent="0.2">
      <c r="B20" s="68">
        <v>2018</v>
      </c>
      <c r="C20" s="67">
        <v>64.481817657769369</v>
      </c>
      <c r="D20" s="67">
        <v>83.662117131475853</v>
      </c>
      <c r="E20" s="67">
        <v>88.458118098316518</v>
      </c>
      <c r="F20" s="67">
        <v>81.657074976308536</v>
      </c>
      <c r="G20" s="67">
        <v>103.4653790195014</v>
      </c>
      <c r="H20" s="67">
        <v>68.310945660106597</v>
      </c>
      <c r="I20" s="67">
        <v>56.548762120752883</v>
      </c>
      <c r="J20" s="67">
        <v>82.517490409734734</v>
      </c>
      <c r="K20" s="67">
        <v>84.230769230769226</v>
      </c>
      <c r="L20" s="67">
        <v>123.72115384615385</v>
      </c>
      <c r="M20" s="67">
        <v>97.415537100266576</v>
      </c>
      <c r="N20" s="67">
        <v>106.89977891283844</v>
      </c>
      <c r="O20" s="67">
        <v>56.548762120752883</v>
      </c>
      <c r="P20" s="67">
        <v>116.62404448726123</v>
      </c>
      <c r="Q20" s="67">
        <v>0</v>
      </c>
      <c r="R20" s="67">
        <v>0</v>
      </c>
      <c r="S20" s="67">
        <v>2437.8908236441825</v>
      </c>
      <c r="T20" s="67"/>
      <c r="U20" s="67"/>
      <c r="V20" s="67">
        <v>3520.4963078944502</v>
      </c>
      <c r="W20" s="67">
        <v>2569.1650967071191</v>
      </c>
      <c r="X20" s="67">
        <v>3235.2530192146446</v>
      </c>
      <c r="Y20" s="67">
        <v>726.94230769230774</v>
      </c>
      <c r="Z20" s="67">
        <v>800.78847017843032</v>
      </c>
      <c r="AA20" s="67">
        <v>780.87816375406487</v>
      </c>
      <c r="AB20" s="67">
        <v>694.26445258603053</v>
      </c>
      <c r="AC20" s="67">
        <v>806.79307180494413</v>
      </c>
      <c r="AD20" s="67">
        <v>1242.672439239836</v>
      </c>
      <c r="AE20" s="67">
        <v>1302.9687422332447</v>
      </c>
      <c r="AF20" s="67">
        <v>1328.247943616874</v>
      </c>
      <c r="AG20" s="67">
        <v>1630.1434320567173</v>
      </c>
      <c r="AH20" s="67">
        <v>1351.6357108965558</v>
      </c>
      <c r="AI20" s="67">
        <v>1455.2104046882419</v>
      </c>
      <c r="AJ20" s="67">
        <v>1532.072133528683</v>
      </c>
      <c r="AK20" s="67">
        <v>1704.6099694445072</v>
      </c>
      <c r="AM20" s="67">
        <v>78.851694728293992</v>
      </c>
      <c r="AN20" s="67">
        <v>102.30635487644403</v>
      </c>
      <c r="AO20" s="67">
        <v>108.17115239442091</v>
      </c>
      <c r="AP20" s="67">
        <v>99.854485842979159</v>
      </c>
      <c r="AQ20" s="67">
        <v>126.52280561774697</v>
      </c>
      <c r="AR20" s="67">
        <v>83.534150082116938</v>
      </c>
      <c r="AS20" s="67">
        <v>69.150744969287686</v>
      </c>
      <c r="AT20" s="67">
        <v>100.90664624354537</v>
      </c>
      <c r="AU20" s="67">
        <v>103.00173201326831</v>
      </c>
      <c r="AV20" s="67">
        <v>151.29261253592736</v>
      </c>
      <c r="AW20" s="67">
        <v>119.12474666876102</v>
      </c>
      <c r="AX20" s="67">
        <v>130.72256706680514</v>
      </c>
      <c r="AY20" s="67">
        <v>69.150744969287686</v>
      </c>
      <c r="AZ20" s="67">
        <v>142.61390090917328</v>
      </c>
      <c r="BA20" s="67">
        <v>0</v>
      </c>
      <c r="BB20" s="67">
        <v>0</v>
      </c>
      <c r="BC20" s="67">
        <v>2981.1787258720119</v>
      </c>
      <c r="BD20" s="67"/>
      <c r="BE20" s="67"/>
      <c r="BF20" s="67">
        <v>4305.044588468294</v>
      </c>
      <c r="BG20" s="67">
        <v>3141.707682424932</v>
      </c>
      <c r="BH20" s="67">
        <v>3956.234372825053</v>
      </c>
      <c r="BI20" s="67">
        <v>888.94257347798089</v>
      </c>
      <c r="BJ20" s="67">
        <v>979.24547238378011</v>
      </c>
      <c r="BK20" s="67">
        <v>954.89812205855731</v>
      </c>
      <c r="BL20" s="67">
        <v>848.982405653755</v>
      </c>
      <c r="BM20" s="67">
        <v>986.58820916784225</v>
      </c>
      <c r="BN20" s="67">
        <v>1519.6039966841356</v>
      </c>
      <c r="BO20" s="67">
        <v>1593.3374280541202</v>
      </c>
      <c r="BP20" s="67">
        <v>1624.2501402399998</v>
      </c>
      <c r="BQ20" s="67">
        <v>1993.4235252188505</v>
      </c>
      <c r="BR20" s="67">
        <v>1652.8499091810922</v>
      </c>
      <c r="BS20" s="67">
        <v>1779.5063905443237</v>
      </c>
      <c r="BT20" s="67">
        <v>1873.4968796304379</v>
      </c>
      <c r="BU20" s="67">
        <v>2084.4850505737832</v>
      </c>
    </row>
    <row r="21" spans="2:73" s="63" customFormat="1" ht="9.75" customHeight="1" x14ac:dyDescent="0.2">
      <c r="B21" s="68">
        <v>2019</v>
      </c>
      <c r="C21" s="67">
        <v>62.442273026245168</v>
      </c>
      <c r="D21" s="67">
        <v>83.698995119796422</v>
      </c>
      <c r="E21" s="67">
        <v>85.754082248638866</v>
      </c>
      <c r="F21" s="67">
        <v>81.343589905795341</v>
      </c>
      <c r="G21" s="67">
        <v>110.3416329493504</v>
      </c>
      <c r="H21" s="67">
        <v>73.699327498332664</v>
      </c>
      <c r="I21" s="67">
        <v>61.885772635335954</v>
      </c>
      <c r="J21" s="67">
        <v>82.621607041179928</v>
      </c>
      <c r="K21" s="67">
        <v>84.173076923076934</v>
      </c>
      <c r="L21" s="67">
        <v>131.13461538461539</v>
      </c>
      <c r="M21" s="67">
        <v>99.738700279640199</v>
      </c>
      <c r="N21" s="67">
        <v>105.62986898974702</v>
      </c>
      <c r="O21" s="67">
        <v>61.885772635335954</v>
      </c>
      <c r="P21" s="67">
        <v>129.629784681697</v>
      </c>
      <c r="Q21" s="67">
        <v>0</v>
      </c>
      <c r="R21" s="67">
        <v>0</v>
      </c>
      <c r="S21" s="67">
        <v>2498.8247915294141</v>
      </c>
      <c r="T21" s="67">
        <v>2848.2688876652346</v>
      </c>
      <c r="U21" s="67"/>
      <c r="V21" s="67">
        <v>3430.5331952153774</v>
      </c>
      <c r="W21" s="67">
        <v>2611.3015876953677</v>
      </c>
      <c r="X21" s="67">
        <v>3253.0121471094853</v>
      </c>
      <c r="Y21" s="67">
        <v>688.92307692307691</v>
      </c>
      <c r="Z21" s="67">
        <v>788.59747005476845</v>
      </c>
      <c r="AA21" s="67">
        <v>715.0591488683956</v>
      </c>
      <c r="AB21" s="67">
        <v>685.69012781848278</v>
      </c>
      <c r="AC21" s="67">
        <v>772.25254029414373</v>
      </c>
      <c r="AD21" s="67">
        <v>1212.7300336241531</v>
      </c>
      <c r="AE21" s="67">
        <v>1428.8622361902135</v>
      </c>
      <c r="AF21" s="67">
        <v>1379.0424901699266</v>
      </c>
      <c r="AG21" s="67">
        <v>1715.3362616287106</v>
      </c>
      <c r="AH21" s="67">
        <v>1244.0657943928022</v>
      </c>
      <c r="AI21" s="67">
        <v>1355.182107905802</v>
      </c>
      <c r="AJ21" s="67">
        <v>1873.6485694930991</v>
      </c>
      <c r="AK21" s="67">
        <v>1717.6552203571234</v>
      </c>
      <c r="AM21" s="67">
        <v>75.097123224823918</v>
      </c>
      <c r="AN21" s="67">
        <v>100.66183445409492</v>
      </c>
      <c r="AO21" s="67">
        <v>103.13341538593515</v>
      </c>
      <c r="AP21" s="67">
        <v>97.829071535200441</v>
      </c>
      <c r="AQ21" s="67">
        <v>132.70399690515458</v>
      </c>
      <c r="AR21" s="67">
        <v>88.635586286275725</v>
      </c>
      <c r="AS21" s="67">
        <v>74.427839798623097</v>
      </c>
      <c r="AT21" s="67">
        <v>99.366097745938688</v>
      </c>
      <c r="AU21" s="67">
        <v>101.23199594684901</v>
      </c>
      <c r="AV21" s="67">
        <v>157.7109847753172</v>
      </c>
      <c r="AW21" s="67">
        <v>119.95222310430231</v>
      </c>
      <c r="AX21" s="67">
        <v>127.03732428848198</v>
      </c>
      <c r="AY21" s="67">
        <v>74.427839798623097</v>
      </c>
      <c r="AZ21" s="67">
        <v>155.90117787283523</v>
      </c>
      <c r="BA21" s="67">
        <v>0</v>
      </c>
      <c r="BB21" s="67">
        <v>0</v>
      </c>
      <c r="BC21" s="67">
        <v>3005.2485950960827</v>
      </c>
      <c r="BD21" s="67">
        <v>3425.5127058639437</v>
      </c>
      <c r="BE21" s="67"/>
      <c r="BF21" s="67">
        <v>4125.7814874813457</v>
      </c>
      <c r="BG21" s="67">
        <v>3140.5204776244109</v>
      </c>
      <c r="BH21" s="67">
        <v>3912.2831733023472</v>
      </c>
      <c r="BI21" s="67">
        <v>828.54352816996084</v>
      </c>
      <c r="BJ21" s="67">
        <v>948.41841133162995</v>
      </c>
      <c r="BK21" s="67">
        <v>859.97646166784125</v>
      </c>
      <c r="BL21" s="67">
        <v>824.6553741114875</v>
      </c>
      <c r="BM21" s="67">
        <v>928.76093980078383</v>
      </c>
      <c r="BN21" s="67">
        <v>1458.5077121590223</v>
      </c>
      <c r="BO21" s="67">
        <v>1718.4423023385632</v>
      </c>
      <c r="BP21" s="67">
        <v>1658.5258479144522</v>
      </c>
      <c r="BQ21" s="67">
        <v>2062.97452620594</v>
      </c>
      <c r="BR21" s="67">
        <v>1496.1941283277251</v>
      </c>
      <c r="BS21" s="67">
        <v>1629.8298062708811</v>
      </c>
      <c r="BT21" s="67">
        <v>2253.3711648212775</v>
      </c>
      <c r="BU21" s="67">
        <v>2065.76345621987</v>
      </c>
    </row>
    <row r="22" spans="2:73" s="63" customFormat="1" ht="9.75" customHeight="1" x14ac:dyDescent="0.2">
      <c r="B22" s="68">
        <v>2020</v>
      </c>
      <c r="C22" s="67">
        <v>60.34019382441241</v>
      </c>
      <c r="D22" s="67">
        <v>73.774560865423524</v>
      </c>
      <c r="E22" s="67">
        <v>68.236436370794209</v>
      </c>
      <c r="F22" s="67">
        <v>79.683371276229281</v>
      </c>
      <c r="G22" s="67">
        <v>101.38892894101109</v>
      </c>
      <c r="H22" s="67">
        <v>69.431522166690527</v>
      </c>
      <c r="I22" s="67">
        <v>61.063801701349405</v>
      </c>
      <c r="J22" s="67">
        <v>86.562391225310833</v>
      </c>
      <c r="K22" s="67">
        <v>80.831043956043956</v>
      </c>
      <c r="L22" s="67">
        <v>128.00206043956044</v>
      </c>
      <c r="M22" s="67">
        <v>88.73269986092096</v>
      </c>
      <c r="N22" s="67">
        <v>93.152366154288273</v>
      </c>
      <c r="O22" s="67">
        <v>61.063801701349405</v>
      </c>
      <c r="P22" s="67">
        <v>114.65324332326674</v>
      </c>
      <c r="Q22" s="67">
        <v>0</v>
      </c>
      <c r="R22" s="67">
        <v>0</v>
      </c>
      <c r="S22" s="67">
        <v>2503.4018696987282</v>
      </c>
      <c r="T22" s="67">
        <v>2674.301551917365</v>
      </c>
      <c r="U22" s="67">
        <v>2310.8873408937752</v>
      </c>
      <c r="V22" s="67">
        <v>3414.0583490197928</v>
      </c>
      <c r="W22" s="67">
        <v>2659.480871557811</v>
      </c>
      <c r="X22" s="67">
        <v>3071.1383122345469</v>
      </c>
      <c r="Y22" s="67">
        <v>627.75</v>
      </c>
      <c r="Z22" s="67">
        <v>732.82941956758998</v>
      </c>
      <c r="AA22" s="67">
        <v>619.94894470785755</v>
      </c>
      <c r="AB22" s="67">
        <v>759.15827491321556</v>
      </c>
      <c r="AC22" s="67">
        <v>809.20405868378782</v>
      </c>
      <c r="AD22" s="67">
        <v>1227.1787051075269</v>
      </c>
      <c r="AE22" s="67">
        <v>1387.1523149472127</v>
      </c>
      <c r="AF22" s="67">
        <v>1302.0893020569126</v>
      </c>
      <c r="AG22" s="67">
        <v>1714.6959777929296</v>
      </c>
      <c r="AH22" s="67">
        <v>1130.7050669907601</v>
      </c>
      <c r="AI22" s="67">
        <v>1223.7234988296984</v>
      </c>
      <c r="AJ22" s="67">
        <v>1779.0832382587146</v>
      </c>
      <c r="AK22" s="67">
        <v>1854.7523914251869</v>
      </c>
      <c r="AM22" s="67">
        <v>71.62316052678915</v>
      </c>
      <c r="AN22" s="67">
        <v>87.569609587827003</v>
      </c>
      <c r="AO22" s="67">
        <v>80.995915428831808</v>
      </c>
      <c r="AP22" s="67">
        <v>94.583303939008928</v>
      </c>
      <c r="AQ22" s="67">
        <v>120.34756723375456</v>
      </c>
      <c r="AR22" s="67">
        <v>82.41446940384634</v>
      </c>
      <c r="AS22" s="67">
        <v>72.482075287307183</v>
      </c>
      <c r="AT22" s="67">
        <v>102.74862656813045</v>
      </c>
      <c r="AU22" s="67">
        <v>95.945579055621508</v>
      </c>
      <c r="AV22" s="67">
        <v>151.93706784072765</v>
      </c>
      <c r="AW22" s="67">
        <v>105.32475955592491</v>
      </c>
      <c r="AX22" s="67">
        <v>110.5708558698651</v>
      </c>
      <c r="AY22" s="67">
        <v>72.482075287307183</v>
      </c>
      <c r="AZ22" s="67">
        <v>136.0921656194119</v>
      </c>
      <c r="BA22" s="67">
        <v>0</v>
      </c>
      <c r="BB22" s="67">
        <v>0</v>
      </c>
      <c r="BC22" s="67">
        <v>2971.5110710160552</v>
      </c>
      <c r="BD22" s="67">
        <v>3174.3671541294389</v>
      </c>
      <c r="BE22" s="67">
        <v>2742.9983976815893</v>
      </c>
      <c r="BF22" s="67">
        <v>4052.4505090459161</v>
      </c>
      <c r="BG22" s="67">
        <v>3156.7751660825079</v>
      </c>
      <c r="BH22" s="67">
        <v>3645.4081168057837</v>
      </c>
      <c r="BI22" s="67">
        <v>745.13249247305873</v>
      </c>
      <c r="BJ22" s="67">
        <v>869.86063235361723</v>
      </c>
      <c r="BK22" s="67">
        <v>735.87272381713797</v>
      </c>
      <c r="BL22" s="67">
        <v>901.11270022721112</v>
      </c>
      <c r="BM22" s="67">
        <v>960.51650683610694</v>
      </c>
      <c r="BN22" s="67">
        <v>1456.6479127783866</v>
      </c>
      <c r="BO22" s="67">
        <v>1646.534865593612</v>
      </c>
      <c r="BP22" s="67">
        <v>1545.5659849688136</v>
      </c>
      <c r="BQ22" s="67">
        <v>2035.3256674892461</v>
      </c>
      <c r="BR22" s="67">
        <v>1342.1347428414847</v>
      </c>
      <c r="BS22" s="67">
        <v>1452.5466201207892</v>
      </c>
      <c r="BT22" s="67">
        <v>2111.7526525539729</v>
      </c>
      <c r="BU22" s="67">
        <v>2201.5711228084679</v>
      </c>
    </row>
    <row r="23" spans="2:73" s="63" customFormat="1" ht="9.75" customHeight="1" x14ac:dyDescent="0.2">
      <c r="B23" s="68">
        <v>2021</v>
      </c>
      <c r="C23" s="67">
        <v>105.50147472996223</v>
      </c>
      <c r="D23" s="67">
        <v>86.152908805035295</v>
      </c>
      <c r="E23" s="67">
        <v>97.722879752040882</v>
      </c>
      <c r="F23" s="67">
        <v>108.2400565807913</v>
      </c>
      <c r="G23" s="67">
        <v>137.47793017937744</v>
      </c>
      <c r="H23" s="67">
        <v>82.127806767931745</v>
      </c>
      <c r="I23" s="67">
        <v>70.050998276386025</v>
      </c>
      <c r="J23" s="67">
        <v>85.980366620340604</v>
      </c>
      <c r="K23" s="67">
        <v>133.73969780219778</v>
      </c>
      <c r="L23" s="67">
        <v>158.95924908424908</v>
      </c>
      <c r="M23" s="67">
        <v>106.15725021140354</v>
      </c>
      <c r="N23" s="67">
        <v>138.17575155193703</v>
      </c>
      <c r="O23" s="67">
        <v>70.050998276386025</v>
      </c>
      <c r="P23" s="67">
        <v>145.53420431912619</v>
      </c>
      <c r="Q23" s="67">
        <v>0</v>
      </c>
      <c r="R23" s="67">
        <v>0</v>
      </c>
      <c r="S23" s="67">
        <v>2568.491918435845</v>
      </c>
      <c r="T23" s="67">
        <v>3477.3828986767367</v>
      </c>
      <c r="U23" s="67">
        <v>4131.8341010445611</v>
      </c>
      <c r="V23" s="67">
        <v>3264.2971622962823</v>
      </c>
      <c r="W23" s="67">
        <v>2730.6011434162087</v>
      </c>
      <c r="X23" s="67">
        <v>3637.5994229199537</v>
      </c>
      <c r="Y23" s="67">
        <v>1070.75</v>
      </c>
      <c r="Z23" s="67">
        <v>1092.768499132213</v>
      </c>
      <c r="AA23" s="67">
        <v>1019.9987041488449</v>
      </c>
      <c r="AB23" s="67">
        <v>992.11456684737209</v>
      </c>
      <c r="AC23" s="67">
        <v>1165.1441126780032</v>
      </c>
      <c r="AD23" s="67">
        <v>1886.1985283883469</v>
      </c>
      <c r="AE23" s="67">
        <v>2140.027364096497</v>
      </c>
      <c r="AF23" s="67">
        <v>1521.0803460232269</v>
      </c>
      <c r="AG23" s="67">
        <v>1879.4319564182372</v>
      </c>
      <c r="AH23" s="67">
        <v>1564.1396021216738</v>
      </c>
      <c r="AI23" s="67">
        <v>1559.1387067196342</v>
      </c>
      <c r="AJ23" s="67">
        <v>1713.3030097770702</v>
      </c>
      <c r="AK23" s="67">
        <v>1771.497885012308</v>
      </c>
      <c r="AM23" s="67">
        <v>119.73937088040918</v>
      </c>
      <c r="AN23" s="67">
        <v>97.779629396047639</v>
      </c>
      <c r="AO23" s="67">
        <v>110.9110196997854</v>
      </c>
      <c r="AP23" s="67">
        <v>122.84753660759075</v>
      </c>
      <c r="AQ23" s="67">
        <v>156.03119209237397</v>
      </c>
      <c r="AR23" s="67">
        <v>93.211321826074354</v>
      </c>
      <c r="AS23" s="67">
        <v>79.504693982983298</v>
      </c>
      <c r="AT23" s="67">
        <v>97.583801871375073</v>
      </c>
      <c r="AU23" s="67">
        <v>151.78846852671799</v>
      </c>
      <c r="AV23" s="67">
        <v>180.41151111572768</v>
      </c>
      <c r="AW23" s="67">
        <v>120.48364619776909</v>
      </c>
      <c r="AX23" s="67">
        <v>156.82318758202049</v>
      </c>
      <c r="AY23" s="67">
        <v>79.504693982983298</v>
      </c>
      <c r="AZ23" s="67">
        <v>165.17469648037155</v>
      </c>
      <c r="BA23" s="67">
        <v>0</v>
      </c>
      <c r="BB23" s="67">
        <v>0</v>
      </c>
      <c r="BC23" s="67">
        <v>2915.1213972327519</v>
      </c>
      <c r="BD23" s="67">
        <v>3946.6712826867724</v>
      </c>
      <c r="BE23" s="67">
        <v>4689.4436035858616</v>
      </c>
      <c r="BF23" s="67">
        <v>3704.828672589701</v>
      </c>
      <c r="BG23" s="67">
        <v>3099.1079875884111</v>
      </c>
      <c r="BH23" s="67">
        <v>4128.5097438706744</v>
      </c>
      <c r="BI23" s="67">
        <v>1215.2525042741081</v>
      </c>
      <c r="BJ23" s="67">
        <v>1240.2424984004488</v>
      </c>
      <c r="BK23" s="67">
        <v>1157.6520939278346</v>
      </c>
      <c r="BL23" s="67">
        <v>1126.0048675116425</v>
      </c>
      <c r="BM23" s="67">
        <v>1322.3855248864602</v>
      </c>
      <c r="BN23" s="67">
        <v>2140.7494608284624</v>
      </c>
      <c r="BO23" s="67">
        <v>2428.8336338392592</v>
      </c>
      <c r="BP23" s="67">
        <v>1726.3569457920648</v>
      </c>
      <c r="BQ23" s="67">
        <v>2133.069709689516</v>
      </c>
      <c r="BR23" s="67">
        <v>1775.2272411979186</v>
      </c>
      <c r="BS23" s="67">
        <v>1769.5514525815829</v>
      </c>
      <c r="BT23" s="67">
        <v>1944.5209182460437</v>
      </c>
      <c r="BU23" s="67">
        <v>2010.5694523254667</v>
      </c>
    </row>
    <row r="24" spans="2:73" s="63" customFormat="1" ht="9.75" customHeight="1" x14ac:dyDescent="0.2">
      <c r="B24" s="68">
        <v>2022</v>
      </c>
      <c r="C24" s="67">
        <v>159.00228530483795</v>
      </c>
      <c r="D24" s="67">
        <v>118.83855895061254</v>
      </c>
      <c r="E24" s="67">
        <v>186.46470954482641</v>
      </c>
      <c r="F24" s="67">
        <v>178.45191561901885</v>
      </c>
      <c r="G24" s="67">
        <v>195.13360580139101</v>
      </c>
      <c r="H24" s="67">
        <v>150.9720421757321</v>
      </c>
      <c r="I24" s="67">
        <v>115.97573350851872</v>
      </c>
      <c r="J24" s="67">
        <v>115.89260092044707</v>
      </c>
      <c r="K24" s="67">
        <v>269.90384615384619</v>
      </c>
      <c r="L24" s="67">
        <v>229.44230769230768</v>
      </c>
      <c r="M24" s="67">
        <v>192.82537868577239</v>
      </c>
      <c r="N24" s="67">
        <v>254.4869168045235</v>
      </c>
      <c r="O24" s="67">
        <v>115.97573350851872</v>
      </c>
      <c r="P24" s="67">
        <v>200.51000006610738</v>
      </c>
      <c r="Q24" s="67">
        <v>0</v>
      </c>
      <c r="R24" s="67">
        <v>0</v>
      </c>
      <c r="S24" s="67">
        <v>3799.488495199329</v>
      </c>
      <c r="T24" s="67">
        <v>6566.7602381674806</v>
      </c>
      <c r="U24" s="67">
        <v>4992.2299283730308</v>
      </c>
      <c r="V24" s="67">
        <v>5367.7653327635962</v>
      </c>
      <c r="W24" s="67">
        <v>4693.3769460691656</v>
      </c>
      <c r="X24" s="67">
        <v>7177.2501165256999</v>
      </c>
      <c r="Y24" s="67">
        <v>1537.1153846153848</v>
      </c>
      <c r="Z24" s="67">
        <v>1657.6700922091725</v>
      </c>
      <c r="AA24" s="67">
        <v>1570.2718618288859</v>
      </c>
      <c r="AB24" s="67">
        <v>1604.1953171277041</v>
      </c>
      <c r="AC24" s="67">
        <v>1763.2629984645459</v>
      </c>
      <c r="AD24" s="67">
        <v>2576.5946756068874</v>
      </c>
      <c r="AE24" s="67">
        <v>2839.2835821374119</v>
      </c>
      <c r="AF24" s="67">
        <v>2554.855274684689</v>
      </c>
      <c r="AG24" s="67">
        <v>3254.5653841388603</v>
      </c>
      <c r="AH24" s="67">
        <v>2142.9371081736854</v>
      </c>
      <c r="AI24" s="67">
        <v>1884.2981884553533</v>
      </c>
      <c r="AJ24" s="67">
        <v>1950.028593533676</v>
      </c>
      <c r="AK24" s="67">
        <v>2091.3532526507934</v>
      </c>
      <c r="AM24" s="67">
        <v>168.58988566613689</v>
      </c>
      <c r="AN24" s="67">
        <v>126.00434659037342</v>
      </c>
      <c r="AO24" s="67">
        <v>197.70825307738647</v>
      </c>
      <c r="AP24" s="67">
        <v>189.21229964358315</v>
      </c>
      <c r="AQ24" s="67">
        <v>206.89987083271544</v>
      </c>
      <c r="AR24" s="67">
        <v>160.07543086813379</v>
      </c>
      <c r="AS24" s="67">
        <v>122.96889704925903</v>
      </c>
      <c r="AT24" s="67">
        <v>122.8807516902709</v>
      </c>
      <c r="AU24" s="67">
        <v>286.17864502192168</v>
      </c>
      <c r="AV24" s="67">
        <v>243.27733621350527</v>
      </c>
      <c r="AW24" s="67">
        <v>204.45246106896545</v>
      </c>
      <c r="AX24" s="67">
        <v>269.83209785536883</v>
      </c>
      <c r="AY24" s="67">
        <v>122.96889704925903</v>
      </c>
      <c r="AZ24" s="67">
        <v>212.6004536428735</v>
      </c>
      <c r="BA24" s="67">
        <v>0</v>
      </c>
      <c r="BB24" s="67">
        <v>0</v>
      </c>
      <c r="BC24" s="67">
        <v>4028.5919775768612</v>
      </c>
      <c r="BD24" s="67">
        <v>6962.7260742013004</v>
      </c>
      <c r="BE24" s="67">
        <v>5293.2539380166227</v>
      </c>
      <c r="BF24" s="67">
        <v>5691.4335664943619</v>
      </c>
      <c r="BG24" s="67">
        <v>4976.3805671653945</v>
      </c>
      <c r="BH24" s="67">
        <v>7610.0275805628207</v>
      </c>
      <c r="BI24" s="67">
        <v>1629.8011468900745</v>
      </c>
      <c r="BJ24" s="67">
        <v>1757.6251233240337</v>
      </c>
      <c r="BK24" s="67">
        <v>1664.9569101660502</v>
      </c>
      <c r="BL24" s="67">
        <v>1700.9258991605377</v>
      </c>
      <c r="BM24" s="67">
        <v>1869.5851241417506</v>
      </c>
      <c r="BN24" s="67">
        <v>2731.9594868447157</v>
      </c>
      <c r="BO24" s="67">
        <v>3010.4881421583023</v>
      </c>
      <c r="BP24" s="67">
        <v>2708.9092325109677</v>
      </c>
      <c r="BQ24" s="67">
        <v>3450.8108166684478</v>
      </c>
      <c r="BR24" s="67">
        <v>2272.1530156883291</v>
      </c>
      <c r="BS24" s="67">
        <v>1997.9185553437517</v>
      </c>
      <c r="BT24" s="67">
        <v>2067.6124056912354</v>
      </c>
      <c r="BU24" s="67">
        <v>2217.4587307090283</v>
      </c>
    </row>
    <row r="25" spans="2:73" s="63" customFormat="1" ht="9.75" customHeight="1" x14ac:dyDescent="0.2">
      <c r="B25" s="68">
        <v>2023</v>
      </c>
      <c r="C25" s="67">
        <v>144.40523148612866</v>
      </c>
      <c r="D25" s="67">
        <v>123.20373962140143</v>
      </c>
      <c r="E25" s="67">
        <v>144.79067799734003</v>
      </c>
      <c r="F25" s="67">
        <v>156.26376245814654</v>
      </c>
      <c r="G25" s="67">
        <v>134.1852581181704</v>
      </c>
      <c r="H25" s="67">
        <v>147.57807669347557</v>
      </c>
      <c r="I25" s="67">
        <v>125.19869426239457</v>
      </c>
      <c r="J25" s="67">
        <v>149.13294823332834</v>
      </c>
      <c r="K25" s="67">
        <v>266.65384615384613</v>
      </c>
      <c r="L25" s="67">
        <v>192.94230769230768</v>
      </c>
      <c r="M25" s="67">
        <v>202.02802070612924</v>
      </c>
      <c r="N25" s="67">
        <v>243.81877743455235</v>
      </c>
      <c r="O25" s="67">
        <v>167.85447416538767</v>
      </c>
      <c r="P25" s="67">
        <v>203.16123680241327</v>
      </c>
      <c r="Q25" s="67">
        <v>142.87587094681234</v>
      </c>
      <c r="R25" s="67">
        <v>0</v>
      </c>
      <c r="S25" s="67">
        <v>3491.7208060571947</v>
      </c>
      <c r="T25" s="67">
        <v>4398.6053424309421</v>
      </c>
      <c r="U25" s="67">
        <v>3552.5345748930481</v>
      </c>
      <c r="V25" s="67">
        <v>4644.7210279225983</v>
      </c>
      <c r="W25" s="67">
        <v>4024.1013456546352</v>
      </c>
      <c r="X25" s="67">
        <v>5145.4171176944401</v>
      </c>
      <c r="Y25" s="67">
        <v>978.20833333333326</v>
      </c>
      <c r="Z25" s="67">
        <v>1197.5600017478275</v>
      </c>
      <c r="AA25" s="67">
        <v>997.407130176691</v>
      </c>
      <c r="AB25" s="67">
        <v>960.88880999234766</v>
      </c>
      <c r="AC25" s="67">
        <v>1271.6443546512041</v>
      </c>
      <c r="AD25" s="67">
        <v>1781.082849152918</v>
      </c>
      <c r="AE25" s="67">
        <v>2078.0132987754218</v>
      </c>
      <c r="AF25" s="67">
        <v>2255.49185833101</v>
      </c>
      <c r="AG25" s="67">
        <v>4605.9967236689317</v>
      </c>
      <c r="AH25" s="67">
        <v>1529.7033499056813</v>
      </c>
      <c r="AI25" s="67">
        <v>1894.6906985822429</v>
      </c>
      <c r="AJ25" s="67">
        <v>1374.7413335790636</v>
      </c>
      <c r="AK25" s="67">
        <v>2442.7623059044436</v>
      </c>
      <c r="AM25" s="67">
        <v>147.86390738778218</v>
      </c>
      <c r="AN25" s="67">
        <v>126.15461474439215</v>
      </c>
      <c r="AO25" s="67">
        <v>148.25858579832285</v>
      </c>
      <c r="AP25" s="67">
        <v>160.00646418684133</v>
      </c>
      <c r="AQ25" s="67">
        <v>137.39915358327377</v>
      </c>
      <c r="AR25" s="67">
        <v>151.11274598640301</v>
      </c>
      <c r="AS25" s="67">
        <v>128.19735090597626</v>
      </c>
      <c r="AT25" s="67"/>
      <c r="AU25" s="67">
        <v>273.04052080741724</v>
      </c>
      <c r="AV25" s="67">
        <v>197.56350391322789</v>
      </c>
      <c r="AW25" s="67">
        <v>206.86683048804608</v>
      </c>
      <c r="AX25" s="67">
        <v>249.6585252138045</v>
      </c>
      <c r="AY25" s="67">
        <v>171.8747871333172</v>
      </c>
      <c r="AZ25" s="67">
        <v>208.02718844867428</v>
      </c>
      <c r="BA25" s="67">
        <v>146.29791685668621</v>
      </c>
      <c r="BB25" s="67">
        <v>0</v>
      </c>
      <c r="BC25" s="67">
        <v>3575.351644655811</v>
      </c>
      <c r="BD25" s="67">
        <v>4503.9571371144448</v>
      </c>
      <c r="BE25" s="67">
        <v>3637.6219751037097</v>
      </c>
      <c r="BF25" s="67">
        <v>4755.9675840470027</v>
      </c>
      <c r="BG25" s="67">
        <v>4120.4833271575981</v>
      </c>
      <c r="BH25" s="67">
        <v>5268.6559367162754</v>
      </c>
      <c r="BI25" s="67">
        <v>1001.637578620902</v>
      </c>
      <c r="BJ25" s="67">
        <v>1226.242978646952</v>
      </c>
      <c r="BK25" s="67">
        <v>1021.2962093310766</v>
      </c>
      <c r="BL25" s="67">
        <v>983.90323223374901</v>
      </c>
      <c r="BM25" s="67">
        <v>1302.1017393293232</v>
      </c>
      <c r="BN25" s="67">
        <v>1823.7418876504623</v>
      </c>
      <c r="BO25" s="67">
        <v>2127.784172349905</v>
      </c>
      <c r="BP25" s="67">
        <v>2309.5135530888938</v>
      </c>
      <c r="BQ25" s="67">
        <v>4716.3157869556317</v>
      </c>
      <c r="BR25" s="67">
        <v>1566.3415524039451</v>
      </c>
      <c r="BS25" s="67">
        <v>1940.0707792956134</v>
      </c>
      <c r="BT25" s="67">
        <v>1407.6680127064308</v>
      </c>
      <c r="BU25" s="67">
        <v>2501.2693491323812</v>
      </c>
    </row>
    <row r="26" spans="2:73" s="63" customFormat="1" ht="9.75" customHeight="1" x14ac:dyDescent="0.2">
      <c r="B26" s="69">
        <v>2024</v>
      </c>
      <c r="C26" s="70">
        <v>128.86903528311453</v>
      </c>
      <c r="D26" s="70">
        <v>113.35467169896654</v>
      </c>
      <c r="E26" s="70">
        <v>118.51552895518711</v>
      </c>
      <c r="F26" s="70">
        <v>155.38991695749525</v>
      </c>
      <c r="G26" s="70">
        <v>126.73512747776634</v>
      </c>
      <c r="H26" s="70">
        <v>121.91818496804677</v>
      </c>
      <c r="I26" s="70">
        <v>104.90137469168724</v>
      </c>
      <c r="J26" s="70"/>
      <c r="K26" s="70">
        <v>212.5</v>
      </c>
      <c r="L26" s="70">
        <v>150.625</v>
      </c>
      <c r="M26" s="70">
        <v>225.79479811293604</v>
      </c>
      <c r="N26" s="70">
        <v>233.54730385083565</v>
      </c>
      <c r="O26" s="70">
        <v>158.94952239965377</v>
      </c>
      <c r="P26" s="70">
        <v>173.84331550802139</v>
      </c>
      <c r="Q26" s="70">
        <v>283.02126960037162</v>
      </c>
      <c r="R26" s="70">
        <v>213.86209954129453</v>
      </c>
      <c r="S26" s="70">
        <v>3074.6803143469656</v>
      </c>
      <c r="T26" s="70">
        <v>3898.5616732988001</v>
      </c>
      <c r="U26" s="70">
        <v>3314.7096789037091</v>
      </c>
      <c r="V26" s="70">
        <v>4034.3302139098273</v>
      </c>
      <c r="W26" s="70">
        <v>3624.3178386755385</v>
      </c>
      <c r="X26" s="70">
        <v>4402.9475863809203</v>
      </c>
      <c r="Y26" s="70">
        <v>976.375</v>
      </c>
      <c r="Z26" s="70">
        <v>1097.5433681407103</v>
      </c>
      <c r="AA26" s="70">
        <v>880.70548076091086</v>
      </c>
      <c r="AB26" s="70">
        <v>676.80337264283173</v>
      </c>
      <c r="AC26" s="70">
        <v>1200.8336921119949</v>
      </c>
      <c r="AD26" s="70">
        <v>1537.1498290911461</v>
      </c>
      <c r="AE26" s="70">
        <v>1873.591570459022</v>
      </c>
      <c r="AF26" s="70">
        <v>1855.2868060250262</v>
      </c>
      <c r="AG26" s="70">
        <v>3355.213205792701</v>
      </c>
      <c r="AH26" s="70">
        <v>1271.8081561652423</v>
      </c>
      <c r="AI26" s="70">
        <v>2601.9391549418001</v>
      </c>
      <c r="AJ26" s="70">
        <v>1222.1972815230833</v>
      </c>
      <c r="AK26" s="70">
        <v>1915.699050925926</v>
      </c>
      <c r="AM26" s="67">
        <v>128.86903528311453</v>
      </c>
      <c r="AN26" s="67">
        <v>113.35467169896654</v>
      </c>
      <c r="AO26" s="67">
        <v>118.51552895518711</v>
      </c>
      <c r="AP26" s="67">
        <v>155.38991695749525</v>
      </c>
      <c r="AQ26" s="67">
        <v>126.73512747776634</v>
      </c>
      <c r="AR26" s="67">
        <v>121.91818496804677</v>
      </c>
      <c r="AS26" s="67">
        <v>104.90137469168724</v>
      </c>
      <c r="AT26" s="67"/>
      <c r="AU26" s="67">
        <v>212.5</v>
      </c>
      <c r="AV26" s="67">
        <v>150.625</v>
      </c>
      <c r="AW26" s="67">
        <v>225.79479811293604</v>
      </c>
      <c r="AX26" s="67">
        <v>233.54730385083565</v>
      </c>
      <c r="AY26" s="67">
        <v>158.94952239965377</v>
      </c>
      <c r="AZ26" s="67">
        <v>173.84331550802139</v>
      </c>
      <c r="BA26" s="67">
        <v>283.02126960037162</v>
      </c>
      <c r="BB26" s="67">
        <v>213.86209954129453</v>
      </c>
      <c r="BC26" s="67">
        <v>3074.6803143469656</v>
      </c>
      <c r="BD26" s="67">
        <v>3898.5616732988001</v>
      </c>
      <c r="BE26" s="67">
        <v>3314.7096789037091</v>
      </c>
      <c r="BF26" s="67">
        <v>4034.3302139098269</v>
      </c>
      <c r="BG26" s="67">
        <v>3624.3178386755385</v>
      </c>
      <c r="BH26" s="67">
        <v>4402.9475863809203</v>
      </c>
      <c r="BI26" s="67">
        <v>976.37499999999989</v>
      </c>
      <c r="BJ26" s="67">
        <v>1097.5433681407103</v>
      </c>
      <c r="BK26" s="67">
        <v>880.70548076091086</v>
      </c>
      <c r="BL26" s="67">
        <v>676.80337264283173</v>
      </c>
      <c r="BM26" s="67">
        <v>1200.8336921119949</v>
      </c>
      <c r="BN26" s="67">
        <v>1537.1498290911461</v>
      </c>
      <c r="BO26" s="67">
        <v>1873.591570459022</v>
      </c>
      <c r="BP26" s="67">
        <v>1855.2868060250262</v>
      </c>
      <c r="BQ26" s="67">
        <v>3355.213205792701</v>
      </c>
      <c r="BR26" s="67">
        <v>1271.8081561652423</v>
      </c>
      <c r="BS26" s="67">
        <v>2601.9391549418001</v>
      </c>
      <c r="BT26" s="67">
        <v>1222.1972815230833</v>
      </c>
      <c r="BU26" s="67">
        <v>1915.699050925926</v>
      </c>
    </row>
    <row r="27" spans="2:73" s="63" customFormat="1" ht="9.75" customHeight="1" x14ac:dyDescent="0.2">
      <c r="B27" s="69">
        <v>2025</v>
      </c>
      <c r="C27" s="70">
        <v>122.63017186324569</v>
      </c>
      <c r="D27" s="70">
        <v>106.1870142399854</v>
      </c>
      <c r="E27" s="70">
        <v>107.07625200448639</v>
      </c>
      <c r="F27" s="70">
        <v>140.09965163418281</v>
      </c>
      <c r="G27" s="70">
        <v>131.68130030570438</v>
      </c>
      <c r="H27" s="70">
        <v>113.42413292991374</v>
      </c>
      <c r="I27" s="70">
        <v>96.878775418752838</v>
      </c>
      <c r="J27" s="70"/>
      <c r="K27" s="70">
        <v>191.96218503246422</v>
      </c>
      <c r="L27" s="70">
        <v>158.37664511121321</v>
      </c>
      <c r="M27" s="70">
        <v>182.61904760177026</v>
      </c>
      <c r="N27" s="70">
        <v>201.73184132316379</v>
      </c>
      <c r="O27" s="70">
        <v>143.71537247179842</v>
      </c>
      <c r="P27" s="70">
        <v>188.74218035217751</v>
      </c>
      <c r="Q27" s="70">
        <v>271.68707775190427</v>
      </c>
      <c r="R27" s="70">
        <v>196.02748796327307</v>
      </c>
      <c r="S27" s="70">
        <v>3046.4823330340532</v>
      </c>
      <c r="T27" s="70">
        <v>4022.416459164092</v>
      </c>
      <c r="U27" s="70">
        <v>3515.324357509161</v>
      </c>
      <c r="V27" s="70">
        <v>4032.2768625353469</v>
      </c>
      <c r="W27" s="70">
        <v>3490.9114785574466</v>
      </c>
      <c r="X27" s="70">
        <v>4498.1058934943603</v>
      </c>
      <c r="Y27" s="70">
        <v>1074.8155285752966</v>
      </c>
      <c r="Z27" s="70">
        <v>1175.6744161937377</v>
      </c>
      <c r="AA27" s="70">
        <v>977.288120388523</v>
      </c>
      <c r="AB27" s="70">
        <v>1067.7874729985351</v>
      </c>
      <c r="AC27" s="70">
        <v>1240.3849949833643</v>
      </c>
      <c r="AD27" s="70">
        <v>1668.4319249489595</v>
      </c>
      <c r="AE27" s="70">
        <v>1922.9863894714322</v>
      </c>
      <c r="AF27" s="70">
        <v>1792.2264862400982</v>
      </c>
      <c r="AG27" s="70">
        <v>2692.4890738804261</v>
      </c>
      <c r="AH27" s="70">
        <v>1213.0231216050647</v>
      </c>
      <c r="AI27" s="70">
        <v>1643.0901670370231</v>
      </c>
      <c r="AJ27" s="70">
        <v>1680.4615637400957</v>
      </c>
      <c r="AK27" s="70">
        <v>2053.2635627318223</v>
      </c>
      <c r="AM27" s="67">
        <v>119.80444916993423</v>
      </c>
      <c r="AN27" s="67">
        <v>103.74018528008206</v>
      </c>
      <c r="AO27" s="67">
        <v>104.60893266042454</v>
      </c>
      <c r="AP27" s="67">
        <v>136.87138603744842</v>
      </c>
      <c r="AQ27" s="67">
        <v>128.6470157336046</v>
      </c>
      <c r="AR27" s="67">
        <v>110.81054166179864</v>
      </c>
      <c r="AS27" s="67">
        <v>94.646432839095709</v>
      </c>
      <c r="AT27" s="67"/>
      <c r="AU27" s="67">
        <v>187.5388698379883</v>
      </c>
      <c r="AV27" s="67">
        <v>154.72722936481463</v>
      </c>
      <c r="AW27" s="67">
        <v>178.41102294357509</v>
      </c>
      <c r="AX27" s="67">
        <v>197.08340747259345</v>
      </c>
      <c r="AY27" s="67">
        <v>140.40379112765626</v>
      </c>
      <c r="AZ27" s="67">
        <v>184.39306256083174</v>
      </c>
      <c r="BA27" s="67">
        <v>265.42669069202827</v>
      </c>
      <c r="BB27" s="67">
        <v>191.51049746383566</v>
      </c>
      <c r="BC27" s="67">
        <v>2976.2833425863619</v>
      </c>
      <c r="BD27" s="67">
        <v>3929.7293716560935</v>
      </c>
      <c r="BE27" s="67">
        <v>3434.3220098777674</v>
      </c>
      <c r="BF27" s="67">
        <v>3939.362565319102</v>
      </c>
      <c r="BG27" s="67">
        <v>3410.4716680652805</v>
      </c>
      <c r="BH27" s="67">
        <v>4394.457666414165</v>
      </c>
      <c r="BI27" s="67">
        <v>1050.0489431251376</v>
      </c>
      <c r="BJ27" s="67">
        <v>1148.5837758781627</v>
      </c>
      <c r="BK27" s="67">
        <v>954.76882372827561</v>
      </c>
      <c r="BL27" s="67">
        <v>1043.182832490892</v>
      </c>
      <c r="BM27" s="67">
        <v>1211.8032522074006</v>
      </c>
      <c r="BN27" s="67">
        <v>1629.9868515959583</v>
      </c>
      <c r="BO27" s="67">
        <v>1878.6757096681113</v>
      </c>
      <c r="BP27" s="67">
        <v>1750.9288595893736</v>
      </c>
      <c r="BQ27" s="67">
        <v>2630.4470220594308</v>
      </c>
      <c r="BR27" s="67">
        <v>1185.0718685802105</v>
      </c>
      <c r="BS27" s="67">
        <v>1605.2290346451423</v>
      </c>
      <c r="BT27" s="67">
        <v>1641.7392957717079</v>
      </c>
      <c r="BU27" s="67">
        <v>2005.9509531480157</v>
      </c>
    </row>
    <row r="28" spans="2:73" s="63" customFormat="1" ht="9.75" customHeight="1" x14ac:dyDescent="0.2">
      <c r="B28" s="69">
        <v>2026</v>
      </c>
      <c r="C28" s="70">
        <v>107.85895974025283</v>
      </c>
      <c r="D28" s="70">
        <v>89.101193601549923</v>
      </c>
      <c r="E28" s="70">
        <v>91.036467267253371</v>
      </c>
      <c r="F28" s="70">
        <v>115.56317115027088</v>
      </c>
      <c r="G28" s="70">
        <v>118.88078314861966</v>
      </c>
      <c r="H28" s="70">
        <v>99.424496269745191</v>
      </c>
      <c r="I28" s="70">
        <v>86.485809476184969</v>
      </c>
      <c r="J28" s="70"/>
      <c r="K28" s="70">
        <v>153.64824154836288</v>
      </c>
      <c r="L28" s="70">
        <v>133.84840409728324</v>
      </c>
      <c r="M28" s="70">
        <v>138.71423502819476</v>
      </c>
      <c r="N28" s="70">
        <v>147.03998710082854</v>
      </c>
      <c r="O28" s="70">
        <v>116.70746222070068</v>
      </c>
      <c r="P28" s="70">
        <v>157.67098058254635</v>
      </c>
      <c r="Q28" s="70">
        <v>215.17098058254635</v>
      </c>
      <c r="R28" s="70">
        <v>141.62246767152695</v>
      </c>
      <c r="S28" s="70">
        <v>3058.9698267985164</v>
      </c>
      <c r="T28" s="70">
        <v>4156.2506631071137</v>
      </c>
      <c r="U28" s="70">
        <v>3634.1700872135198</v>
      </c>
      <c r="V28" s="70">
        <v>4124.51522158428</v>
      </c>
      <c r="W28" s="70">
        <v>3475.1746389394375</v>
      </c>
      <c r="X28" s="70">
        <v>4642.1306703448336</v>
      </c>
      <c r="Y28" s="70">
        <v>864.78978081918626</v>
      </c>
      <c r="Z28" s="70">
        <v>964.78978081918626</v>
      </c>
      <c r="AA28" s="70">
        <v>744.78978081918626</v>
      </c>
      <c r="AB28" s="70">
        <v>914.78978081918626</v>
      </c>
      <c r="AC28" s="70">
        <v>1014.7897808191864</v>
      </c>
      <c r="AD28" s="70">
        <v>1818.1360446645031</v>
      </c>
      <c r="AE28" s="70">
        <v>2051.562612957106</v>
      </c>
      <c r="AF28" s="70">
        <v>1880.680109992556</v>
      </c>
      <c r="AG28" s="70">
        <v>2142.0574941911236</v>
      </c>
      <c r="AH28" s="70">
        <v>1194.9448379242415</v>
      </c>
      <c r="AI28" s="70">
        <v>1609.6442882863437</v>
      </c>
      <c r="AJ28" s="70">
        <v>1700.2392806590115</v>
      </c>
      <c r="AK28" s="70">
        <v>2058.9139099536446</v>
      </c>
      <c r="AM28" s="67">
        <v>103.13830380175102</v>
      </c>
      <c r="AN28" s="67">
        <v>85.201507569757212</v>
      </c>
      <c r="AO28" s="67">
        <v>87.052080241267589</v>
      </c>
      <c r="AP28" s="67">
        <v>110.50532550187607</v>
      </c>
      <c r="AQ28" s="67">
        <v>113.67773579589389</v>
      </c>
      <c r="AR28" s="67">
        <v>95.072990934642604</v>
      </c>
      <c r="AS28" s="67">
        <v>82.700590787973169</v>
      </c>
      <c r="AT28" s="67"/>
      <c r="AU28" s="67">
        <v>146.92352914938957</v>
      </c>
      <c r="AV28" s="67">
        <v>127.99026987104497</v>
      </c>
      <c r="AW28" s="67">
        <v>132.64313830227107</v>
      </c>
      <c r="AX28" s="67">
        <v>140.60449773604739</v>
      </c>
      <c r="AY28" s="67">
        <v>111.59953446090773</v>
      </c>
      <c r="AZ28" s="67">
        <v>150.77020523102377</v>
      </c>
      <c r="BA28" s="67">
        <v>205.75360654402056</v>
      </c>
      <c r="BB28" s="67">
        <v>135.42408652035613</v>
      </c>
      <c r="BC28" s="67">
        <v>2925.088097238453</v>
      </c>
      <c r="BD28" s="67">
        <v>3974.3443159483022</v>
      </c>
      <c r="BE28" s="67">
        <v>3475.1136059991204</v>
      </c>
      <c r="BF28" s="67">
        <v>3943.9978373901267</v>
      </c>
      <c r="BG28" s="67">
        <v>3323.0769009661872</v>
      </c>
      <c r="BH28" s="67">
        <v>4438.9588451294039</v>
      </c>
      <c r="BI28" s="67">
        <v>826.94058382886669</v>
      </c>
      <c r="BJ28" s="67">
        <v>922.56389046016545</v>
      </c>
      <c r="BK28" s="67">
        <v>712.19261587130825</v>
      </c>
      <c r="BL28" s="67">
        <v>874.75223714451613</v>
      </c>
      <c r="BM28" s="67">
        <v>970.375543775815</v>
      </c>
      <c r="BN28" s="67">
        <v>1738.5618049637044</v>
      </c>
      <c r="BO28" s="67">
        <v>1961.7720081210582</v>
      </c>
      <c r="BP28" s="67">
        <v>1798.3685083320283</v>
      </c>
      <c r="BQ28" s="67">
        <v>2048.3062058890923</v>
      </c>
      <c r="BR28" s="67">
        <v>1142.6457664431732</v>
      </c>
      <c r="BS28" s="67">
        <v>1539.1950934612366</v>
      </c>
      <c r="BT28" s="67">
        <v>1625.8250208103543</v>
      </c>
      <c r="BU28" s="67">
        <v>1968.8015613894356</v>
      </c>
    </row>
    <row r="29" spans="2:73" s="63" customFormat="1" ht="9.75" customHeight="1" x14ac:dyDescent="0.2">
      <c r="B29" s="69">
        <v>2027</v>
      </c>
      <c r="C29" s="70">
        <v>99.983791886495737</v>
      </c>
      <c r="D29" s="70">
        <v>88.355795682329557</v>
      </c>
      <c r="E29" s="70">
        <v>90.217925587511218</v>
      </c>
      <c r="F29" s="70">
        <v>107.1254913069597</v>
      </c>
      <c r="G29" s="70">
        <v>110.31771400155685</v>
      </c>
      <c r="H29" s="70">
        <v>98.288928633684279</v>
      </c>
      <c r="I29" s="70">
        <v>85.839260124755469</v>
      </c>
      <c r="J29" s="70"/>
      <c r="K29" s="70">
        <v>154.43280604368755</v>
      </c>
      <c r="L29" s="70">
        <v>135.26507014705044</v>
      </c>
      <c r="M29" s="70">
        <v>139.9469967657929</v>
      </c>
      <c r="N29" s="70">
        <v>147.59799587637752</v>
      </c>
      <c r="O29" s="70">
        <v>125.10404044138404</v>
      </c>
      <c r="P29" s="70">
        <v>157.82388309967058</v>
      </c>
      <c r="Q29" s="70">
        <v>207.82388309967055</v>
      </c>
      <c r="R29" s="70">
        <v>161.21343688954096</v>
      </c>
      <c r="S29" s="70">
        <v>3079.3497880588393</v>
      </c>
      <c r="T29" s="70">
        <v>4246.42664865591</v>
      </c>
      <c r="U29" s="70">
        <v>3718.1055056579162</v>
      </c>
      <c r="V29" s="70">
        <v>4155.8306947382735</v>
      </c>
      <c r="W29" s="70">
        <v>3506.8295059668526</v>
      </c>
      <c r="X29" s="70">
        <v>4728.3447593076289</v>
      </c>
      <c r="Y29" s="70">
        <v>847.64077277551576</v>
      </c>
      <c r="Z29" s="70">
        <v>947.64077277551576</v>
      </c>
      <c r="AA29" s="70">
        <v>727.64077277551576</v>
      </c>
      <c r="AB29" s="70">
        <v>897.64077277551576</v>
      </c>
      <c r="AC29" s="70">
        <v>997.64077277551576</v>
      </c>
      <c r="AD29" s="70">
        <v>1859.3353186791198</v>
      </c>
      <c r="AE29" s="70">
        <v>2094.5801597615032</v>
      </c>
      <c r="AF29" s="70">
        <v>1902.9260738888318</v>
      </c>
      <c r="AG29" s="70">
        <v>2164.919955349174</v>
      </c>
      <c r="AH29" s="70">
        <v>1213.6034512240424</v>
      </c>
      <c r="AI29" s="70">
        <v>1621.8975035599208</v>
      </c>
      <c r="AJ29" s="70">
        <v>1704.8278424674268</v>
      </c>
      <c r="AK29" s="70">
        <v>2059.6792649577701</v>
      </c>
      <c r="AM29" s="67">
        <v>93.557028271310145</v>
      </c>
      <c r="AN29" s="67">
        <v>82.676457039856416</v>
      </c>
      <c r="AO29" s="67">
        <v>84.418892857670841</v>
      </c>
      <c r="AP29" s="67">
        <v>100.23967314783229</v>
      </c>
      <c r="AQ29" s="67">
        <v>103.2267059783713</v>
      </c>
      <c r="AR29" s="67">
        <v>91.9711075308836</v>
      </c>
      <c r="AS29" s="67">
        <v>80.321679491781495</v>
      </c>
      <c r="AT29" s="67"/>
      <c r="AU29" s="67">
        <v>144.50616573383311</v>
      </c>
      <c r="AV29" s="67">
        <v>126.57049460811245</v>
      </c>
      <c r="AW29" s="67">
        <v>130.95147609290302</v>
      </c>
      <c r="AX29" s="67">
        <v>138.11068386635228</v>
      </c>
      <c r="AY29" s="67">
        <v>117.06259612274756</v>
      </c>
      <c r="AZ29" s="67">
        <v>147.67927095429681</v>
      </c>
      <c r="BA29" s="67">
        <v>194.46536823370315</v>
      </c>
      <c r="BB29" s="67">
        <v>150.85095082122996</v>
      </c>
      <c r="BC29" s="67">
        <v>2881.4151748288027</v>
      </c>
      <c r="BD29" s="67">
        <v>3973.4746054775769</v>
      </c>
      <c r="BE29" s="67">
        <v>3479.1129176561512</v>
      </c>
      <c r="BF29" s="67">
        <v>3888.7019832153537</v>
      </c>
      <c r="BG29" s="67">
        <v>3281.4173281691524</v>
      </c>
      <c r="BH29" s="67">
        <v>4424.4159575907579</v>
      </c>
      <c r="BI29" s="67">
        <v>793.15607306132881</v>
      </c>
      <c r="BJ29" s="67">
        <v>886.72826762014154</v>
      </c>
      <c r="BK29" s="67">
        <v>680.8694395907537</v>
      </c>
      <c r="BL29" s="67">
        <v>839.94217034073517</v>
      </c>
      <c r="BM29" s="67">
        <v>933.5143648995479</v>
      </c>
      <c r="BN29" s="67">
        <v>1739.8208618951458</v>
      </c>
      <c r="BO29" s="67">
        <v>1959.9446222823231</v>
      </c>
      <c r="BP29" s="67">
        <v>1780.609688169633</v>
      </c>
      <c r="BQ29" s="67">
        <v>2025.7631126618896</v>
      </c>
      <c r="BR29" s="67">
        <v>1135.5953825518261</v>
      </c>
      <c r="BS29" s="67">
        <v>1517.6450875756148</v>
      </c>
      <c r="BT29" s="67">
        <v>1595.244825646429</v>
      </c>
      <c r="BU29" s="67">
        <v>1927.2870890938075</v>
      </c>
    </row>
    <row r="30" spans="2:73" s="63" customFormat="1" ht="9.75" customHeight="1" x14ac:dyDescent="0.2">
      <c r="B30" s="69">
        <v>2028</v>
      </c>
      <c r="C30" s="70">
        <v>103.42214737403683</v>
      </c>
      <c r="D30" s="70">
        <v>91.55134122195409</v>
      </c>
      <c r="E30" s="70">
        <v>93.461925660849133</v>
      </c>
      <c r="F30" s="70">
        <v>110.80944361503944</v>
      </c>
      <c r="G30" s="70">
        <v>114.0847312245738</v>
      </c>
      <c r="H30" s="70">
        <v>101.74294450028849</v>
      </c>
      <c r="I30" s="70">
        <v>88.96932282310452</v>
      </c>
      <c r="J30" s="70"/>
      <c r="K30" s="70">
        <v>117.19350801810185</v>
      </c>
      <c r="L30" s="70">
        <v>100.15334784832453</v>
      </c>
      <c r="M30" s="70">
        <v>104.9571030089749</v>
      </c>
      <c r="N30" s="70">
        <v>110.96393915830818</v>
      </c>
      <c r="O30" s="70">
        <v>87.884667887432755</v>
      </c>
      <c r="P30" s="70">
        <v>119.40601814263138</v>
      </c>
      <c r="Q30" s="70">
        <v>169.40601814263138</v>
      </c>
      <c r="R30" s="70">
        <v>108.53342137157813</v>
      </c>
      <c r="S30" s="70">
        <v>3099.3190623660685</v>
      </c>
      <c r="T30" s="70">
        <v>4334.7854521073432</v>
      </c>
      <c r="U30" s="70">
        <v>3800.3494988430957</v>
      </c>
      <c r="V30" s="70">
        <v>4186.5151138833808</v>
      </c>
      <c r="W30" s="70">
        <v>3537.8464796870139</v>
      </c>
      <c r="X30" s="70">
        <v>4812.8215043639466</v>
      </c>
      <c r="Y30" s="70">
        <v>716.61042414437372</v>
      </c>
      <c r="Z30" s="70">
        <v>816.61042414437372</v>
      </c>
      <c r="AA30" s="70">
        <v>596.61042414437372</v>
      </c>
      <c r="AB30" s="70">
        <v>766.61042414437372</v>
      </c>
      <c r="AC30" s="70">
        <v>866.61042414437372</v>
      </c>
      <c r="AD30" s="70">
        <v>1899.7043651923884</v>
      </c>
      <c r="AE30" s="70">
        <v>2136.730838125819</v>
      </c>
      <c r="AF30" s="70">
        <v>1924.7237480649019</v>
      </c>
      <c r="AG30" s="70">
        <v>2187.3217034374948</v>
      </c>
      <c r="AH30" s="70">
        <v>1231.8860653280071</v>
      </c>
      <c r="AI30" s="70">
        <v>1633.9037980674564</v>
      </c>
      <c r="AJ30" s="70">
        <v>1709.32393783569</v>
      </c>
      <c r="AK30" s="70">
        <v>2060.4291969043802</v>
      </c>
      <c r="AM30" s="67">
        <v>94.647597049995127</v>
      </c>
      <c r="AN30" s="67">
        <v>83.783934808700508</v>
      </c>
      <c r="AO30" s="67">
        <v>85.532421285668846</v>
      </c>
      <c r="AP30" s="67">
        <v>101.40813969642332</v>
      </c>
      <c r="AQ30" s="67">
        <v>104.40554508551189</v>
      </c>
      <c r="AR30" s="67">
        <v>93.110861244414409</v>
      </c>
      <c r="AS30" s="67">
        <v>81.42098022696905</v>
      </c>
      <c r="AT30" s="67"/>
      <c r="AU30" s="67">
        <v>107.25056678292528</v>
      </c>
      <c r="AV30" s="67">
        <v>91.656129282187962</v>
      </c>
      <c r="AW30" s="67">
        <v>96.052323852851174</v>
      </c>
      <c r="AX30" s="67">
        <v>101.54952751611765</v>
      </c>
      <c r="AY30" s="67">
        <v>80.42834967445819</v>
      </c>
      <c r="AZ30" s="67">
        <v>109.27536294170312</v>
      </c>
      <c r="BA30" s="67">
        <v>155.03325883400765</v>
      </c>
      <c r="BB30" s="67">
        <v>99.325219919125885</v>
      </c>
      <c r="BC30" s="67">
        <v>2836.3663798556304</v>
      </c>
      <c r="BD30" s="67">
        <v>3967.0132286600829</v>
      </c>
      <c r="BE30" s="67">
        <v>3477.9199344486833</v>
      </c>
      <c r="BF30" s="67">
        <v>3831.3224546527058</v>
      </c>
      <c r="BG30" s="67">
        <v>3237.6882180094908</v>
      </c>
      <c r="BH30" s="67">
        <v>4404.4917068986006</v>
      </c>
      <c r="BI30" s="67">
        <v>655.81170366676929</v>
      </c>
      <c r="BJ30" s="67">
        <v>747.32749545137847</v>
      </c>
      <c r="BK30" s="67">
        <v>545.9927535252383</v>
      </c>
      <c r="BL30" s="67">
        <v>701.56959955907382</v>
      </c>
      <c r="BM30" s="67">
        <v>793.08539134368289</v>
      </c>
      <c r="BN30" s="67">
        <v>1738.5294913725963</v>
      </c>
      <c r="BO30" s="67">
        <v>1955.4461448167576</v>
      </c>
      <c r="BP30" s="67">
        <v>1761.4261777079998</v>
      </c>
      <c r="BQ30" s="67">
        <v>2001.744775777423</v>
      </c>
      <c r="BR30" s="67">
        <v>1127.3702865691928</v>
      </c>
      <c r="BS30" s="67">
        <v>1495.2799978002336</v>
      </c>
      <c r="BT30" s="67">
        <v>1564.3013358741914</v>
      </c>
      <c r="BU30" s="67">
        <v>1885.6180937083063</v>
      </c>
    </row>
    <row r="31" spans="2:73" s="63" customFormat="1" ht="9.75" customHeight="1" x14ac:dyDescent="0.2">
      <c r="B31" s="69">
        <v>2029</v>
      </c>
      <c r="C31" s="70">
        <v>111.77852098998564</v>
      </c>
      <c r="D31" s="70">
        <v>100.01091939952431</v>
      </c>
      <c r="E31" s="70">
        <v>101.97048145356355</v>
      </c>
      <c r="F31" s="70">
        <v>119.76270106069887</v>
      </c>
      <c r="G31" s="70">
        <v>123.12195029619474</v>
      </c>
      <c r="H31" s="70">
        <v>110.46378327064225</v>
      </c>
      <c r="I31" s="70">
        <v>97.362711252208413</v>
      </c>
      <c r="J31" s="70"/>
      <c r="K31" s="70">
        <v>124.74382985546569</v>
      </c>
      <c r="L31" s="70">
        <v>105.766405463309</v>
      </c>
      <c r="M31" s="70">
        <v>110.69330434203624</v>
      </c>
      <c r="N31" s="70">
        <v>117.9627413605229</v>
      </c>
      <c r="O31" s="70">
        <v>94.29183559126983</v>
      </c>
      <c r="P31" s="70">
        <v>127.28233006326786</v>
      </c>
      <c r="Q31" s="70">
        <v>177.28233006326786</v>
      </c>
      <c r="R31" s="70">
        <v>129.23148044176187</v>
      </c>
      <c r="S31" s="70">
        <v>3117.3420592837383</v>
      </c>
      <c r="T31" s="70">
        <v>4414.5324883668209</v>
      </c>
      <c r="U31" s="70">
        <v>3874.5776962662067</v>
      </c>
      <c r="V31" s="70">
        <v>4214.2089190344532</v>
      </c>
      <c r="W31" s="70">
        <v>3565.8404274466225</v>
      </c>
      <c r="X31" s="70">
        <v>4889.0648416200011</v>
      </c>
      <c r="Y31" s="70">
        <v>787.46805170950915</v>
      </c>
      <c r="Z31" s="70">
        <v>887.46805170950915</v>
      </c>
      <c r="AA31" s="70">
        <v>667.46805170950915</v>
      </c>
      <c r="AB31" s="70">
        <v>837.46805170950915</v>
      </c>
      <c r="AC31" s="70">
        <v>937.46805170950915</v>
      </c>
      <c r="AD31" s="70">
        <v>1936.1388990509615</v>
      </c>
      <c r="AE31" s="70">
        <v>2174.7733595790251</v>
      </c>
      <c r="AF31" s="70">
        <v>1944.3969424155571</v>
      </c>
      <c r="AG31" s="70">
        <v>2207.5400964814539</v>
      </c>
      <c r="AH31" s="70">
        <v>1248.3867900200112</v>
      </c>
      <c r="AI31" s="70">
        <v>1644.7399158738806</v>
      </c>
      <c r="AJ31" s="70">
        <v>1713.3818275575222</v>
      </c>
      <c r="AK31" s="70">
        <v>2061.1060377827353</v>
      </c>
      <c r="AM31" s="67">
        <v>100.03104212111093</v>
      </c>
      <c r="AN31" s="67">
        <v>89.500168748172413</v>
      </c>
      <c r="AO31" s="67">
        <v>91.253788608503996</v>
      </c>
      <c r="AP31" s="67">
        <v>107.17611655833311</v>
      </c>
      <c r="AQ31" s="67">
        <v>110.18232203318728</v>
      </c>
      <c r="AR31" s="67">
        <v>98.85447811742695</v>
      </c>
      <c r="AS31" s="67">
        <v>87.130276765495708</v>
      </c>
      <c r="AT31" s="67"/>
      <c r="AU31" s="67">
        <v>111.63374848857343</v>
      </c>
      <c r="AV31" s="67">
        <v>94.650776072145618</v>
      </c>
      <c r="AW31" s="67">
        <v>99.059877435265037</v>
      </c>
      <c r="AX31" s="67">
        <v>105.56532547799009</v>
      </c>
      <c r="AY31" s="67">
        <v>84.382137947166186</v>
      </c>
      <c r="AZ31" s="67">
        <v>113.90546240071096</v>
      </c>
      <c r="BA31" s="67">
        <v>158.6506608678086</v>
      </c>
      <c r="BB31" s="67">
        <v>115.64976481126962</v>
      </c>
      <c r="BC31" s="67">
        <v>2789.721782649634</v>
      </c>
      <c r="BD31" s="67">
        <v>3950.5826466284757</v>
      </c>
      <c r="BE31" s="67">
        <v>3467.3749599124271</v>
      </c>
      <c r="BF31" s="67">
        <v>3771.3122892801916</v>
      </c>
      <c r="BG31" s="67">
        <v>3191.0847525619879</v>
      </c>
      <c r="BH31" s="67">
        <v>4375.2435331359238</v>
      </c>
      <c r="BI31" s="67">
        <v>704.70828520481382</v>
      </c>
      <c r="BJ31" s="67">
        <v>794.19868213900907</v>
      </c>
      <c r="BK31" s="67">
        <v>597.3198088837795</v>
      </c>
      <c r="BL31" s="67">
        <v>749.45348367191139</v>
      </c>
      <c r="BM31" s="67">
        <v>838.94388060610675</v>
      </c>
      <c r="BN31" s="67">
        <v>1732.6583859580637</v>
      </c>
      <c r="BO31" s="67">
        <v>1946.2133119064031</v>
      </c>
      <c r="BP31" s="67">
        <v>1740.0485417440382</v>
      </c>
      <c r="BQ31" s="67">
        <v>1975.5363948227703</v>
      </c>
      <c r="BR31" s="67">
        <v>1117.1862936629668</v>
      </c>
      <c r="BS31" s="67">
        <v>1471.8842792506853</v>
      </c>
      <c r="BT31" s="67">
        <v>1533.3121984795957</v>
      </c>
      <c r="BU31" s="67">
        <v>1844.4919744464346</v>
      </c>
    </row>
    <row r="32" spans="2:73" s="63" customFormat="1" ht="9.75" customHeight="1" x14ac:dyDescent="0.2">
      <c r="B32" s="69">
        <v>2030</v>
      </c>
      <c r="C32" s="70">
        <v>122.5455475755106</v>
      </c>
      <c r="D32" s="70">
        <v>111.02465195076101</v>
      </c>
      <c r="E32" s="70">
        <v>113.03603774799778</v>
      </c>
      <c r="F32" s="70">
        <v>131.29880097376133</v>
      </c>
      <c r="G32" s="70">
        <v>134.74689091188154</v>
      </c>
      <c r="H32" s="70">
        <v>121.75395847487835</v>
      </c>
      <c r="I32" s="70">
        <v>108.30640771620961</v>
      </c>
      <c r="J32" s="70"/>
      <c r="K32" s="70">
        <v>141.77262033604691</v>
      </c>
      <c r="L32" s="70">
        <v>120.29081173743579</v>
      </c>
      <c r="M32" s="70">
        <v>125.34801031334537</v>
      </c>
      <c r="N32" s="70">
        <v>134.1783255079223</v>
      </c>
      <c r="O32" s="70">
        <v>109.88140489044841</v>
      </c>
      <c r="P32" s="70">
        <v>144.78618788256819</v>
      </c>
      <c r="Q32" s="70">
        <v>194.78618788256819</v>
      </c>
      <c r="R32" s="70">
        <v>149.1411118112502</v>
      </c>
      <c r="S32" s="70">
        <v>3132.5475067442876</v>
      </c>
      <c r="T32" s="70">
        <v>4481.8126069573791</v>
      </c>
      <c r="U32" s="70">
        <v>3937.2017404895018</v>
      </c>
      <c r="V32" s="70">
        <v>4237.5733295778791</v>
      </c>
      <c r="W32" s="70">
        <v>3589.4580590656351</v>
      </c>
      <c r="X32" s="70">
        <v>4953.3889972618044</v>
      </c>
      <c r="Y32" s="70">
        <v>892.4293344004144</v>
      </c>
      <c r="Z32" s="70">
        <v>992.4293344004144</v>
      </c>
      <c r="AA32" s="70">
        <v>772.4293344004144</v>
      </c>
      <c r="AB32" s="70">
        <v>942.4293344004144</v>
      </c>
      <c r="AC32" s="70">
        <v>1042.4293344004145</v>
      </c>
      <c r="AD32" s="70">
        <v>1966.8775932241276</v>
      </c>
      <c r="AE32" s="70">
        <v>2206.8686633659586</v>
      </c>
      <c r="AF32" s="70">
        <v>1960.994610630592</v>
      </c>
      <c r="AG32" s="70">
        <v>2224.5977320440097</v>
      </c>
      <c r="AH32" s="70">
        <v>1262.3079432838881</v>
      </c>
      <c r="AI32" s="70">
        <v>1653.8820147564686</v>
      </c>
      <c r="AJ32" s="70">
        <v>1716.8053441484581</v>
      </c>
      <c r="AK32" s="70">
        <v>2061.677067587711</v>
      </c>
      <c r="AM32" s="67">
        <v>107.23420601218312</v>
      </c>
      <c r="AN32" s="67">
        <v>97.152778173215737</v>
      </c>
      <c r="AO32" s="67">
        <v>98.912853208320229</v>
      </c>
      <c r="AP32" s="67">
        <v>114.89379215591048</v>
      </c>
      <c r="AQ32" s="67">
        <v>117.91106364466107</v>
      </c>
      <c r="AR32" s="67">
        <v>106.54152128904464</v>
      </c>
      <c r="AS32" s="67">
        <v>94.774162482917376</v>
      </c>
      <c r="AT32" s="67"/>
      <c r="AU32" s="67">
        <v>124.05896972009457</v>
      </c>
      <c r="AV32" s="67">
        <v>105.26118608492561</v>
      </c>
      <c r="AW32" s="67">
        <v>109.68651760175979</v>
      </c>
      <c r="AX32" s="67">
        <v>117.41353712602525</v>
      </c>
      <c r="AY32" s="67">
        <v>96.152373073121481</v>
      </c>
      <c r="AZ32" s="67">
        <v>126.69600982076545</v>
      </c>
      <c r="BA32" s="67">
        <v>170.44880546848455</v>
      </c>
      <c r="BB32" s="67">
        <v>130.50681175502518</v>
      </c>
      <c r="BC32" s="67">
        <v>2741.154218387097</v>
      </c>
      <c r="BD32" s="67">
        <v>3921.8366224715501</v>
      </c>
      <c r="BE32" s="67">
        <v>3445.2716635096249</v>
      </c>
      <c r="BF32" s="67">
        <v>3708.1135986249133</v>
      </c>
      <c r="BG32" s="67">
        <v>3140.9764988871452</v>
      </c>
      <c r="BH32" s="67">
        <v>4334.4923312171213</v>
      </c>
      <c r="BI32" s="67">
        <v>780.92556596102656</v>
      </c>
      <c r="BJ32" s="67">
        <v>868.43115725646476</v>
      </c>
      <c r="BK32" s="67">
        <v>675.91885640650071</v>
      </c>
      <c r="BL32" s="67">
        <v>824.67836160874572</v>
      </c>
      <c r="BM32" s="67">
        <v>912.18395290418403</v>
      </c>
      <c r="BN32" s="67">
        <v>1721.1278680082576</v>
      </c>
      <c r="BO32" s="67">
        <v>1931.1334729921166</v>
      </c>
      <c r="BP32" s="67">
        <v>1715.9799293039764</v>
      </c>
      <c r="BQ32" s="67">
        <v>1946.6473993700195</v>
      </c>
      <c r="BR32" s="67">
        <v>1104.5900297398516</v>
      </c>
      <c r="BS32" s="67">
        <v>1447.2392363415552</v>
      </c>
      <c r="BT32" s="67">
        <v>1502.3006677887915</v>
      </c>
      <c r="BU32" s="67">
        <v>1804.0827085950784</v>
      </c>
    </row>
    <row r="33" spans="2:73" s="63" customFormat="1" ht="9.75" customHeight="1" x14ac:dyDescent="0.2">
      <c r="B33" s="69">
        <v>2031</v>
      </c>
      <c r="C33" s="70">
        <v>121.61111428443323</v>
      </c>
      <c r="D33" s="70">
        <v>109.48873780432865</v>
      </c>
      <c r="E33" s="70">
        <v>111.5531743920417</v>
      </c>
      <c r="F33" s="70">
        <v>130.29762244760701</v>
      </c>
      <c r="G33" s="70">
        <v>133.83665659797225</v>
      </c>
      <c r="H33" s="70">
        <v>120.50103240221512</v>
      </c>
      <c r="I33" s="70">
        <v>106.69879921579074</v>
      </c>
      <c r="J33" s="70"/>
      <c r="K33" s="70">
        <v>126.32668882103088</v>
      </c>
      <c r="L33" s="70">
        <v>105.37085770106789</v>
      </c>
      <c r="M33" s="70">
        <v>110.56144112160354</v>
      </c>
      <c r="N33" s="70">
        <v>119.08418176795954</v>
      </c>
      <c r="O33" s="70">
        <v>94.14642394925508</v>
      </c>
      <c r="P33" s="70">
        <v>129.17915405125822</v>
      </c>
      <c r="Q33" s="70">
        <v>179.17915405125822</v>
      </c>
      <c r="R33" s="70">
        <v>125.26753502292462</v>
      </c>
      <c r="S33" s="70">
        <v>3150.2202528564294</v>
      </c>
      <c r="T33" s="70">
        <v>4560.0098752278864</v>
      </c>
      <c r="U33" s="70">
        <v>4009.987420552206</v>
      </c>
      <c r="V33" s="70">
        <v>4264.7289457914176</v>
      </c>
      <c r="W33" s="70">
        <v>3616.907985051424</v>
      </c>
      <c r="X33" s="70">
        <v>5028.1506558374458</v>
      </c>
      <c r="Y33" s="70">
        <v>848.56615209639529</v>
      </c>
      <c r="Z33" s="70">
        <v>948.56615209639529</v>
      </c>
      <c r="AA33" s="70">
        <v>728.56615209639529</v>
      </c>
      <c r="AB33" s="70">
        <v>898.56615209639529</v>
      </c>
      <c r="AC33" s="70">
        <v>998.56615209639529</v>
      </c>
      <c r="AD33" s="70">
        <v>2002.6040747598111</v>
      </c>
      <c r="AE33" s="70">
        <v>2244.1718835895103</v>
      </c>
      <c r="AF33" s="70">
        <v>1980.2854849819655</v>
      </c>
      <c r="AG33" s="70">
        <v>2244.4232099428091</v>
      </c>
      <c r="AH33" s="70">
        <v>1278.4880003232497</v>
      </c>
      <c r="AI33" s="70">
        <v>1664.5075483294368</v>
      </c>
      <c r="AJ33" s="70">
        <v>1720.7843746688875</v>
      </c>
      <c r="AK33" s="70">
        <v>2062.340755045248</v>
      </c>
      <c r="AM33" s="67">
        <v>103.99387731189726</v>
      </c>
      <c r="AN33" s="67">
        <v>93.627613177090353</v>
      </c>
      <c r="AO33" s="67">
        <v>95.392984430236623</v>
      </c>
      <c r="AP33" s="67">
        <v>111.42201140560421</v>
      </c>
      <c r="AQ33" s="67">
        <v>114.44836212528351</v>
      </c>
      <c r="AR33" s="67">
        <v>103.04460783315911</v>
      </c>
      <c r="AS33" s="67">
        <v>91.241840026409847</v>
      </c>
      <c r="AT33" s="67"/>
      <c r="AU33" s="67">
        <v>108.02632847969991</v>
      </c>
      <c r="AV33" s="67">
        <v>90.106271227685838</v>
      </c>
      <c r="AW33" s="67">
        <v>94.544918949882117</v>
      </c>
      <c r="AX33" s="67">
        <v>101.83300976586865</v>
      </c>
      <c r="AY33" s="67">
        <v>80.507869031062299</v>
      </c>
      <c r="AZ33" s="67">
        <v>110.46557032806348</v>
      </c>
      <c r="BA33" s="67">
        <v>153.22230268916516</v>
      </c>
      <c r="BB33" s="67">
        <v>107.12060937020243</v>
      </c>
      <c r="BC33" s="67">
        <v>2693.8624845980894</v>
      </c>
      <c r="BD33" s="67">
        <v>3899.42243598199</v>
      </c>
      <c r="BE33" s="67">
        <v>3429.079178238705</v>
      </c>
      <c r="BF33" s="67">
        <v>3646.9174825569407</v>
      </c>
      <c r="BG33" s="67">
        <v>3092.9433338315071</v>
      </c>
      <c r="BH33" s="67">
        <v>4299.7458372587926</v>
      </c>
      <c r="BI33" s="67">
        <v>725.63831711750981</v>
      </c>
      <c r="BJ33" s="67">
        <v>811.15178183971318</v>
      </c>
      <c r="BK33" s="67">
        <v>623.02215945086573</v>
      </c>
      <c r="BL33" s="67">
        <v>768.39504947861144</v>
      </c>
      <c r="BM33" s="67">
        <v>853.90851420081492</v>
      </c>
      <c r="BN33" s="67">
        <v>1712.4961289951389</v>
      </c>
      <c r="BO33" s="67">
        <v>1919.0691319789232</v>
      </c>
      <c r="BP33" s="67">
        <v>1693.4107295989675</v>
      </c>
      <c r="BQ33" s="67">
        <v>1919.284049851389</v>
      </c>
      <c r="BR33" s="67">
        <v>1093.2793851340259</v>
      </c>
      <c r="BS33" s="67">
        <v>1423.3780751391057</v>
      </c>
      <c r="BT33" s="67">
        <v>1471.5023391776674</v>
      </c>
      <c r="BU33" s="67">
        <v>1763.5790340172414</v>
      </c>
    </row>
    <row r="34" spans="2:73" s="63" customFormat="1" ht="9.75" customHeight="1" x14ac:dyDescent="0.2">
      <c r="B34" s="69">
        <v>2032</v>
      </c>
      <c r="C34" s="70">
        <v>131.89856397377929</v>
      </c>
      <c r="D34" s="70">
        <v>119.96321419923559</v>
      </c>
      <c r="E34" s="70">
        <v>122.08199680641719</v>
      </c>
      <c r="F34" s="70">
        <v>141.31988997190635</v>
      </c>
      <c r="G34" s="70">
        <v>144.95208872707479</v>
      </c>
      <c r="H34" s="70">
        <v>131.26540599240138</v>
      </c>
      <c r="I34" s="70">
        <v>117.09983084724446</v>
      </c>
      <c r="J34" s="70"/>
      <c r="K34" s="70">
        <v>123.22324079757418</v>
      </c>
      <c r="L34" s="70">
        <v>101.56214654646676</v>
      </c>
      <c r="M34" s="70">
        <v>106.88937138738048</v>
      </c>
      <c r="N34" s="70">
        <v>115.8058789933375</v>
      </c>
      <c r="O34" s="70">
        <v>90.211638006303588</v>
      </c>
      <c r="P34" s="70">
        <v>126.06800585054734</v>
      </c>
      <c r="Q34" s="70">
        <v>176.06800585054734</v>
      </c>
      <c r="R34" s="70">
        <v>125.29995879919821</v>
      </c>
      <c r="S34" s="70">
        <v>3170.040278073735</v>
      </c>
      <c r="T34" s="70">
        <v>4647.7082905851403</v>
      </c>
      <c r="U34" s="70">
        <v>4091.6167273473984</v>
      </c>
      <c r="V34" s="70">
        <v>4295.1840315335285</v>
      </c>
      <c r="W34" s="70">
        <v>3647.6931398767815</v>
      </c>
      <c r="X34" s="70">
        <v>5111.9960270578704</v>
      </c>
      <c r="Y34" s="70">
        <v>863.60431767517071</v>
      </c>
      <c r="Z34" s="70">
        <v>963.60431767517071</v>
      </c>
      <c r="AA34" s="70">
        <v>743.60431767517071</v>
      </c>
      <c r="AB34" s="70">
        <v>913.60431767517071</v>
      </c>
      <c r="AC34" s="70">
        <v>1013.6043176751707</v>
      </c>
      <c r="AD34" s="70">
        <v>2042.6714055792347</v>
      </c>
      <c r="AE34" s="70">
        <v>2286.0075304564994</v>
      </c>
      <c r="AF34" s="70">
        <v>2001.9202447234311</v>
      </c>
      <c r="AG34" s="70">
        <v>2266.6575287864089</v>
      </c>
      <c r="AH34" s="70">
        <v>1296.6339713286995</v>
      </c>
      <c r="AI34" s="70">
        <v>1676.4241085531401</v>
      </c>
      <c r="AJ34" s="70">
        <v>1725.2468665054651</v>
      </c>
      <c r="AK34" s="70">
        <v>2063.0850820480423</v>
      </c>
      <c r="AM34" s="67">
        <v>110.21935007740068</v>
      </c>
      <c r="AN34" s="67">
        <v>100.24572750363124</v>
      </c>
      <c r="AO34" s="67">
        <v>102.01626112343078</v>
      </c>
      <c r="AP34" s="67">
        <v>118.09216079721499</v>
      </c>
      <c r="AQ34" s="67">
        <v>121.12736128829989</v>
      </c>
      <c r="AR34" s="67">
        <v>109.69025969839045</v>
      </c>
      <c r="AS34" s="67">
        <v>97.85297778315929</v>
      </c>
      <c r="AT34" s="67"/>
      <c r="AU34" s="67">
        <v>102.96992708608725</v>
      </c>
      <c r="AV34" s="67">
        <v>84.869110379720425</v>
      </c>
      <c r="AW34" s="67">
        <v>89.320737766644953</v>
      </c>
      <c r="AX34" s="67">
        <v>96.771703445726587</v>
      </c>
      <c r="AY34" s="67">
        <v>75.384202912543813</v>
      </c>
      <c r="AZ34" s="67">
        <v>105.34711866281994</v>
      </c>
      <c r="BA34" s="67">
        <v>147.12897994954011</v>
      </c>
      <c r="BB34" s="67">
        <v>104.70530995559706</v>
      </c>
      <c r="BC34" s="67">
        <v>2649.0036634358535</v>
      </c>
      <c r="BD34" s="67">
        <v>3883.798061967354</v>
      </c>
      <c r="BE34" s="67">
        <v>3419.1072508090597</v>
      </c>
      <c r="BF34" s="67">
        <v>3589.2156681293886</v>
      </c>
      <c r="BG34" s="67">
        <v>3048.1481757370498</v>
      </c>
      <c r="BH34" s="67">
        <v>4271.7741780159322</v>
      </c>
      <c r="BI34" s="67">
        <v>721.65991615433222</v>
      </c>
      <c r="BJ34" s="67">
        <v>805.22363872777248</v>
      </c>
      <c r="BK34" s="67">
        <v>621.38344906620375</v>
      </c>
      <c r="BL34" s="67">
        <v>763.44177744105241</v>
      </c>
      <c r="BM34" s="67">
        <v>847.00550001449278</v>
      </c>
      <c r="BN34" s="67">
        <v>1706.9322664452263</v>
      </c>
      <c r="BO34" s="67">
        <v>1910.2729907586245</v>
      </c>
      <c r="BP34" s="67">
        <v>1672.8790794422262</v>
      </c>
      <c r="BQ34" s="67">
        <v>1894.1034090450737</v>
      </c>
      <c r="BR34" s="67">
        <v>1083.5156145940966</v>
      </c>
      <c r="BS34" s="67">
        <v>1400.8823912256166</v>
      </c>
      <c r="BT34" s="67">
        <v>1441.6805052335999</v>
      </c>
      <c r="BU34" s="67">
        <v>1723.9906944166603</v>
      </c>
    </row>
    <row r="35" spans="2:73" s="63" customFormat="1" ht="9.75" customHeight="1" x14ac:dyDescent="0.2">
      <c r="B35" s="69">
        <v>2033</v>
      </c>
      <c r="C35" s="70">
        <v>138.62841634103381</v>
      </c>
      <c r="D35" s="70">
        <v>126.61448919835563</v>
      </c>
      <c r="E35" s="70">
        <v>128.78875773874856</v>
      </c>
      <c r="F35" s="70">
        <v>148.53044607967905</v>
      </c>
      <c r="G35" s="70">
        <v>152.2577635774955</v>
      </c>
      <c r="H35" s="70">
        <v>138.21265881239447</v>
      </c>
      <c r="I35" s="70">
        <v>123.67612057091034</v>
      </c>
      <c r="J35" s="70"/>
      <c r="K35" s="70">
        <v>122.88782707976898</v>
      </c>
      <c r="L35" s="70">
        <v>100.52037703286385</v>
      </c>
      <c r="M35" s="70">
        <v>105.98710936299462</v>
      </c>
      <c r="N35" s="70">
        <v>115.33638929076565</v>
      </c>
      <c r="O35" s="70">
        <v>89.071895328656382</v>
      </c>
      <c r="P35" s="70">
        <v>125.86574837313572</v>
      </c>
      <c r="Q35" s="70">
        <v>175.86574837313572</v>
      </c>
      <c r="R35" s="70">
        <v>125.79663954886504</v>
      </c>
      <c r="S35" s="70">
        <v>3189.0982526478583</v>
      </c>
      <c r="T35" s="70">
        <v>4732.0348316336413</v>
      </c>
      <c r="U35" s="70">
        <v>4170.1075080779774</v>
      </c>
      <c r="V35" s="70">
        <v>4324.4681642912965</v>
      </c>
      <c r="W35" s="70">
        <v>3677.2946510499278</v>
      </c>
      <c r="X35" s="70">
        <v>5192.6176678154998</v>
      </c>
      <c r="Y35" s="70">
        <v>883.76291880560859</v>
      </c>
      <c r="Z35" s="70">
        <v>983.76291880560859</v>
      </c>
      <c r="AA35" s="70">
        <v>763.76291880560859</v>
      </c>
      <c r="AB35" s="70">
        <v>933.76291880560859</v>
      </c>
      <c r="AC35" s="70">
        <v>1033.7629188056085</v>
      </c>
      <c r="AD35" s="70">
        <v>2081.1982068137168</v>
      </c>
      <c r="AE35" s="70">
        <v>2326.2346586029821</v>
      </c>
      <c r="AF35" s="70">
        <v>2022.7231799644064</v>
      </c>
      <c r="AG35" s="70">
        <v>2288.0369709691709</v>
      </c>
      <c r="AH35" s="70">
        <v>1314.0822565984217</v>
      </c>
      <c r="AI35" s="70">
        <v>1687.8824946684135</v>
      </c>
      <c r="AJ35" s="70">
        <v>1729.5377821337897</v>
      </c>
      <c r="AK35" s="70">
        <v>2063.8007907789124</v>
      </c>
      <c r="AM35" s="67">
        <v>113.19717377189654</v>
      </c>
      <c r="AN35" s="67">
        <v>103.38718939533763</v>
      </c>
      <c r="AO35" s="67">
        <v>105.16259057418507</v>
      </c>
      <c r="AP35" s="67">
        <v>121.28268618417485</v>
      </c>
      <c r="AQ35" s="67">
        <v>124.32623106219903</v>
      </c>
      <c r="AR35" s="67">
        <v>112.85768654078957</v>
      </c>
      <c r="AS35" s="67">
        <v>100.98786151649523</v>
      </c>
      <c r="AT35" s="67"/>
      <c r="AU35" s="67">
        <v>100.34417966788732</v>
      </c>
      <c r="AV35" s="67">
        <v>82.08001567740331</v>
      </c>
      <c r="AW35" s="67">
        <v>86.543881498505442</v>
      </c>
      <c r="AX35" s="67">
        <v>94.178045492866403</v>
      </c>
      <c r="AY35" s="67">
        <v>72.731746346334305</v>
      </c>
      <c r="AZ35" s="67">
        <v>102.77580431614847</v>
      </c>
      <c r="BA35" s="67">
        <v>143.60335495822787</v>
      </c>
      <c r="BB35" s="67">
        <v>102.71937343569395</v>
      </c>
      <c r="BC35" s="67">
        <v>2604.0614082509478</v>
      </c>
      <c r="BD35" s="67">
        <v>3863.9478345721241</v>
      </c>
      <c r="BE35" s="67">
        <v>3405.1055093793843</v>
      </c>
      <c r="BF35" s="67">
        <v>3531.1488595532624</v>
      </c>
      <c r="BG35" s="67">
        <v>3002.6986718317735</v>
      </c>
      <c r="BH35" s="67">
        <v>4240.0372159538729</v>
      </c>
      <c r="BI35" s="67">
        <v>721.63750646255801</v>
      </c>
      <c r="BJ35" s="67">
        <v>803.29260774671684</v>
      </c>
      <c r="BK35" s="67">
        <v>623.65138492156746</v>
      </c>
      <c r="BL35" s="67">
        <v>762.46505710463748</v>
      </c>
      <c r="BM35" s="67">
        <v>844.1201583887962</v>
      </c>
      <c r="BN35" s="67">
        <v>1699.4045036978378</v>
      </c>
      <c r="BO35" s="67">
        <v>1899.4892665894715</v>
      </c>
      <c r="BP35" s="67">
        <v>1651.6566612980944</v>
      </c>
      <c r="BQ35" s="67">
        <v>1868.2989060638761</v>
      </c>
      <c r="BR35" s="67">
        <v>1073.0151975826013</v>
      </c>
      <c r="BS35" s="67">
        <v>1378.2421605790798</v>
      </c>
      <c r="BT35" s="67">
        <v>1412.2558277491403</v>
      </c>
      <c r="BU35" s="67">
        <v>1685.1986260137917</v>
      </c>
    </row>
    <row r="36" spans="2:73" s="63" customFormat="1" ht="9.75" customHeight="1" x14ac:dyDescent="0.2">
      <c r="B36" s="69">
        <v>2034</v>
      </c>
      <c r="C36" s="70">
        <v>139.75571834146115</v>
      </c>
      <c r="D36" s="70">
        <v>127.25308723595407</v>
      </c>
      <c r="E36" s="70">
        <v>129.48382828988096</v>
      </c>
      <c r="F36" s="70">
        <v>149.73826965156547</v>
      </c>
      <c r="G36" s="70">
        <v>153.56239717258305</v>
      </c>
      <c r="H36" s="70">
        <v>139.15249737218704</v>
      </c>
      <c r="I36" s="70">
        <v>124.23840004021856</v>
      </c>
      <c r="J36" s="70"/>
      <c r="K36" s="70">
        <v>120.89471061614714</v>
      </c>
      <c r="L36" s="70">
        <v>97.76467175163738</v>
      </c>
      <c r="M36" s="70">
        <v>103.37339211579645</v>
      </c>
      <c r="N36" s="70">
        <v>113.12493951027207</v>
      </c>
      <c r="O36" s="70">
        <v>86.178274986806855</v>
      </c>
      <c r="P36" s="70">
        <v>123.85845685085236</v>
      </c>
      <c r="Q36" s="70">
        <v>173.85845685085238</v>
      </c>
      <c r="R36" s="70">
        <v>123.37202722398953</v>
      </c>
      <c r="S36" s="70">
        <v>3208.4726969338913</v>
      </c>
      <c r="T36" s="70">
        <v>4817.7616681882664</v>
      </c>
      <c r="U36" s="70">
        <v>4249.9016778265632</v>
      </c>
      <c r="V36" s="70">
        <v>4354.2385785802599</v>
      </c>
      <c r="W36" s="70">
        <v>3707.3877140234308</v>
      </c>
      <c r="X36" s="70">
        <v>5274.5780818685289</v>
      </c>
      <c r="Y36" s="70">
        <v>902.5281846476164</v>
      </c>
      <c r="Z36" s="70">
        <v>1002.5281846476164</v>
      </c>
      <c r="AA36" s="70">
        <v>782.5281846476164</v>
      </c>
      <c r="AB36" s="70">
        <v>952.5281846476164</v>
      </c>
      <c r="AC36" s="70">
        <v>1052.5281846476164</v>
      </c>
      <c r="AD36" s="70">
        <v>2120.3647699305575</v>
      </c>
      <c r="AE36" s="70">
        <v>2367.1297836347567</v>
      </c>
      <c r="AF36" s="70">
        <v>2043.8715610919312</v>
      </c>
      <c r="AG36" s="70">
        <v>2309.7714323005866</v>
      </c>
      <c r="AH36" s="70">
        <v>1331.8202816718758</v>
      </c>
      <c r="AI36" s="70">
        <v>1699.5311545265108</v>
      </c>
      <c r="AJ36" s="70">
        <v>1733.8999511278614</v>
      </c>
      <c r="AK36" s="70">
        <v>2064.5283843055659</v>
      </c>
      <c r="AM36" s="67">
        <v>111.56268413620285</v>
      </c>
      <c r="AN36" s="67">
        <v>101.58221892556145</v>
      </c>
      <c r="AO36" s="67">
        <v>103.36295078070356</v>
      </c>
      <c r="AP36" s="67">
        <v>119.53144728878874</v>
      </c>
      <c r="AQ36" s="67">
        <v>122.58413046903235</v>
      </c>
      <c r="AR36" s="67">
        <v>111.08115142141951</v>
      </c>
      <c r="AS36" s="67">
        <v>99.175687018469404</v>
      </c>
      <c r="AT36" s="67"/>
      <c r="AU36" s="67">
        <v>96.506522768919154</v>
      </c>
      <c r="AV36" s="67">
        <v>78.042525370296374</v>
      </c>
      <c r="AW36" s="67">
        <v>82.519794034653643</v>
      </c>
      <c r="AX36" s="67">
        <v>90.304153878528084</v>
      </c>
      <c r="AY36" s="67">
        <v>68.793461805016591</v>
      </c>
      <c r="AZ36" s="67">
        <v>98.872390076290628</v>
      </c>
      <c r="BA36" s="67">
        <v>138.78584959700413</v>
      </c>
      <c r="BB36" s="67">
        <v>98.48408829186134</v>
      </c>
      <c r="BC36" s="67">
        <v>2561.2249022477049</v>
      </c>
      <c r="BD36" s="67">
        <v>3845.8707064735477</v>
      </c>
      <c r="BE36" s="67">
        <v>3392.5655716988558</v>
      </c>
      <c r="BF36" s="67">
        <v>3475.854504993843</v>
      </c>
      <c r="BG36" s="67">
        <v>2959.4933890252928</v>
      </c>
      <c r="BH36" s="67">
        <v>4210.5331751900403</v>
      </c>
      <c r="BI36" s="67">
        <v>720.46044328471294</v>
      </c>
      <c r="BJ36" s="67">
        <v>800.28736232613994</v>
      </c>
      <c r="BK36" s="67">
        <v>624.66814043500074</v>
      </c>
      <c r="BL36" s="67">
        <v>760.3739028054265</v>
      </c>
      <c r="BM36" s="67">
        <v>840.20082184685339</v>
      </c>
      <c r="BN36" s="67">
        <v>1692.6218682754047</v>
      </c>
      <c r="BO36" s="67">
        <v>1889.6067759876219</v>
      </c>
      <c r="BP36" s="67">
        <v>1631.5596963836049</v>
      </c>
      <c r="BQ36" s="67">
        <v>1843.8193713045969</v>
      </c>
      <c r="BR36" s="67">
        <v>1063.1510980275125</v>
      </c>
      <c r="BS36" s="67">
        <v>1356.6833588077063</v>
      </c>
      <c r="BT36" s="67">
        <v>1384.1189102461792</v>
      </c>
      <c r="BU36" s="67">
        <v>1648.0494019268838</v>
      </c>
    </row>
    <row r="37" spans="2:73" s="63" customFormat="1" ht="9.75" customHeight="1" x14ac:dyDescent="0.2">
      <c r="B37" s="69">
        <f>B36+1</f>
        <v>2035</v>
      </c>
      <c r="C37" s="70">
        <v>142.20672284923373</v>
      </c>
      <c r="D37" s="70">
        <v>129.30727632371625</v>
      </c>
      <c r="E37" s="70">
        <v>131.59475395046761</v>
      </c>
      <c r="F37" s="70">
        <v>152.36434590989327</v>
      </c>
      <c r="G37" s="70">
        <v>156.28573612718137</v>
      </c>
      <c r="H37" s="70">
        <v>141.50933554984431</v>
      </c>
      <c r="I37" s="70">
        <v>126.21591370242081</v>
      </c>
      <c r="J37" s="70"/>
      <c r="K37" s="70">
        <v>125.31665927296264</v>
      </c>
      <c r="L37" s="70">
        <v>101.21513899795582</v>
      </c>
      <c r="M37" s="70">
        <v>106.966511316645</v>
      </c>
      <c r="N37" s="70">
        <v>117.30855602302462</v>
      </c>
      <c r="O37" s="70">
        <v>89.676531183344821</v>
      </c>
      <c r="P37" s="70">
        <v>128.51995048694579</v>
      </c>
      <c r="Q37" s="70">
        <v>178.51995048694582</v>
      </c>
      <c r="R37" s="70">
        <v>129.65789903526772</v>
      </c>
      <c r="S37" s="70">
        <v>3228.4239428428791</v>
      </c>
      <c r="T37" s="70">
        <v>4906.0407007039985</v>
      </c>
      <c r="U37" s="70">
        <v>4332.0714205688237</v>
      </c>
      <c r="V37" s="70">
        <v>4384.8952956206413</v>
      </c>
      <c r="W37" s="70">
        <v>3738.3766854063074</v>
      </c>
      <c r="X37" s="70">
        <v>5358.9785607381764</v>
      </c>
      <c r="Y37" s="70">
        <v>939.2297493990294</v>
      </c>
      <c r="Z37" s="70">
        <v>1039.2297493990295</v>
      </c>
      <c r="AA37" s="70">
        <v>819.2297493990294</v>
      </c>
      <c r="AB37" s="70">
        <v>989.2297493990294</v>
      </c>
      <c r="AC37" s="70">
        <v>1089.2297493990295</v>
      </c>
      <c r="AD37" s="70">
        <v>2160.6973709908789</v>
      </c>
      <c r="AE37" s="70">
        <v>2409.2424080766318</v>
      </c>
      <c r="AF37" s="70">
        <v>2065.6495561777788</v>
      </c>
      <c r="AG37" s="70">
        <v>2332.1529559366004</v>
      </c>
      <c r="AH37" s="70">
        <v>1350.0863901060361</v>
      </c>
      <c r="AI37" s="70">
        <v>1711.5266096687567</v>
      </c>
      <c r="AJ37" s="70">
        <v>1738.3919873902912</v>
      </c>
      <c r="AK37" s="70">
        <v>2065.2776392084547</v>
      </c>
      <c r="AM37" s="67">
        <v>111.04759021987365</v>
      </c>
      <c r="AN37" s="67">
        <v>100.97456115958435</v>
      </c>
      <c r="AO37" s="67">
        <v>102.76082606354338</v>
      </c>
      <c r="AP37" s="67">
        <v>118.97956094986461</v>
      </c>
      <c r="AQ37" s="67">
        <v>122.04172935665156</v>
      </c>
      <c r="AR37" s="67">
        <v>110.50300851870298</v>
      </c>
      <c r="AS37" s="67">
        <v>98.560551732233989</v>
      </c>
      <c r="AT37" s="67"/>
      <c r="AU37" s="67">
        <v>97.858334316734243</v>
      </c>
      <c r="AV37" s="67">
        <v>79.037735026133589</v>
      </c>
      <c r="AW37" s="67">
        <v>83.528915356087722</v>
      </c>
      <c r="AX37" s="67">
        <v>91.604898822827522</v>
      </c>
      <c r="AY37" s="67">
        <v>70.027369224629155</v>
      </c>
      <c r="AZ37" s="67">
        <v>100.35974749157022</v>
      </c>
      <c r="BA37" s="67">
        <v>139.40417098820245</v>
      </c>
      <c r="BB37" s="67">
        <v>101.24835839233141</v>
      </c>
      <c r="BC37" s="67">
        <v>2521.0390330204887</v>
      </c>
      <c r="BD37" s="67">
        <v>3831.0706162000206</v>
      </c>
      <c r="BE37" s="67">
        <v>3382.8646232469227</v>
      </c>
      <c r="BF37" s="67">
        <v>3424.1141782120503</v>
      </c>
      <c r="BG37" s="67">
        <v>2919.2552498987998</v>
      </c>
      <c r="BH37" s="67">
        <v>4184.7645686966753</v>
      </c>
      <c r="BI37" s="67">
        <v>733.43368192342848</v>
      </c>
      <c r="BJ37" s="67">
        <v>811.52252891669298</v>
      </c>
      <c r="BK37" s="67">
        <v>639.72706553151124</v>
      </c>
      <c r="BL37" s="67">
        <v>772.47810542006061</v>
      </c>
      <c r="BM37" s="67">
        <v>850.56695241332511</v>
      </c>
      <c r="BN37" s="67">
        <v>1687.2636640205533</v>
      </c>
      <c r="BO37" s="67">
        <v>1881.3496177397992</v>
      </c>
      <c r="BP37" s="67">
        <v>1613.0419213407101</v>
      </c>
      <c r="BQ37" s="67">
        <v>1821.1513534102241</v>
      </c>
      <c r="BR37" s="67">
        <v>1054.2668954467888</v>
      </c>
      <c r="BS37" s="67">
        <v>1336.5113954732406</v>
      </c>
      <c r="BT37" s="67">
        <v>1357.4902591763721</v>
      </c>
      <c r="BU37" s="67">
        <v>1612.751495667593</v>
      </c>
    </row>
    <row r="38" spans="2:73" s="63" customFormat="1" ht="9.75" customHeight="1" x14ac:dyDescent="0.2">
      <c r="B38" s="69">
        <f t="shared" ref="B38:B52" si="0">B37+1</f>
        <v>2036</v>
      </c>
      <c r="C38" s="70">
        <v>139.77644548943101</v>
      </c>
      <c r="D38" s="70">
        <v>126.11701682184825</v>
      </c>
      <c r="E38" s="70">
        <v>128.46266992766576</v>
      </c>
      <c r="F38" s="70">
        <v>149.76047731010465</v>
      </c>
      <c r="G38" s="70">
        <v>153.78159692007753</v>
      </c>
      <c r="H38" s="70">
        <v>138.62940067488054</v>
      </c>
      <c r="I38" s="70">
        <v>122.94703419598629</v>
      </c>
      <c r="J38" s="70"/>
      <c r="K38" s="70">
        <v>122.63674457313769</v>
      </c>
      <c r="L38" s="70">
        <v>98.774502396329524</v>
      </c>
      <c r="M38" s="70">
        <v>104.67214449095641</v>
      </c>
      <c r="N38" s="70">
        <v>114.83883743958017</v>
      </c>
      <c r="O38" s="70">
        <v>86.504070739688743</v>
      </c>
      <c r="P38" s="70">
        <v>125.96602757344934</v>
      </c>
      <c r="Q38" s="70">
        <v>175.96602757344934</v>
      </c>
      <c r="R38" s="70">
        <v>125.28408499358315</v>
      </c>
      <c r="S38" s="70">
        <v>3247.5599945756994</v>
      </c>
      <c r="T38" s="70">
        <v>4990.7127127101903</v>
      </c>
      <c r="U38" s="70">
        <v>4410.8837641768987</v>
      </c>
      <c r="V38" s="70">
        <v>4414.2994003025869</v>
      </c>
      <c r="W38" s="70">
        <v>3768.0994687469938</v>
      </c>
      <c r="X38" s="70">
        <v>5439.9304941308037</v>
      </c>
      <c r="Y38" s="70">
        <v>927.26584448909648</v>
      </c>
      <c r="Z38" s="70">
        <v>1027.2658444890965</v>
      </c>
      <c r="AA38" s="70">
        <v>807.26584448909648</v>
      </c>
      <c r="AB38" s="70">
        <v>977.26584448909648</v>
      </c>
      <c r="AC38" s="70">
        <v>1077.2658444890965</v>
      </c>
      <c r="AD38" s="70">
        <v>2199.3820097312482</v>
      </c>
      <c r="AE38" s="70">
        <v>2449.634339668306</v>
      </c>
      <c r="AF38" s="70">
        <v>2086.5377173733718</v>
      </c>
      <c r="AG38" s="70">
        <v>2353.6199859211852</v>
      </c>
      <c r="AH38" s="70">
        <v>1367.6061579214343</v>
      </c>
      <c r="AI38" s="70">
        <v>1723.0319387698992</v>
      </c>
      <c r="AJ38" s="70">
        <v>1742.7004821427333</v>
      </c>
      <c r="AK38" s="70">
        <v>2065.9962800716949</v>
      </c>
      <c r="AM38" s="67">
        <v>106.83043205419926</v>
      </c>
      <c r="AN38" s="67">
        <v>96.390599641364588</v>
      </c>
      <c r="AO38" s="67">
        <v>98.18337047529387</v>
      </c>
      <c r="AP38" s="67">
        <v>114.46117720092778</v>
      </c>
      <c r="AQ38" s="67">
        <v>117.53449863052086</v>
      </c>
      <c r="AR38" s="67">
        <v>105.95375148978169</v>
      </c>
      <c r="AS38" s="67">
        <v>93.967797914368717</v>
      </c>
      <c r="AT38" s="67"/>
      <c r="AU38" s="67">
        <v>93.730645121172543</v>
      </c>
      <c r="AV38" s="67">
        <v>75.492853820898645</v>
      </c>
      <c r="AW38" s="67">
        <v>80.000391917635156</v>
      </c>
      <c r="AX38" s="67">
        <v>87.770744042850566</v>
      </c>
      <c r="AY38" s="67">
        <v>66.114624815428797</v>
      </c>
      <c r="AZ38" s="67">
        <v>96.27519932062016</v>
      </c>
      <c r="BA38" s="67">
        <v>134.48994704872615</v>
      </c>
      <c r="BB38" s="67">
        <v>95.753994047527371</v>
      </c>
      <c r="BC38" s="67">
        <v>2482.0937184919917</v>
      </c>
      <c r="BD38" s="67">
        <v>3814.3765459934275</v>
      </c>
      <c r="BE38" s="67">
        <v>3371.216206120374</v>
      </c>
      <c r="BF38" s="67">
        <v>3373.8267595778575</v>
      </c>
      <c r="BG38" s="67">
        <v>2879.9394122515305</v>
      </c>
      <c r="BH38" s="67">
        <v>4157.7114298327915</v>
      </c>
      <c r="BI38" s="67">
        <v>708.7046064807995</v>
      </c>
      <c r="BJ38" s="67">
        <v>785.13410193701134</v>
      </c>
      <c r="BK38" s="67">
        <v>616.98921193334513</v>
      </c>
      <c r="BL38" s="67">
        <v>746.91935420890547</v>
      </c>
      <c r="BM38" s="67">
        <v>823.34884966511743</v>
      </c>
      <c r="BN38" s="67">
        <v>1680.9765731922876</v>
      </c>
      <c r="BO38" s="67">
        <v>1872.2431663305958</v>
      </c>
      <c r="BP38" s="67">
        <v>1594.7302498920299</v>
      </c>
      <c r="BQ38" s="67">
        <v>1798.8598801961289</v>
      </c>
      <c r="BR38" s="67">
        <v>1045.2544863274375</v>
      </c>
      <c r="BS38" s="67">
        <v>1316.9046173512208</v>
      </c>
      <c r="BT38" s="67">
        <v>1331.9371858146644</v>
      </c>
      <c r="BU38" s="67">
        <v>1579.0305330029041</v>
      </c>
    </row>
    <row r="39" spans="2:73" s="63" customFormat="1" ht="9.75" customHeight="1" x14ac:dyDescent="0.2">
      <c r="B39" s="69">
        <f t="shared" si="0"/>
        <v>2037</v>
      </c>
      <c r="C39" s="70">
        <v>144.19493330642959</v>
      </c>
      <c r="D39" s="70">
        <v>130.25430881874158</v>
      </c>
      <c r="E39" s="70">
        <v>132.65917029141841</v>
      </c>
      <c r="F39" s="70">
        <v>154.49457139974595</v>
      </c>
      <c r="G39" s="70">
        <v>158.61719106719195</v>
      </c>
      <c r="H39" s="70">
        <v>143.08252701727776</v>
      </c>
      <c r="I39" s="70">
        <v>127.0043103142383</v>
      </c>
      <c r="J39" s="70"/>
      <c r="K39" s="70">
        <v>128.70680905227823</v>
      </c>
      <c r="L39" s="70">
        <v>104.30259683268967</v>
      </c>
      <c r="M39" s="70">
        <v>110.34910567827716</v>
      </c>
      <c r="N39" s="70">
        <v>120.69211390160855</v>
      </c>
      <c r="O39" s="70">
        <v>91.642128375250508</v>
      </c>
      <c r="P39" s="70">
        <v>132.14448606114595</v>
      </c>
      <c r="Q39" s="70">
        <v>182.14448606114595</v>
      </c>
      <c r="R39" s="70">
        <v>133.68910068307011</v>
      </c>
      <c r="S39" s="70">
        <v>3267.0028691991815</v>
      </c>
      <c r="T39" s="70">
        <v>5076.7423355676001</v>
      </c>
      <c r="U39" s="70">
        <v>4490.9597661102844</v>
      </c>
      <c r="V39" s="70">
        <v>4444.174963387858</v>
      </c>
      <c r="W39" s="70">
        <v>3798.2988201086309</v>
      </c>
      <c r="X39" s="70">
        <v>5522.1803915211794</v>
      </c>
      <c r="Y39" s="70">
        <v>954.36434662811678</v>
      </c>
      <c r="Z39" s="70">
        <v>1054.3643466281169</v>
      </c>
      <c r="AA39" s="70">
        <v>834.36434662811678</v>
      </c>
      <c r="AB39" s="70">
        <v>1004.3643466281168</v>
      </c>
      <c r="AC39" s="70">
        <v>1104.3643466281169</v>
      </c>
      <c r="AD39" s="70">
        <v>2238.6869087451732</v>
      </c>
      <c r="AE39" s="70">
        <v>2490.6739058600251</v>
      </c>
      <c r="AF39" s="70">
        <v>2107.7607943649791</v>
      </c>
      <c r="AG39" s="70">
        <v>2375.431213145921</v>
      </c>
      <c r="AH39" s="70">
        <v>1385.4068335165516</v>
      </c>
      <c r="AI39" s="70">
        <v>1734.7217415745063</v>
      </c>
      <c r="AJ39" s="70">
        <v>1747.0780582727141</v>
      </c>
      <c r="AK39" s="70">
        <v>2066.7264434511826</v>
      </c>
      <c r="AM39" s="67">
        <v>107.90655889237476</v>
      </c>
      <c r="AN39" s="67">
        <v>97.47425879150768</v>
      </c>
      <c r="AO39" s="67">
        <v>99.273908197897981</v>
      </c>
      <c r="AP39" s="67">
        <v>115.61417024183008</v>
      </c>
      <c r="AQ39" s="67">
        <v>118.69928350992775</v>
      </c>
      <c r="AR39" s="67">
        <v>107.07410291073829</v>
      </c>
      <c r="AS39" s="67">
        <v>95.042161165157339</v>
      </c>
      <c r="AT39" s="67"/>
      <c r="AU39" s="67">
        <v>96.316205794382242</v>
      </c>
      <c r="AV39" s="67">
        <v>78.053604587037171</v>
      </c>
      <c r="AW39" s="67">
        <v>82.578437380247095</v>
      </c>
      <c r="AX39" s="67">
        <v>90.318504249333543</v>
      </c>
      <c r="AY39" s="67">
        <v>68.579293986230525</v>
      </c>
      <c r="AZ39" s="67">
        <v>98.888750391507884</v>
      </c>
      <c r="BA39" s="67">
        <v>136.30565416823833</v>
      </c>
      <c r="BB39" s="67">
        <v>100.04464432512123</v>
      </c>
      <c r="BC39" s="67">
        <v>2444.8226399025607</v>
      </c>
      <c r="BD39" s="67">
        <v>3799.1195893837321</v>
      </c>
      <c r="BE39" s="67">
        <v>3360.7561886743265</v>
      </c>
      <c r="BF39" s="67">
        <v>3325.7453394407598</v>
      </c>
      <c r="BG39" s="67">
        <v>2842.4116293454676</v>
      </c>
      <c r="BH39" s="67">
        <v>4132.4578469459111</v>
      </c>
      <c r="BI39" s="67">
        <v>714.18717851452902</v>
      </c>
      <c r="BJ39" s="67">
        <v>789.02098606799007</v>
      </c>
      <c r="BK39" s="67">
        <v>624.38660945037611</v>
      </c>
      <c r="BL39" s="67">
        <v>751.60408229125949</v>
      </c>
      <c r="BM39" s="67">
        <v>826.43788984472053</v>
      </c>
      <c r="BN39" s="67">
        <v>1675.2946530148852</v>
      </c>
      <c r="BO39" s="67">
        <v>1863.8661174955582</v>
      </c>
      <c r="BP39" s="67">
        <v>1577.3176565423864</v>
      </c>
      <c r="BQ39" s="67">
        <v>1777.6256226104595</v>
      </c>
      <c r="BR39" s="67">
        <v>1036.7526836262723</v>
      </c>
      <c r="BS39" s="67">
        <v>1298.1583296779108</v>
      </c>
      <c r="BT39" s="67">
        <v>1307.4050319365438</v>
      </c>
      <c r="BU39" s="67">
        <v>1546.6100893487442</v>
      </c>
    </row>
    <row r="40" spans="2:73" s="63" customFormat="1" ht="9.75" customHeight="1" x14ac:dyDescent="0.2">
      <c r="B40" s="69">
        <f t="shared" si="0"/>
        <v>2038</v>
      </c>
      <c r="C40" s="70">
        <v>159.11343537456946</v>
      </c>
      <c r="D40" s="70">
        <v>145.62628313206022</v>
      </c>
      <c r="E40" s="70">
        <v>148.09187414435507</v>
      </c>
      <c r="F40" s="70">
        <v>170.47868075846725</v>
      </c>
      <c r="G40" s="70">
        <v>174.70540820811559</v>
      </c>
      <c r="H40" s="70">
        <v>158.77845004621594</v>
      </c>
      <c r="I40" s="70">
        <v>142.29421299258749</v>
      </c>
      <c r="J40" s="70"/>
      <c r="K40" s="70">
        <v>156.25958357485501</v>
      </c>
      <c r="L40" s="70">
        <v>129.39530220146494</v>
      </c>
      <c r="M40" s="70">
        <v>135.59450246094914</v>
      </c>
      <c r="N40" s="70">
        <v>147.26086076266472</v>
      </c>
      <c r="O40" s="70">
        <v>117.47728111166798</v>
      </c>
      <c r="P40" s="70">
        <v>160.18927441448307</v>
      </c>
      <c r="Q40" s="70">
        <v>210.18927441448307</v>
      </c>
      <c r="R40" s="70">
        <v>167.20047150281735</v>
      </c>
      <c r="S40" s="70">
        <v>3286.787963428555</v>
      </c>
      <c r="T40" s="70">
        <v>5164.2861904611345</v>
      </c>
      <c r="U40" s="70">
        <v>4572.445208692423</v>
      </c>
      <c r="V40" s="70">
        <v>4474.576374817203</v>
      </c>
      <c r="W40" s="70">
        <v>3829.0297189045477</v>
      </c>
      <c r="X40" s="70">
        <v>5605.8779929169859</v>
      </c>
      <c r="Y40" s="70">
        <v>1077.3678043181917</v>
      </c>
      <c r="Z40" s="70">
        <v>1177.3678043181917</v>
      </c>
      <c r="AA40" s="70">
        <v>957.3678043181917</v>
      </c>
      <c r="AB40" s="70">
        <v>1127.3678043181917</v>
      </c>
      <c r="AC40" s="70">
        <v>1227.3678043181917</v>
      </c>
      <c r="AD40" s="70">
        <v>2278.683624545999</v>
      </c>
      <c r="AE40" s="70">
        <v>2532.4358212125571</v>
      </c>
      <c r="AF40" s="70">
        <v>2129.3574248143191</v>
      </c>
      <c r="AG40" s="70">
        <v>2397.6263460291248</v>
      </c>
      <c r="AH40" s="70">
        <v>1403.5208239020346</v>
      </c>
      <c r="AI40" s="70">
        <v>1746.6172999469609</v>
      </c>
      <c r="AJ40" s="70">
        <v>1751.5326853741672</v>
      </c>
      <c r="AK40" s="70">
        <v>2067.4694586454766</v>
      </c>
      <c r="AM40" s="67">
        <v>116.59513444170494</v>
      </c>
      <c r="AN40" s="67">
        <v>106.71201976160773</v>
      </c>
      <c r="AO40" s="67">
        <v>108.51875540828665</v>
      </c>
      <c r="AP40" s="67">
        <v>124.92335833039812</v>
      </c>
      <c r="AQ40" s="67">
        <v>128.02061943899059</v>
      </c>
      <c r="AR40" s="67">
        <v>116.34966391117788</v>
      </c>
      <c r="AS40" s="67">
        <v>104.27034558766738</v>
      </c>
      <c r="AT40" s="67"/>
      <c r="AU40" s="67">
        <v>114.50388907652827</v>
      </c>
      <c r="AV40" s="67">
        <v>94.818282446034871</v>
      </c>
      <c r="AW40" s="67">
        <v>99.360932071970453</v>
      </c>
      <c r="AX40" s="67">
        <v>107.90980546805723</v>
      </c>
      <c r="AY40" s="67">
        <v>86.084995605908972</v>
      </c>
      <c r="AZ40" s="67">
        <v>117.38348771433128</v>
      </c>
      <c r="BA40" s="67">
        <v>154.02248497035433</v>
      </c>
      <c r="BB40" s="67">
        <v>122.52115233194961</v>
      </c>
      <c r="BC40" s="67">
        <v>2408.4923034637663</v>
      </c>
      <c r="BD40" s="67">
        <v>3784.2853512324623</v>
      </c>
      <c r="BE40" s="67">
        <v>3350.5961490919462</v>
      </c>
      <c r="BF40" s="67">
        <v>3278.879830375859</v>
      </c>
      <c r="BG40" s="67">
        <v>2805.8361872834867</v>
      </c>
      <c r="BH40" s="67">
        <v>4107.8749680017063</v>
      </c>
      <c r="BI40" s="67">
        <v>789.47352052283554</v>
      </c>
      <c r="BJ40" s="67">
        <v>862.75151503488155</v>
      </c>
      <c r="BK40" s="67">
        <v>701.53992710838031</v>
      </c>
      <c r="BL40" s="67">
        <v>826.11251777885855</v>
      </c>
      <c r="BM40" s="67">
        <v>899.39051229090467</v>
      </c>
      <c r="BN40" s="67">
        <v>1669.7736613417092</v>
      </c>
      <c r="BO40" s="67">
        <v>1855.718182089226</v>
      </c>
      <c r="BP40" s="67">
        <v>1560.3504168972818</v>
      </c>
      <c r="BQ40" s="67">
        <v>1756.9325022625922</v>
      </c>
      <c r="BR40" s="67">
        <v>1028.4719123143564</v>
      </c>
      <c r="BS40" s="67">
        <v>1279.8861292015808</v>
      </c>
      <c r="BT40" s="67">
        <v>1283.488025065175</v>
      </c>
      <c r="BU40" s="67">
        <v>1515.0001564444606</v>
      </c>
    </row>
    <row r="41" spans="2:73" s="63" customFormat="1" ht="9.75" customHeight="1" x14ac:dyDescent="0.2">
      <c r="B41" s="69">
        <f t="shared" si="0"/>
        <v>2039</v>
      </c>
      <c r="C41" s="70">
        <v>163.32977354522669</v>
      </c>
      <c r="D41" s="70">
        <v>149.51930607404651</v>
      </c>
      <c r="E41" s="70">
        <v>152.04685158359149</v>
      </c>
      <c r="F41" s="70">
        <v>174.99618594131428</v>
      </c>
      <c r="G41" s="70">
        <v>179.32912110053425</v>
      </c>
      <c r="H41" s="70">
        <v>163.00195597781925</v>
      </c>
      <c r="I41" s="70">
        <v>146.10350885686145</v>
      </c>
      <c r="J41" s="70"/>
      <c r="K41" s="70">
        <v>160.36588422770882</v>
      </c>
      <c r="L41" s="70">
        <v>133.13496886745682</v>
      </c>
      <c r="M41" s="70">
        <v>139.48994043431273</v>
      </c>
      <c r="N41" s="70">
        <v>151.22050782077378</v>
      </c>
      <c r="O41" s="70">
        <v>120.68853693441608</v>
      </c>
      <c r="P41" s="70">
        <v>164.36890186470927</v>
      </c>
      <c r="Q41" s="70">
        <v>214.36890186470927</v>
      </c>
      <c r="R41" s="70">
        <v>165.41380872726583</v>
      </c>
      <c r="S41" s="70">
        <v>3307.036311484786</v>
      </c>
      <c r="T41" s="70">
        <v>5253.8798220869467</v>
      </c>
      <c r="U41" s="70">
        <v>4655.8385746168387</v>
      </c>
      <c r="V41" s="70">
        <v>4505.6896135455863</v>
      </c>
      <c r="W41" s="70">
        <v>3860.4801597104724</v>
      </c>
      <c r="X41" s="70">
        <v>5691.5353137710836</v>
      </c>
      <c r="Y41" s="70">
        <v>1095.6995036612891</v>
      </c>
      <c r="Z41" s="70">
        <v>1195.6995036612891</v>
      </c>
      <c r="AA41" s="70">
        <v>975.6995036612891</v>
      </c>
      <c r="AB41" s="70">
        <v>1145.6995036612891</v>
      </c>
      <c r="AC41" s="70">
        <v>1245.6995036612891</v>
      </c>
      <c r="AD41" s="70">
        <v>2319.6168348331112</v>
      </c>
      <c r="AE41" s="70">
        <v>2575.1755619360315</v>
      </c>
      <c r="AF41" s="70">
        <v>2151.4597249151097</v>
      </c>
      <c r="AG41" s="70">
        <v>2420.3411620700917</v>
      </c>
      <c r="AH41" s="70">
        <v>1422.0589404134005</v>
      </c>
      <c r="AI41" s="70">
        <v>1758.7913843084632</v>
      </c>
      <c r="AJ41" s="70">
        <v>1756.0916143823008</v>
      </c>
      <c r="AK41" s="70">
        <v>2068.2298710089822</v>
      </c>
      <c r="AM41" s="67">
        <v>117.22902474212121</v>
      </c>
      <c r="AN41" s="67">
        <v>107.31663952454828</v>
      </c>
      <c r="AO41" s="67">
        <v>109.13077107352296</v>
      </c>
      <c r="AP41" s="67">
        <v>125.60252650941558</v>
      </c>
      <c r="AQ41" s="67">
        <v>128.71246630765788</v>
      </c>
      <c r="AR41" s="67">
        <v>116.99373553007889</v>
      </c>
      <c r="AS41" s="67">
        <v>104.86497031693393</v>
      </c>
      <c r="AT41" s="67"/>
      <c r="AU41" s="67">
        <v>115.10170988338851</v>
      </c>
      <c r="AV41" s="67">
        <v>95.556873805882745</v>
      </c>
      <c r="AW41" s="67">
        <v>100.11811884330479</v>
      </c>
      <c r="AX41" s="67">
        <v>108.5376674934826</v>
      </c>
      <c r="AY41" s="67">
        <v>86.623517410665968</v>
      </c>
      <c r="AZ41" s="67">
        <v>117.97485323885353</v>
      </c>
      <c r="BA41" s="67">
        <v>153.86207153272449</v>
      </c>
      <c r="BB41" s="67">
        <v>118.72482925232015</v>
      </c>
      <c r="BC41" s="67">
        <v>2373.6066803202475</v>
      </c>
      <c r="BD41" s="67">
        <v>3770.9426412999637</v>
      </c>
      <c r="BE41" s="67">
        <v>3341.7019053659906</v>
      </c>
      <c r="BF41" s="67">
        <v>3233.9333345147516</v>
      </c>
      <c r="BG41" s="67">
        <v>2770.8378842137513</v>
      </c>
      <c r="BH41" s="67">
        <v>4085.0674046515651</v>
      </c>
      <c r="BI41" s="67">
        <v>786.43214544757507</v>
      </c>
      <c r="BJ41" s="67">
        <v>858.20658203531696</v>
      </c>
      <c r="BK41" s="67">
        <v>700.30282154228473</v>
      </c>
      <c r="BL41" s="67">
        <v>822.31936374144595</v>
      </c>
      <c r="BM41" s="67">
        <v>894.09380032918796</v>
      </c>
      <c r="BN41" s="67">
        <v>1664.8919141958777</v>
      </c>
      <c r="BO41" s="67">
        <v>1848.3177507248038</v>
      </c>
      <c r="BP41" s="67">
        <v>1544.1980959700024</v>
      </c>
      <c r="BQ41" s="67">
        <v>1737.1862325770142</v>
      </c>
      <c r="BR41" s="67">
        <v>1020.6747924273309</v>
      </c>
      <c r="BS41" s="67">
        <v>1262.3626068411463</v>
      </c>
      <c r="BT41" s="67">
        <v>1260.4248621874781</v>
      </c>
      <c r="BU41" s="67">
        <v>1484.4603372560787</v>
      </c>
    </row>
    <row r="42" spans="2:73" s="63" customFormat="1" ht="9.75" customHeight="1" x14ac:dyDescent="0.2">
      <c r="B42" s="69">
        <f t="shared" si="0"/>
        <v>2040</v>
      </c>
      <c r="C42" s="70">
        <v>168.12614629522648</v>
      </c>
      <c r="D42" s="70">
        <v>154.01432319457894</v>
      </c>
      <c r="E42" s="70">
        <v>156.60575495112116</v>
      </c>
      <c r="F42" s="70">
        <v>180.13515674488551</v>
      </c>
      <c r="G42" s="70">
        <v>184.57761118467221</v>
      </c>
      <c r="H42" s="70">
        <v>167.83776059304844</v>
      </c>
      <c r="I42" s="70">
        <v>150.51218827788043</v>
      </c>
      <c r="J42" s="70"/>
      <c r="K42" s="70">
        <v>149.93821000396684</v>
      </c>
      <c r="L42" s="70">
        <v>123.63833698512038</v>
      </c>
      <c r="M42" s="70">
        <v>130.15393683014079</v>
      </c>
      <c r="N42" s="70">
        <v>141.16525053359402</v>
      </c>
      <c r="O42" s="70">
        <v>109.86155347020302</v>
      </c>
      <c r="P42" s="70">
        <v>153.75501917268616</v>
      </c>
      <c r="Q42" s="70">
        <v>203.75501917268616</v>
      </c>
      <c r="R42" s="70">
        <v>151.10154849968038</v>
      </c>
      <c r="S42" s="70">
        <v>3327.64164062486</v>
      </c>
      <c r="T42" s="70">
        <v>5345.0530014187898</v>
      </c>
      <c r="U42" s="70">
        <v>4740.7021767338701</v>
      </c>
      <c r="V42" s="70">
        <v>4537.3513828332161</v>
      </c>
      <c r="W42" s="70">
        <v>3892.4850759933606</v>
      </c>
      <c r="X42" s="70">
        <v>5778.7027846459423</v>
      </c>
      <c r="Y42" s="70">
        <v>1049.1473865910125</v>
      </c>
      <c r="Z42" s="70">
        <v>1149.1473865910125</v>
      </c>
      <c r="AA42" s="70">
        <v>929.14738659101249</v>
      </c>
      <c r="AB42" s="70">
        <v>1099.1473865910125</v>
      </c>
      <c r="AC42" s="70">
        <v>1199.1473865910125</v>
      </c>
      <c r="AD42" s="70">
        <v>2361.2717030911772</v>
      </c>
      <c r="AE42" s="70">
        <v>2618.6688100036217</v>
      </c>
      <c r="AF42" s="70">
        <v>2173.9516915221984</v>
      </c>
      <c r="AG42" s="70">
        <v>2443.4564433552882</v>
      </c>
      <c r="AH42" s="70">
        <v>1440.9238863977801</v>
      </c>
      <c r="AI42" s="70">
        <v>1771.1800994051785</v>
      </c>
      <c r="AJ42" s="70">
        <v>1760.7309179184681</v>
      </c>
      <c r="AK42" s="70">
        <v>2069.0036895441385</v>
      </c>
      <c r="AM42" s="67">
        <v>118.17488738046676</v>
      </c>
      <c r="AN42" s="67">
        <v>108.25576925160829</v>
      </c>
      <c r="AO42" s="67">
        <v>110.07727151483026</v>
      </c>
      <c r="AP42" s="67">
        <v>126.61595076478581</v>
      </c>
      <c r="AQ42" s="67">
        <v>129.73852607316635</v>
      </c>
      <c r="AR42" s="67">
        <v>117.97218275285232</v>
      </c>
      <c r="AS42" s="67">
        <v>105.79413905016831</v>
      </c>
      <c r="AT42" s="67"/>
      <c r="AU42" s="67">
        <v>105.39069307003227</v>
      </c>
      <c r="AV42" s="67">
        <v>86.904665758936986</v>
      </c>
      <c r="AW42" s="67">
        <v>91.484442877895049</v>
      </c>
      <c r="AX42" s="67">
        <v>99.224231039883762</v>
      </c>
      <c r="AY42" s="67">
        <v>77.221045000262308</v>
      </c>
      <c r="AZ42" s="67">
        <v>108.07350596740341</v>
      </c>
      <c r="BA42" s="67">
        <v>143.21821426665682</v>
      </c>
      <c r="BB42" s="67">
        <v>106.20839691173516</v>
      </c>
      <c r="BC42" s="67">
        <v>2338.9798956841946</v>
      </c>
      <c r="BD42" s="67">
        <v>3757.0065715782453</v>
      </c>
      <c r="BE42" s="67">
        <v>3332.2119026989503</v>
      </c>
      <c r="BF42" s="67">
        <v>3189.277816017749</v>
      </c>
      <c r="BG42" s="67">
        <v>2736.0050510996775</v>
      </c>
      <c r="BH42" s="67">
        <v>4061.8164742893</v>
      </c>
      <c r="BI42" s="67">
        <v>737.4395772933035</v>
      </c>
      <c r="BJ42" s="67">
        <v>807.72899389181043</v>
      </c>
      <c r="BK42" s="67">
        <v>653.09227737509536</v>
      </c>
      <c r="BL42" s="67">
        <v>772.58428559255697</v>
      </c>
      <c r="BM42" s="67">
        <v>842.87370219106367</v>
      </c>
      <c r="BN42" s="67">
        <v>1659.7241044084144</v>
      </c>
      <c r="BO42" s="67">
        <v>1840.6470291986063</v>
      </c>
      <c r="BP42" s="67">
        <v>1528.0579611043236</v>
      </c>
      <c r="BQ42" s="67">
        <v>1717.491278873056</v>
      </c>
      <c r="BR42" s="67">
        <v>1012.8169933775307</v>
      </c>
      <c r="BS42" s="67">
        <v>1244.9521587807531</v>
      </c>
      <c r="BT42" s="67">
        <v>1237.607490074425</v>
      </c>
      <c r="BU42" s="67">
        <v>1454.2906227821561</v>
      </c>
    </row>
    <row r="43" spans="2:73" s="63" customFormat="1" ht="9.75" customHeight="1" x14ac:dyDescent="0.2">
      <c r="B43" s="69">
        <f t="shared" si="0"/>
        <v>2041</v>
      </c>
      <c r="C43" s="70">
        <v>176.38165170390317</v>
      </c>
      <c r="D43" s="70">
        <v>162.2021603178901</v>
      </c>
      <c r="E43" s="70">
        <v>164.85880708825022</v>
      </c>
      <c r="F43" s="70">
        <v>188.9803411113248</v>
      </c>
      <c r="G43" s="70">
        <v>193.53459271765641</v>
      </c>
      <c r="H43" s="70">
        <v>176.37347323292528</v>
      </c>
      <c r="I43" s="70">
        <v>158.61189196823202</v>
      </c>
      <c r="J43" s="70"/>
      <c r="K43" s="70">
        <v>155.46777753548849</v>
      </c>
      <c r="L43" s="70">
        <v>128.67419312989901</v>
      </c>
      <c r="M43" s="70">
        <v>135.35376215251867</v>
      </c>
      <c r="N43" s="70">
        <v>146.49733351041846</v>
      </c>
      <c r="O43" s="70">
        <v>114.40585917626356</v>
      </c>
      <c r="P43" s="70">
        <v>159.38332898155642</v>
      </c>
      <c r="Q43" s="70">
        <v>209.38332898155642</v>
      </c>
      <c r="R43" s="70">
        <v>160.79040643377397</v>
      </c>
      <c r="S43" s="70">
        <v>3348.5442281110254</v>
      </c>
      <c r="T43" s="70">
        <v>5437.5414709996749</v>
      </c>
      <c r="U43" s="70">
        <v>4826.7900453422208</v>
      </c>
      <c r="V43" s="70">
        <v>4569.4699138211245</v>
      </c>
      <c r="W43" s="70">
        <v>3924.9517043128017</v>
      </c>
      <c r="X43" s="70">
        <v>5867.1277582789098</v>
      </c>
      <c r="Y43" s="70">
        <v>1073.8329559281626</v>
      </c>
      <c r="Z43" s="70">
        <v>1173.8329559281626</v>
      </c>
      <c r="AA43" s="70">
        <v>953.83295592816262</v>
      </c>
      <c r="AB43" s="70">
        <v>1123.8329559281626</v>
      </c>
      <c r="AC43" s="70">
        <v>1223.8329559281626</v>
      </c>
      <c r="AD43" s="70">
        <v>2403.5274963410711</v>
      </c>
      <c r="AE43" s="70">
        <v>2662.7895040537005</v>
      </c>
      <c r="AF43" s="70">
        <v>2196.7681336447495</v>
      </c>
      <c r="AG43" s="70">
        <v>2466.9051922709987</v>
      </c>
      <c r="AH43" s="70">
        <v>1460.060983465228</v>
      </c>
      <c r="AI43" s="70">
        <v>1783.7475376338966</v>
      </c>
      <c r="AJ43" s="70">
        <v>1765.4371493686135</v>
      </c>
      <c r="AK43" s="70">
        <v>2069.7886714058486</v>
      </c>
      <c r="AM43" s="67">
        <v>121.42315244696731</v>
      </c>
      <c r="AN43" s="67">
        <v>111.66182791262958</v>
      </c>
      <c r="AO43" s="67">
        <v>113.49069402585036</v>
      </c>
      <c r="AP43" s="67">
        <v>130.09623476460783</v>
      </c>
      <c r="AQ43" s="67">
        <v>133.23143381584342</v>
      </c>
      <c r="AR43" s="67">
        <v>121.4175222937244</v>
      </c>
      <c r="AS43" s="67">
        <v>109.19024599390549</v>
      </c>
      <c r="AT43" s="67"/>
      <c r="AU43" s="67">
        <v>107.02580154977129</v>
      </c>
      <c r="AV43" s="67">
        <v>88.580790674478621</v>
      </c>
      <c r="AW43" s="67">
        <v>93.179082616290827</v>
      </c>
      <c r="AX43" s="67">
        <v>100.85044497582578</v>
      </c>
      <c r="AY43" s="67">
        <v>78.758305897405975</v>
      </c>
      <c r="AZ43" s="67">
        <v>109.72131208364463</v>
      </c>
      <c r="BA43" s="67">
        <v>144.14188567335216</v>
      </c>
      <c r="BB43" s="67">
        <v>110.68996034345406</v>
      </c>
      <c r="BC43" s="67">
        <v>2305.1762604417204</v>
      </c>
      <c r="BD43" s="67">
        <v>3743.2659269926189</v>
      </c>
      <c r="BE43" s="67">
        <v>3322.8176391553952</v>
      </c>
      <c r="BF43" s="67">
        <v>3145.6755086926928</v>
      </c>
      <c r="BG43" s="67">
        <v>2701.9817794869373</v>
      </c>
      <c r="BH43" s="67">
        <v>4038.9980552811026</v>
      </c>
      <c r="BI43" s="67">
        <v>739.23892565157018</v>
      </c>
      <c r="BJ43" s="67">
        <v>808.08007283098539</v>
      </c>
      <c r="BK43" s="67">
        <v>656.62954903627201</v>
      </c>
      <c r="BL43" s="67">
        <v>773.65949924127767</v>
      </c>
      <c r="BM43" s="67">
        <v>842.50064642069287</v>
      </c>
      <c r="BN43" s="67">
        <v>1654.6159012538678</v>
      </c>
      <c r="BO43" s="67">
        <v>1833.0948415636256</v>
      </c>
      <c r="BP43" s="67">
        <v>1512.2803840728723</v>
      </c>
      <c r="BQ43" s="67">
        <v>1698.2458341879114</v>
      </c>
      <c r="BR43" s="67">
        <v>1005.1227305365132</v>
      </c>
      <c r="BS43" s="67">
        <v>1227.9522676917436</v>
      </c>
      <c r="BT43" s="67">
        <v>1215.3471863569177</v>
      </c>
      <c r="BU43" s="67">
        <v>1424.8662655853607</v>
      </c>
    </row>
    <row r="44" spans="2:73" s="63" customFormat="1" ht="9.75" customHeight="1" x14ac:dyDescent="0.2">
      <c r="B44" s="69">
        <f t="shared" si="0"/>
        <v>2042</v>
      </c>
      <c r="C44" s="70">
        <v>180.73285199133269</v>
      </c>
      <c r="D44" s="70">
        <v>166.19612910630747</v>
      </c>
      <c r="E44" s="70">
        <v>168.91905087094676</v>
      </c>
      <c r="F44" s="70">
        <v>193.642341419285</v>
      </c>
      <c r="G44" s="70">
        <v>198.31020730152383</v>
      </c>
      <c r="H44" s="70">
        <v>180.72097177654055</v>
      </c>
      <c r="I44" s="70">
        <v>162.51629483580922</v>
      </c>
      <c r="J44" s="70"/>
      <c r="K44" s="70">
        <v>160.28296284154567</v>
      </c>
      <c r="L44" s="70">
        <v>133.05945117648682</v>
      </c>
      <c r="M44" s="70">
        <v>139.90565447043704</v>
      </c>
      <c r="N44" s="70">
        <v>151.14054791268788</v>
      </c>
      <c r="O44" s="70">
        <v>118.24849207043175</v>
      </c>
      <c r="P44" s="70">
        <v>164.28449973950748</v>
      </c>
      <c r="Q44" s="70">
        <v>214.28449973950748</v>
      </c>
      <c r="R44" s="70">
        <v>165.50979242899527</v>
      </c>
      <c r="S44" s="70">
        <v>3369.7876968485843</v>
      </c>
      <c r="T44" s="70">
        <v>5531.5382507489048</v>
      </c>
      <c r="U44" s="70">
        <v>4914.2818425503356</v>
      </c>
      <c r="V44" s="70">
        <v>4602.1122366622312</v>
      </c>
      <c r="W44" s="70">
        <v>3957.9478012876116</v>
      </c>
      <c r="X44" s="70">
        <v>5956.9947742277527</v>
      </c>
      <c r="Y44" s="70">
        <v>1095.3293189016322</v>
      </c>
      <c r="Z44" s="70">
        <v>1195.3293189016322</v>
      </c>
      <c r="AA44" s="70">
        <v>975.32931890163218</v>
      </c>
      <c r="AB44" s="70">
        <v>1145.3293189016322</v>
      </c>
      <c r="AC44" s="70">
        <v>1245.3293189016322</v>
      </c>
      <c r="AD44" s="70">
        <v>2446.472400816604</v>
      </c>
      <c r="AE44" s="70">
        <v>2707.6297222971384</v>
      </c>
      <c r="AF44" s="70">
        <v>2219.9566683299186</v>
      </c>
      <c r="AG44" s="70">
        <v>2490.7363454646138</v>
      </c>
      <c r="AH44" s="70">
        <v>1479.5101700096698</v>
      </c>
      <c r="AI44" s="70">
        <v>1796.5199267603466</v>
      </c>
      <c r="AJ44" s="70">
        <v>1770.220130458828</v>
      </c>
      <c r="AK44" s="70">
        <v>2070.5864548214104</v>
      </c>
      <c r="AM44" s="67">
        <v>121.87471979426391</v>
      </c>
      <c r="AN44" s="67">
        <v>112.07208010358788</v>
      </c>
      <c r="AO44" s="67">
        <v>113.90824504776212</v>
      </c>
      <c r="AP44" s="67">
        <v>130.5800569224256</v>
      </c>
      <c r="AQ44" s="67">
        <v>133.72776825529576</v>
      </c>
      <c r="AR44" s="67">
        <v>121.86670853436878</v>
      </c>
      <c r="AS44" s="67">
        <v>109.59063433617527</v>
      </c>
      <c r="AT44" s="67"/>
      <c r="AU44" s="67">
        <v>108.0846175384019</v>
      </c>
      <c r="AV44" s="67">
        <v>89.726815846908451</v>
      </c>
      <c r="AW44" s="67">
        <v>94.343459135117968</v>
      </c>
      <c r="AX44" s="67">
        <v>101.91955542921285</v>
      </c>
      <c r="AY44" s="67">
        <v>79.739248722026645</v>
      </c>
      <c r="AZ44" s="67">
        <v>110.7829990601459</v>
      </c>
      <c r="BA44" s="67">
        <v>144.49981325619163</v>
      </c>
      <c r="BB44" s="67">
        <v>111.60925837909055</v>
      </c>
      <c r="BC44" s="67">
        <v>2272.3701130952909</v>
      </c>
      <c r="BD44" s="67">
        <v>3730.1169483764111</v>
      </c>
      <c r="BE44" s="67">
        <v>3313.8785558454169</v>
      </c>
      <c r="BF44" s="67">
        <v>3103.3712638577763</v>
      </c>
      <c r="BG44" s="67">
        <v>2668.9878122732416</v>
      </c>
      <c r="BH44" s="67">
        <v>4017.017719389049</v>
      </c>
      <c r="BI44" s="67">
        <v>738.62030257775268</v>
      </c>
      <c r="BJ44" s="67">
        <v>806.05393096984415</v>
      </c>
      <c r="BK44" s="67">
        <v>657.69994850724299</v>
      </c>
      <c r="BL44" s="67">
        <v>772.33711677379847</v>
      </c>
      <c r="BM44" s="67">
        <v>839.77074516588993</v>
      </c>
      <c r="BN44" s="67">
        <v>1649.7451074817463</v>
      </c>
      <c r="BO44" s="67">
        <v>1825.8529651676695</v>
      </c>
      <c r="BP44" s="67">
        <v>1496.9973301870511</v>
      </c>
      <c r="BQ44" s="67">
        <v>1679.5938914273663</v>
      </c>
      <c r="BR44" s="67">
        <v>997.68739006752094</v>
      </c>
      <c r="BS44" s="67">
        <v>1211.4585714014454</v>
      </c>
      <c r="BT44" s="67">
        <v>1193.7236644956022</v>
      </c>
      <c r="BU44" s="67">
        <v>1396.27157548125</v>
      </c>
    </row>
    <row r="45" spans="2:73" s="63" customFormat="1" ht="9.75" customHeight="1" x14ac:dyDescent="0.2">
      <c r="B45" s="69">
        <f t="shared" si="0"/>
        <v>2043</v>
      </c>
      <c r="C45" s="70">
        <v>190.10599938189168</v>
      </c>
      <c r="D45" s="70">
        <v>175.5567009626389</v>
      </c>
      <c r="E45" s="70">
        <v>178.34729206404268</v>
      </c>
      <c r="F45" s="70">
        <v>203.68499933774103</v>
      </c>
      <c r="G45" s="70">
        <v>208.46886979729038</v>
      </c>
      <c r="H45" s="70">
        <v>190.4425112092699</v>
      </c>
      <c r="I45" s="70">
        <v>171.78541641702751</v>
      </c>
      <c r="J45" s="70"/>
      <c r="K45" s="70">
        <v>180.91897981032028</v>
      </c>
      <c r="L45" s="70">
        <v>151.85296663019224</v>
      </c>
      <c r="M45" s="70">
        <v>158.86930997086458</v>
      </c>
      <c r="N45" s="70">
        <v>171.0395642754348</v>
      </c>
      <c r="O45" s="70">
        <v>137.33008369752511</v>
      </c>
      <c r="P45" s="70">
        <v>185.2890170112959</v>
      </c>
      <c r="Q45" s="70">
        <v>235.2890170112959</v>
      </c>
      <c r="R45" s="70">
        <v>190.54014632924299</v>
      </c>
      <c r="S45" s="70">
        <v>3391.4212392351169</v>
      </c>
      <c r="T45" s="70">
        <v>5627.2610041289736</v>
      </c>
      <c r="U45" s="70">
        <v>5003.3801685703838</v>
      </c>
      <c r="V45" s="70">
        <v>4635.3539394887339</v>
      </c>
      <c r="W45" s="70">
        <v>3991.5497742663761</v>
      </c>
      <c r="X45" s="70">
        <v>6048.5119328753535</v>
      </c>
      <c r="Y45" s="70">
        <v>1187.4543946550903</v>
      </c>
      <c r="Z45" s="70">
        <v>1287.4543946550903</v>
      </c>
      <c r="AA45" s="70">
        <v>1067.4543946550903</v>
      </c>
      <c r="AB45" s="70">
        <v>1237.4543946550903</v>
      </c>
      <c r="AC45" s="70">
        <v>1337.4543946550903</v>
      </c>
      <c r="AD45" s="70">
        <v>2490.2058618033434</v>
      </c>
      <c r="AE45" s="70">
        <v>2753.2932988991893</v>
      </c>
      <c r="AF45" s="70">
        <v>2243.5709920635118</v>
      </c>
      <c r="AG45" s="70">
        <v>2515.0050875002553</v>
      </c>
      <c r="AH45" s="70">
        <v>1499.3164835025725</v>
      </c>
      <c r="AI45" s="70">
        <v>1809.5268431428781</v>
      </c>
      <c r="AJ45" s="70">
        <v>1775.0909368900866</v>
      </c>
      <c r="AK45" s="70">
        <v>2071.3988871764573</v>
      </c>
      <c r="AM45" s="67">
        <v>125.59158812882923</v>
      </c>
      <c r="AN45" s="67">
        <v>115.97974262907971</v>
      </c>
      <c r="AO45" s="67">
        <v>117.82331815737975</v>
      </c>
      <c r="AP45" s="67">
        <v>134.562415852317</v>
      </c>
      <c r="AQ45" s="67">
        <v>137.72283104368853</v>
      </c>
      <c r="AR45" s="67">
        <v>125.81390123289738</v>
      </c>
      <c r="AS45" s="67">
        <v>113.48828198654851</v>
      </c>
      <c r="AT45" s="67"/>
      <c r="AU45" s="67">
        <v>119.52227741840566</v>
      </c>
      <c r="AV45" s="67">
        <v>100.32011248024075</v>
      </c>
      <c r="AW45" s="67">
        <v>104.9553880942523</v>
      </c>
      <c r="AX45" s="67">
        <v>112.99554238192538</v>
      </c>
      <c r="AY45" s="67">
        <v>90.725718102087995</v>
      </c>
      <c r="AZ45" s="67">
        <v>122.40929789138961</v>
      </c>
      <c r="BA45" s="67">
        <v>155.44128755430825</v>
      </c>
      <c r="BB45" s="67">
        <v>125.87840287837115</v>
      </c>
      <c r="BC45" s="67">
        <v>2240.5078263403416</v>
      </c>
      <c r="BD45" s="67">
        <v>3717.5925463786675</v>
      </c>
      <c r="BE45" s="67">
        <v>3305.43204015738</v>
      </c>
      <c r="BF45" s="67">
        <v>3062.2992682632203</v>
      </c>
      <c r="BG45" s="67">
        <v>2636.9766176518428</v>
      </c>
      <c r="BH45" s="67">
        <v>3995.8876728555738</v>
      </c>
      <c r="BI45" s="67">
        <v>784.47962578868476</v>
      </c>
      <c r="BJ45" s="67">
        <v>850.54360511452217</v>
      </c>
      <c r="BK45" s="67">
        <v>705.20285059768014</v>
      </c>
      <c r="BL45" s="67">
        <v>817.51161545160346</v>
      </c>
      <c r="BM45" s="67">
        <v>883.57559477744076</v>
      </c>
      <c r="BN45" s="67">
        <v>1645.1290857125484</v>
      </c>
      <c r="BO45" s="67">
        <v>1818.9351157644232</v>
      </c>
      <c r="BP45" s="67">
        <v>1482.1922763573202</v>
      </c>
      <c r="BQ45" s="67">
        <v>1661.5124410499241</v>
      </c>
      <c r="BR45" s="67">
        <v>990.5081316900098</v>
      </c>
      <c r="BS45" s="67">
        <v>1195.4454395493867</v>
      </c>
      <c r="BT45" s="67">
        <v>1172.6957095618777</v>
      </c>
      <c r="BU45" s="67">
        <v>1368.4485325798778</v>
      </c>
    </row>
    <row r="46" spans="2:73" s="63" customFormat="1" ht="9.75" customHeight="1" x14ac:dyDescent="0.2">
      <c r="B46" s="69">
        <f t="shared" si="0"/>
        <v>2044</v>
      </c>
      <c r="C46" s="70">
        <v>196.1606389591673</v>
      </c>
      <c r="D46" s="70">
        <v>181.36445553832124</v>
      </c>
      <c r="E46" s="70">
        <v>184.22244545184915</v>
      </c>
      <c r="F46" s="70">
        <v>210.17211317053636</v>
      </c>
      <c r="G46" s="70">
        <v>215.07152445086996</v>
      </c>
      <c r="H46" s="70">
        <v>196.60979030562598</v>
      </c>
      <c r="I46" s="70">
        <v>177.50208631232491</v>
      </c>
      <c r="J46" s="70"/>
      <c r="K46" s="70">
        <v>195.81833171826537</v>
      </c>
      <c r="L46" s="70">
        <v>165.42201926064223</v>
      </c>
      <c r="M46" s="70">
        <v>172.60782247179816</v>
      </c>
      <c r="N46" s="70">
        <v>185.40679647238187</v>
      </c>
      <c r="O46" s="70">
        <v>150.88315901311086</v>
      </c>
      <c r="P46" s="70">
        <v>200.45442877474002</v>
      </c>
      <c r="Q46" s="70">
        <v>250.45442877474002</v>
      </c>
      <c r="R46" s="70">
        <v>204.24578171560105</v>
      </c>
      <c r="S46" s="70">
        <v>3413.5363622632644</v>
      </c>
      <c r="T46" s="70">
        <v>5725.1146255918666</v>
      </c>
      <c r="U46" s="70">
        <v>5094.4618974120722</v>
      </c>
      <c r="V46" s="70">
        <v>4669.3356302603206</v>
      </c>
      <c r="W46" s="70">
        <v>4025.8997551033785</v>
      </c>
      <c r="X46" s="70">
        <v>6142.0663395701213</v>
      </c>
      <c r="Y46" s="70">
        <v>1253.9693585298451</v>
      </c>
      <c r="Z46" s="70">
        <v>1353.9693585298451</v>
      </c>
      <c r="AA46" s="70">
        <v>1133.9693585298451</v>
      </c>
      <c r="AB46" s="70">
        <v>1303.9693585298451</v>
      </c>
      <c r="AC46" s="70">
        <v>1403.9693585298451</v>
      </c>
      <c r="AD46" s="70">
        <v>2534.9128659956159</v>
      </c>
      <c r="AE46" s="70">
        <v>2799.9733846852437</v>
      </c>
      <c r="AF46" s="70">
        <v>2267.7109902785069</v>
      </c>
      <c r="AG46" s="70">
        <v>2539.8140719128446</v>
      </c>
      <c r="AH46" s="70">
        <v>1519.5637020025936</v>
      </c>
      <c r="AI46" s="70">
        <v>1822.8233042992151</v>
      </c>
      <c r="AJ46" s="70">
        <v>1780.0701715225352</v>
      </c>
      <c r="AK46" s="70">
        <v>2072.2294049512579</v>
      </c>
      <c r="AM46" s="67">
        <v>126.95057137083275</v>
      </c>
      <c r="AN46" s="67">
        <v>117.37482799361499</v>
      </c>
      <c r="AO46" s="67">
        <v>119.22445213034088</v>
      </c>
      <c r="AP46" s="67">
        <v>136.01846932589223</v>
      </c>
      <c r="AQ46" s="67">
        <v>139.18925356027944</v>
      </c>
      <c r="AR46" s="67">
        <v>127.24125160294996</v>
      </c>
      <c r="AS46" s="67">
        <v>114.87519308883972</v>
      </c>
      <c r="AT46" s="67"/>
      <c r="AU46" s="67">
        <v>126.72903814149862</v>
      </c>
      <c r="AV46" s="67">
        <v>107.05725661317238</v>
      </c>
      <c r="AW46" s="67">
        <v>111.7077401569403</v>
      </c>
      <c r="AX46" s="67">
        <v>119.99093637283742</v>
      </c>
      <c r="AY46" s="67">
        <v>97.648046767108426</v>
      </c>
      <c r="AZ46" s="67">
        <v>129.72941157713271</v>
      </c>
      <c r="BA46" s="67">
        <v>162.08824055639053</v>
      </c>
      <c r="BB46" s="67">
        <v>132.18308640539925</v>
      </c>
      <c r="BC46" s="67">
        <v>2209.1607872190984</v>
      </c>
      <c r="BD46" s="67">
        <v>3705.1601011235002</v>
      </c>
      <c r="BE46" s="67">
        <v>3297.0164255940531</v>
      </c>
      <c r="BF46" s="67">
        <v>3021.8846621269768</v>
      </c>
      <c r="BG46" s="67">
        <v>2605.4680332605249</v>
      </c>
      <c r="BH46" s="67">
        <v>3975.0014852281151</v>
      </c>
      <c r="BI46" s="67">
        <v>811.5396003579383</v>
      </c>
      <c r="BJ46" s="67">
        <v>876.257258316454</v>
      </c>
      <c r="BK46" s="67">
        <v>733.87841080771943</v>
      </c>
      <c r="BL46" s="67">
        <v>843.89842933719626</v>
      </c>
      <c r="BM46" s="67">
        <v>908.61608729571185</v>
      </c>
      <c r="BN46" s="67">
        <v>1640.5362381614498</v>
      </c>
      <c r="BO46" s="67">
        <v>1812.0771980300706</v>
      </c>
      <c r="BP46" s="67">
        <v>1467.6094421761129</v>
      </c>
      <c r="BQ46" s="67">
        <v>1643.7081838428041</v>
      </c>
      <c r="BR46" s="67">
        <v>983.42603912379695</v>
      </c>
      <c r="BS46" s="67">
        <v>1179.6885512644794</v>
      </c>
      <c r="BT46" s="67">
        <v>1152.0197250275178</v>
      </c>
      <c r="BU46" s="67">
        <v>1341.09833841214</v>
      </c>
    </row>
    <row r="47" spans="2:73" s="63" customFormat="1" ht="9.75" customHeight="1" x14ac:dyDescent="0.2">
      <c r="B47" s="69">
        <f t="shared" si="0"/>
        <v>2045</v>
      </c>
      <c r="C47" s="70">
        <v>202.15155282407412</v>
      </c>
      <c r="D47" s="70">
        <v>187.06616526664234</v>
      </c>
      <c r="E47" s="70">
        <v>189.99530086263186</v>
      </c>
      <c r="F47" s="70">
        <v>216.5909494543651</v>
      </c>
      <c r="G47" s="70">
        <v>221.61232476177574</v>
      </c>
      <c r="H47" s="70">
        <v>202.69101143153506</v>
      </c>
      <c r="I47" s="70">
        <v>183.10764773263364</v>
      </c>
      <c r="J47" s="70"/>
      <c r="K47" s="70">
        <v>202.36145805695261</v>
      </c>
      <c r="L47" s="70">
        <v>171.38093789051814</v>
      </c>
      <c r="M47" s="70">
        <v>178.74562167472038</v>
      </c>
      <c r="N47" s="70">
        <v>191.71623972754458</v>
      </c>
      <c r="O47" s="70">
        <v>156.33318434784275</v>
      </c>
      <c r="P47" s="70">
        <v>207.11439665518958</v>
      </c>
      <c r="Q47" s="70">
        <v>257.11439665518958</v>
      </c>
      <c r="R47" s="70">
        <v>208.77938862530198</v>
      </c>
      <c r="S47" s="70">
        <v>3435.9299074631435</v>
      </c>
      <c r="T47" s="70">
        <v>5824.2001921705432</v>
      </c>
      <c r="U47" s="70">
        <v>5186.6903154544871</v>
      </c>
      <c r="V47" s="70">
        <v>4703.7451394135505</v>
      </c>
      <c r="W47" s="70">
        <v>4060.6821909735895</v>
      </c>
      <c r="X47" s="70">
        <v>6236.7985656717183</v>
      </c>
      <c r="Y47" s="70">
        <v>1283.1797439704133</v>
      </c>
      <c r="Z47" s="70">
        <v>1383.1797439704133</v>
      </c>
      <c r="AA47" s="70">
        <v>1163.1797439704133</v>
      </c>
      <c r="AB47" s="70">
        <v>1333.1797439704133</v>
      </c>
      <c r="AC47" s="70">
        <v>1433.1797439704133</v>
      </c>
      <c r="AD47" s="70">
        <v>2580.1827167604779</v>
      </c>
      <c r="AE47" s="70">
        <v>2847.241157496353</v>
      </c>
      <c r="AF47" s="70">
        <v>2292.1549031821087</v>
      </c>
      <c r="AG47" s="70">
        <v>2564.9353933316443</v>
      </c>
      <c r="AH47" s="70">
        <v>1540.0658263667649</v>
      </c>
      <c r="AI47" s="70">
        <v>1836.2871635562442</v>
      </c>
      <c r="AJ47" s="70">
        <v>1785.1120930917991</v>
      </c>
      <c r="AK47" s="70">
        <v>2073.0703786734307</v>
      </c>
      <c r="AM47" s="67">
        <v>128.16358670424322</v>
      </c>
      <c r="AN47" s="67">
        <v>118.59948813970439</v>
      </c>
      <c r="AO47" s="67">
        <v>120.45655289473891</v>
      </c>
      <c r="AP47" s="67">
        <v>137.31812861168913</v>
      </c>
      <c r="AQ47" s="67">
        <v>140.50166819174834</v>
      </c>
      <c r="AR47" s="67">
        <v>128.50560213298857</v>
      </c>
      <c r="AS47" s="67">
        <v>116.08979777075773</v>
      </c>
      <c r="AT47" s="67"/>
      <c r="AU47" s="67">
        <v>128.29666610500897</v>
      </c>
      <c r="AV47" s="67">
        <v>108.65509260718459</v>
      </c>
      <c r="AW47" s="67">
        <v>113.32428399127141</v>
      </c>
      <c r="AX47" s="67">
        <v>121.54762389738359</v>
      </c>
      <c r="AY47" s="67">
        <v>99.114853915329789</v>
      </c>
      <c r="AZ47" s="67">
        <v>131.31001747246157</v>
      </c>
      <c r="BA47" s="67">
        <v>163.00989435042445</v>
      </c>
      <c r="BB47" s="67">
        <v>132.36561828156877</v>
      </c>
      <c r="BC47" s="67">
        <v>2178.3711005578411</v>
      </c>
      <c r="BD47" s="67">
        <v>3692.5285800882798</v>
      </c>
      <c r="BE47" s="67">
        <v>3288.3488880805944</v>
      </c>
      <c r="BF47" s="67">
        <v>2982.1628356945184</v>
      </c>
      <c r="BG47" s="67">
        <v>2574.4625098879869</v>
      </c>
      <c r="BH47" s="67">
        <v>3954.1149328889796</v>
      </c>
      <c r="BI47" s="67">
        <v>813.53279792316084</v>
      </c>
      <c r="BJ47" s="67">
        <v>876.93255167908649</v>
      </c>
      <c r="BK47" s="67">
        <v>737.4530934160498</v>
      </c>
      <c r="BL47" s="67">
        <v>845.23267480112361</v>
      </c>
      <c r="BM47" s="67">
        <v>908.63242855704937</v>
      </c>
      <c r="BN47" s="67">
        <v>1635.8294888790986</v>
      </c>
      <c r="BO47" s="67">
        <v>1805.1438826900585</v>
      </c>
      <c r="BP47" s="67">
        <v>1453.2205643218356</v>
      </c>
      <c r="BQ47" s="67">
        <v>1626.1627233708484</v>
      </c>
      <c r="BR47" s="67">
        <v>976.39794159569215</v>
      </c>
      <c r="BS47" s="67">
        <v>1164.2015399463326</v>
      </c>
      <c r="BT47" s="67">
        <v>1131.7566712874532</v>
      </c>
      <c r="BU47" s="67">
        <v>1314.321515265993</v>
      </c>
    </row>
    <row r="48" spans="2:73" s="63" customFormat="1" ht="9.75" customHeight="1" x14ac:dyDescent="0.2">
      <c r="B48" s="69">
        <f t="shared" si="0"/>
        <v>2046</v>
      </c>
      <c r="C48" s="70">
        <v>207.40267213605065</v>
      </c>
      <c r="D48" s="70">
        <v>191.95682586154433</v>
      </c>
      <c r="E48" s="70">
        <v>194.95893379429208</v>
      </c>
      <c r="F48" s="70">
        <v>222.21714871719709</v>
      </c>
      <c r="G48" s="70">
        <v>227.3636194590504</v>
      </c>
      <c r="H48" s="70">
        <v>207.97092731994451</v>
      </c>
      <c r="I48" s="70">
        <v>187.89969142671666</v>
      </c>
      <c r="J48" s="70"/>
      <c r="K48" s="70">
        <v>205.84314776251867</v>
      </c>
      <c r="L48" s="70">
        <v>174.55176244380149</v>
      </c>
      <c r="M48" s="70">
        <v>182.09991953185298</v>
      </c>
      <c r="N48" s="70">
        <v>195.07358337219756</v>
      </c>
      <c r="O48" s="70">
        <v>158.80904465104928</v>
      </c>
      <c r="P48" s="70">
        <v>210.65825939121211</v>
      </c>
      <c r="Q48" s="70">
        <v>260.65825939121214</v>
      </c>
      <c r="R48" s="70">
        <v>211.54422507521778</v>
      </c>
      <c r="S48" s="70">
        <v>3458.6853664450146</v>
      </c>
      <c r="T48" s="70">
        <v>5924.8871323513576</v>
      </c>
      <c r="U48" s="70">
        <v>5280.4092851394853</v>
      </c>
      <c r="V48" s="70">
        <v>4738.7107586191632</v>
      </c>
      <c r="W48" s="70">
        <v>4096.0267639596677</v>
      </c>
      <c r="X48" s="70">
        <v>6333.0618087658904</v>
      </c>
      <c r="Y48" s="70">
        <v>1298.7230015845473</v>
      </c>
      <c r="Z48" s="70">
        <v>1398.7230015845473</v>
      </c>
      <c r="AA48" s="70">
        <v>1178.7230015845473</v>
      </c>
      <c r="AB48" s="70">
        <v>1348.7230015845473</v>
      </c>
      <c r="AC48" s="70">
        <v>1448.7230015845473</v>
      </c>
      <c r="AD48" s="70">
        <v>2626.1841972317725</v>
      </c>
      <c r="AE48" s="70">
        <v>2895.2728494757657</v>
      </c>
      <c r="AF48" s="70">
        <v>2316.9938669312414</v>
      </c>
      <c r="AG48" s="70">
        <v>2590.4627135488563</v>
      </c>
      <c r="AH48" s="70">
        <v>1560.8992962727568</v>
      </c>
      <c r="AI48" s="70">
        <v>1849.9686192760237</v>
      </c>
      <c r="AJ48" s="70">
        <v>1790.2354997893603</v>
      </c>
      <c r="AK48" s="70">
        <v>2073.9249438112388</v>
      </c>
      <c r="AM48" s="67">
        <v>128.83541583727092</v>
      </c>
      <c r="AN48" s="67">
        <v>119.24068879137627</v>
      </c>
      <c r="AO48" s="67">
        <v>121.10555301863275</v>
      </c>
      <c r="AP48" s="67">
        <v>138.03794553993311</v>
      </c>
      <c r="AQ48" s="67">
        <v>141.23485564380135</v>
      </c>
      <c r="AR48" s="67">
        <v>129.18840739791304</v>
      </c>
      <c r="AS48" s="67">
        <v>116.72045799282679</v>
      </c>
      <c r="AT48" s="67"/>
      <c r="AU48" s="67">
        <v>127.86666278745217</v>
      </c>
      <c r="AV48" s="67">
        <v>108.42892556766995</v>
      </c>
      <c r="AW48" s="67">
        <v>113.11772705334342</v>
      </c>
      <c r="AX48" s="67">
        <v>121.17677160946813</v>
      </c>
      <c r="AY48" s="67">
        <v>98.64978640639832</v>
      </c>
      <c r="AZ48" s="67">
        <v>130.85773760146742</v>
      </c>
      <c r="BA48" s="67">
        <v>161.91698445455481</v>
      </c>
      <c r="BB48" s="67">
        <v>131.40808613912532</v>
      </c>
      <c r="BC48" s="67">
        <v>2148.4832516715337</v>
      </c>
      <c r="BD48" s="67">
        <v>3680.4506404076369</v>
      </c>
      <c r="BE48" s="67">
        <v>3280.1107094496392</v>
      </c>
      <c r="BF48" s="67">
        <v>2943.6157443466714</v>
      </c>
      <c r="BG48" s="67">
        <v>2544.3901275735202</v>
      </c>
      <c r="BH48" s="67">
        <v>3934.0026010863971</v>
      </c>
      <c r="BI48" s="67">
        <v>806.74716599994099</v>
      </c>
      <c r="BJ48" s="67">
        <v>868.86565970611582</v>
      </c>
      <c r="BK48" s="67">
        <v>732.20497355253133</v>
      </c>
      <c r="BL48" s="67">
        <v>837.80641285302841</v>
      </c>
      <c r="BM48" s="67">
        <v>899.92490655920312</v>
      </c>
      <c r="BN48" s="67">
        <v>1631.3460652699748</v>
      </c>
      <c r="BO48" s="67">
        <v>1798.4998827781903</v>
      </c>
      <c r="BP48" s="67">
        <v>1439.2816894021385</v>
      </c>
      <c r="BQ48" s="67">
        <v>1609.1564176766503</v>
      </c>
      <c r="BR48" s="67">
        <v>969.60713111491873</v>
      </c>
      <c r="BS48" s="67">
        <v>1149.172640331185</v>
      </c>
      <c r="BT48" s="67">
        <v>1112.0673262623602</v>
      </c>
      <c r="BU48" s="67">
        <v>1288.2909356921728</v>
      </c>
    </row>
    <row r="49" spans="2:73" s="63" customFormat="1" ht="9.75" customHeight="1" x14ac:dyDescent="0.2">
      <c r="B49" s="69">
        <f t="shared" si="0"/>
        <v>2047</v>
      </c>
      <c r="C49" s="70">
        <v>213.97876959933387</v>
      </c>
      <c r="D49" s="70">
        <v>198.24264616139664</v>
      </c>
      <c r="E49" s="70">
        <v>201.32015306687995</v>
      </c>
      <c r="F49" s="70">
        <v>229.26296742785769</v>
      </c>
      <c r="G49" s="70">
        <v>234.53869355154345</v>
      </c>
      <c r="H49" s="70">
        <v>214.65894728293205</v>
      </c>
      <c r="I49" s="70">
        <v>194.08361540055773</v>
      </c>
      <c r="J49" s="70"/>
      <c r="K49" s="70">
        <v>213.10058589406265</v>
      </c>
      <c r="L49" s="70">
        <v>181.16121502788621</v>
      </c>
      <c r="M49" s="70">
        <v>188.8989466759586</v>
      </c>
      <c r="N49" s="70">
        <v>202.07182728475786</v>
      </c>
      <c r="O49" s="70">
        <v>164.89649220733008</v>
      </c>
      <c r="P49" s="70">
        <v>218.04529463224799</v>
      </c>
      <c r="Q49" s="70">
        <v>268.04529463224799</v>
      </c>
      <c r="R49" s="70">
        <v>219.89205344250695</v>
      </c>
      <c r="S49" s="70">
        <v>3481.865765151183</v>
      </c>
      <c r="T49" s="70">
        <v>6027.4543194054577</v>
      </c>
      <c r="U49" s="70">
        <v>5375.8783805051453</v>
      </c>
      <c r="V49" s="70">
        <v>4774.3293323794178</v>
      </c>
      <c r="W49" s="70">
        <v>4132.031368154614</v>
      </c>
      <c r="X49" s="70">
        <v>6431.1226897812785</v>
      </c>
      <c r="Y49" s="70">
        <v>1331.1222789575115</v>
      </c>
      <c r="Z49" s="70">
        <v>1431.1222789575115</v>
      </c>
      <c r="AA49" s="70">
        <v>1211.1222789575115</v>
      </c>
      <c r="AB49" s="70">
        <v>1381.1222789575115</v>
      </c>
      <c r="AC49" s="70">
        <v>1481.1222789575115</v>
      </c>
      <c r="AD49" s="70">
        <v>2673.0447180082674</v>
      </c>
      <c r="AE49" s="70">
        <v>2944.2014943122285</v>
      </c>
      <c r="AF49" s="70">
        <v>2342.2966781648747</v>
      </c>
      <c r="AG49" s="70">
        <v>2616.4667357488238</v>
      </c>
      <c r="AH49" s="70">
        <v>1582.1218143172664</v>
      </c>
      <c r="AI49" s="70">
        <v>1863.9055650751809</v>
      </c>
      <c r="AJ49" s="70">
        <v>1795.4545819479727</v>
      </c>
      <c r="AK49" s="70">
        <v>2074.795467259285</v>
      </c>
      <c r="AM49" s="67">
        <v>130.2139585260484</v>
      </c>
      <c r="AN49" s="67">
        <v>120.63794811835645</v>
      </c>
      <c r="AO49" s="67">
        <v>122.51072436295581</v>
      </c>
      <c r="AP49" s="67">
        <v>139.51495556362326</v>
      </c>
      <c r="AQ49" s="67">
        <v>142.72542912579362</v>
      </c>
      <c r="AR49" s="67">
        <v>130.62787168597654</v>
      </c>
      <c r="AS49" s="67">
        <v>118.10702479351215</v>
      </c>
      <c r="AT49" s="67"/>
      <c r="AU49" s="67">
        <v>129.67955141271392</v>
      </c>
      <c r="AV49" s="67">
        <v>110.24326845294257</v>
      </c>
      <c r="AW49" s="67">
        <v>114.95196301079241</v>
      </c>
      <c r="AX49" s="67">
        <v>122.96814579600324</v>
      </c>
      <c r="AY49" s="67">
        <v>100.34558586153766</v>
      </c>
      <c r="AZ49" s="67">
        <v>132.68858871002652</v>
      </c>
      <c r="BA49" s="67">
        <v>163.11542936573002</v>
      </c>
      <c r="BB49" s="67">
        <v>133.81240943101187</v>
      </c>
      <c r="BC49" s="67">
        <v>2118.8434964160824</v>
      </c>
      <c r="BD49" s="67">
        <v>3667.9278427216304</v>
      </c>
      <c r="BE49" s="67">
        <v>3271.419897361427</v>
      </c>
      <c r="BF49" s="67">
        <v>2905.3551566831943</v>
      </c>
      <c r="BG49" s="67">
        <v>2514.4932004641773</v>
      </c>
      <c r="BH49" s="67">
        <v>3913.5749063850822</v>
      </c>
      <c r="BI49" s="67">
        <v>810.03690950194164</v>
      </c>
      <c r="BJ49" s="67">
        <v>870.89059081334858</v>
      </c>
      <c r="BK49" s="67">
        <v>737.01249192825321</v>
      </c>
      <c r="BL49" s="67">
        <v>840.46375015764499</v>
      </c>
      <c r="BM49" s="67">
        <v>901.31743146905205</v>
      </c>
      <c r="BN49" s="67">
        <v>1626.6461140081478</v>
      </c>
      <c r="BO49" s="67">
        <v>1791.6549945144452</v>
      </c>
      <c r="BP49" s="67">
        <v>1425.3737558981245</v>
      </c>
      <c r="BQ49" s="67">
        <v>1592.2163289915616</v>
      </c>
      <c r="BR49" s="67">
        <v>962.77936684287897</v>
      </c>
      <c r="BS49" s="67">
        <v>1134.2551525164295</v>
      </c>
      <c r="BT49" s="67">
        <v>1092.6002093896734</v>
      </c>
      <c r="BU49" s="67">
        <v>1262.5894215094822</v>
      </c>
    </row>
    <row r="50" spans="2:73" s="63" customFormat="1" ht="9.75" customHeight="1" x14ac:dyDescent="0.2">
      <c r="B50" s="69">
        <f t="shared" si="0"/>
        <v>2048</v>
      </c>
      <c r="C50" s="70">
        <v>220.60963028688127</v>
      </c>
      <c r="D50" s="70">
        <v>204.56527744430747</v>
      </c>
      <c r="E50" s="70">
        <v>207.72035242654385</v>
      </c>
      <c r="F50" s="70">
        <v>236.3674610216585</v>
      </c>
      <c r="G50" s="70">
        <v>241.77616099120661</v>
      </c>
      <c r="H50" s="70">
        <v>221.39534884955128</v>
      </c>
      <c r="I50" s="70">
        <v>200.30141896831373</v>
      </c>
      <c r="J50" s="70"/>
      <c r="K50" s="70">
        <v>207.0901808993919</v>
      </c>
      <c r="L50" s="70">
        <v>175.68745333631105</v>
      </c>
      <c r="M50" s="70">
        <v>183.62021329164824</v>
      </c>
      <c r="N50" s="70">
        <v>196.27607961132531</v>
      </c>
      <c r="O50" s="70">
        <v>158.16374606950151</v>
      </c>
      <c r="P50" s="70">
        <v>211.92756097695809</v>
      </c>
      <c r="Q50" s="70">
        <v>261.92756097695809</v>
      </c>
      <c r="R50" s="70">
        <v>210.39812756313563</v>
      </c>
      <c r="S50" s="70">
        <v>3505.5334495528732</v>
      </c>
      <c r="T50" s="70">
        <v>6132.1776179102189</v>
      </c>
      <c r="U50" s="70">
        <v>5473.3543751103607</v>
      </c>
      <c r="V50" s="70">
        <v>4810.6966603655246</v>
      </c>
      <c r="W50" s="70">
        <v>4168.7928414966127</v>
      </c>
      <c r="X50" s="70">
        <v>6531.244953140199</v>
      </c>
      <c r="Y50" s="70">
        <v>1304.2901138027314</v>
      </c>
      <c r="Z50" s="70">
        <v>1404.2901138027314</v>
      </c>
      <c r="AA50" s="70">
        <v>1184.2901138027314</v>
      </c>
      <c r="AB50" s="70">
        <v>1354.2901138027314</v>
      </c>
      <c r="AC50" s="70">
        <v>1454.2901138027314</v>
      </c>
      <c r="AD50" s="70">
        <v>2720.8903150877413</v>
      </c>
      <c r="AE50" s="70">
        <v>2994.1586904273931</v>
      </c>
      <c r="AF50" s="70">
        <v>2368.1313912922983</v>
      </c>
      <c r="AG50" s="70">
        <v>2643.0174003169691</v>
      </c>
      <c r="AH50" s="70">
        <v>1603.7904605581505</v>
      </c>
      <c r="AI50" s="70">
        <v>1878.135485745619</v>
      </c>
      <c r="AJ50" s="70">
        <v>1800.7833768044504</v>
      </c>
      <c r="AK50" s="70">
        <v>2075.6842903763418</v>
      </c>
      <c r="AM50" s="67">
        <v>131.48813847322725</v>
      </c>
      <c r="AN50" s="67">
        <v>121.92535517344893</v>
      </c>
      <c r="AO50" s="67">
        <v>123.80584849379144</v>
      </c>
      <c r="AP50" s="67">
        <v>140.88014836417207</v>
      </c>
      <c r="AQ50" s="67">
        <v>144.10385119904495</v>
      </c>
      <c r="AR50" s="67">
        <v>131.95644382796175</v>
      </c>
      <c r="AS50" s="67">
        <v>119.38400277195747</v>
      </c>
      <c r="AT50" s="67"/>
      <c r="AU50" s="67">
        <v>123.43025255577056</v>
      </c>
      <c r="AV50" s="67">
        <v>104.7135438387398</v>
      </c>
      <c r="AW50" s="67">
        <v>109.44164132988671</v>
      </c>
      <c r="AX50" s="67">
        <v>116.9848129537925</v>
      </c>
      <c r="AY50" s="67">
        <v>94.269033122384329</v>
      </c>
      <c r="AZ50" s="67">
        <v>126.31343630735712</v>
      </c>
      <c r="BA50" s="67">
        <v>156.11452393490987</v>
      </c>
      <c r="BB50" s="67">
        <v>125.40186072364052</v>
      </c>
      <c r="BC50" s="67">
        <v>2089.3741902288484</v>
      </c>
      <c r="BD50" s="67">
        <v>3654.9112507812024</v>
      </c>
      <c r="BE50" s="67">
        <v>3262.2382669862614</v>
      </c>
      <c r="BF50" s="67">
        <v>2867.2798545025676</v>
      </c>
      <c r="BG50" s="67">
        <v>2484.6912154111037</v>
      </c>
      <c r="BH50" s="67">
        <v>3892.7640633108545</v>
      </c>
      <c r="BI50" s="67">
        <v>777.38527946371892</v>
      </c>
      <c r="BJ50" s="67">
        <v>836.98745471882432</v>
      </c>
      <c r="BK50" s="67">
        <v>705.86266915759222</v>
      </c>
      <c r="BL50" s="67">
        <v>807.18636709127168</v>
      </c>
      <c r="BM50" s="67">
        <v>866.78854234637708</v>
      </c>
      <c r="BN50" s="67">
        <v>1621.7098140977878</v>
      </c>
      <c r="BO50" s="67">
        <v>1784.5837100845065</v>
      </c>
      <c r="BP50" s="67">
        <v>1411.4578221092038</v>
      </c>
      <c r="BQ50" s="67">
        <v>1575.2958629598531</v>
      </c>
      <c r="BR50" s="67">
        <v>955.89400102653235</v>
      </c>
      <c r="BS50" s="67">
        <v>1119.4096037424306</v>
      </c>
      <c r="BT50" s="67">
        <v>1073.3060642077953</v>
      </c>
      <c r="BU50" s="67">
        <v>1237.1529884928</v>
      </c>
    </row>
    <row r="51" spans="2:73" s="63" customFormat="1" ht="9.75" customHeight="1" x14ac:dyDescent="0.2">
      <c r="B51" s="69">
        <f t="shared" si="0"/>
        <v>2049</v>
      </c>
      <c r="C51" s="70">
        <v>227.675258401185</v>
      </c>
      <c r="D51" s="70">
        <v>211.33166316077876</v>
      </c>
      <c r="E51" s="70">
        <v>214.56649555350239</v>
      </c>
      <c r="F51" s="70">
        <v>243.93777685841249</v>
      </c>
      <c r="G51" s="70">
        <v>249.48320381736735</v>
      </c>
      <c r="H51" s="70">
        <v>228.58718338139323</v>
      </c>
      <c r="I51" s="70">
        <v>206.96001824146936</v>
      </c>
      <c r="J51" s="70"/>
      <c r="K51" s="70">
        <v>227.30015189080211</v>
      </c>
      <c r="L51" s="70">
        <v>194.09296263205962</v>
      </c>
      <c r="M51" s="70">
        <v>202.22625550519336</v>
      </c>
      <c r="N51" s="70">
        <v>215.76426592447086</v>
      </c>
      <c r="O51" s="70">
        <v>176.68848744138981</v>
      </c>
      <c r="P51" s="70">
        <v>232.49842430750061</v>
      </c>
      <c r="Q51" s="70">
        <v>282.49842430750061</v>
      </c>
      <c r="R51" s="70">
        <v>237.64114014013623</v>
      </c>
      <c r="S51" s="70">
        <v>3529.7035383499197</v>
      </c>
      <c r="T51" s="70">
        <v>6239.1239241487347</v>
      </c>
      <c r="U51" s="70">
        <v>5572.8995357269305</v>
      </c>
      <c r="V51" s="70">
        <v>4847.8359736932262</v>
      </c>
      <c r="W51" s="70">
        <v>4206.3346668778449</v>
      </c>
      <c r="X51" s="70">
        <v>6633.4925560266729</v>
      </c>
      <c r="Y51" s="70">
        <v>1394.5131985858127</v>
      </c>
      <c r="Z51" s="70">
        <v>1494.5131985858127</v>
      </c>
      <c r="AA51" s="70">
        <v>1274.5131985858127</v>
      </c>
      <c r="AB51" s="70">
        <v>1444.5131985858127</v>
      </c>
      <c r="AC51" s="70">
        <v>1544.5131985858127</v>
      </c>
      <c r="AD51" s="70">
        <v>2769.7515517990105</v>
      </c>
      <c r="AE51" s="70">
        <v>3045.1763500201823</v>
      </c>
      <c r="AF51" s="70">
        <v>2394.5145092914318</v>
      </c>
      <c r="AG51" s="70">
        <v>2670.1316675744301</v>
      </c>
      <c r="AH51" s="70">
        <v>1625.9190767279927</v>
      </c>
      <c r="AI51" s="70">
        <v>1892.6674712302176</v>
      </c>
      <c r="AJ51" s="70">
        <v>1806.2252883440985</v>
      </c>
      <c r="AK51" s="70">
        <v>2076.5919809344682</v>
      </c>
      <c r="AM51" s="67">
        <v>132.90094341891117</v>
      </c>
      <c r="AN51" s="67">
        <v>123.36069191525675</v>
      </c>
      <c r="AO51" s="67">
        <v>125.24896154900622</v>
      </c>
      <c r="AP51" s="67">
        <v>142.39386794883339</v>
      </c>
      <c r="AQ51" s="67">
        <v>145.63090160668966</v>
      </c>
      <c r="AR51" s="67">
        <v>133.43326164728617</v>
      </c>
      <c r="AS51" s="67">
        <v>120.8088303816467</v>
      </c>
      <c r="AT51" s="67"/>
      <c r="AU51" s="67">
        <v>132.68198238879071</v>
      </c>
      <c r="AV51" s="67">
        <v>113.29794034676688</v>
      </c>
      <c r="AW51" s="67">
        <v>118.04558971162275</v>
      </c>
      <c r="AX51" s="67">
        <v>125.94813638872651</v>
      </c>
      <c r="AY51" s="67">
        <v>103.13842108765088</v>
      </c>
      <c r="AZ51" s="67">
        <v>135.71637142684062</v>
      </c>
      <c r="BA51" s="67">
        <v>164.90288566474857</v>
      </c>
      <c r="BB51" s="67">
        <v>138.71833040425531</v>
      </c>
      <c r="BC51" s="67">
        <v>2060.39485155288</v>
      </c>
      <c r="BD51" s="67">
        <v>3641.9655848847838</v>
      </c>
      <c r="BE51" s="67">
        <v>3253.0702329184937</v>
      </c>
      <c r="BF51" s="67">
        <v>2829.828673384794</v>
      </c>
      <c r="BG51" s="67">
        <v>2455.3649328847205</v>
      </c>
      <c r="BH51" s="67">
        <v>3872.1704986705777</v>
      </c>
      <c r="BI51" s="67">
        <v>814.01958650950758</v>
      </c>
      <c r="BJ51" s="67">
        <v>872.39261498532358</v>
      </c>
      <c r="BK51" s="67">
        <v>743.97195233852847</v>
      </c>
      <c r="BL51" s="67">
        <v>843.20610074741558</v>
      </c>
      <c r="BM51" s="67">
        <v>901.57912922323146</v>
      </c>
      <c r="BN51" s="67">
        <v>1616.7878620409892</v>
      </c>
      <c r="BO51" s="67">
        <v>1777.5616579360924</v>
      </c>
      <c r="BP51" s="67">
        <v>1397.750636366231</v>
      </c>
      <c r="BQ51" s="67">
        <v>1558.6367186550003</v>
      </c>
      <c r="BR51" s="67">
        <v>949.09820565215409</v>
      </c>
      <c r="BS51" s="67">
        <v>1104.8073219337198</v>
      </c>
      <c r="BT51" s="67">
        <v>1054.3484019024886</v>
      </c>
      <c r="BU51" s="67">
        <v>1212.1696283573867</v>
      </c>
    </row>
    <row r="52" spans="2:73" s="63" customFormat="1" ht="9.75" customHeight="1" x14ac:dyDescent="0.2">
      <c r="B52" s="69">
        <f t="shared" si="0"/>
        <v>2050</v>
      </c>
      <c r="C52" s="70">
        <v>236.17602477894931</v>
      </c>
      <c r="D52" s="70">
        <v>219.60490418560971</v>
      </c>
      <c r="E52" s="70">
        <v>222.92254892656354</v>
      </c>
      <c r="F52" s="70">
        <v>253.04574083458851</v>
      </c>
      <c r="G52" s="70">
        <v>258.73313181908077</v>
      </c>
      <c r="H52" s="70">
        <v>237.30216913235481</v>
      </c>
      <c r="I52" s="70">
        <v>215.12134429283495</v>
      </c>
      <c r="J52" s="70"/>
      <c r="K52" s="70">
        <v>237.23951300739446</v>
      </c>
      <c r="L52" s="70">
        <v>203.14488079181339</v>
      </c>
      <c r="M52" s="70">
        <v>211.48638756906871</v>
      </c>
      <c r="N52" s="70">
        <v>225.3486498583278</v>
      </c>
      <c r="O52" s="70">
        <v>185.27252372744135</v>
      </c>
      <c r="P52" s="70">
        <v>242.61527401546073</v>
      </c>
      <c r="Q52" s="70">
        <v>292.61527401546073</v>
      </c>
      <c r="R52" s="70">
        <v>245.14448644245076</v>
      </c>
      <c r="S52" s="70">
        <v>3554.4102303797772</v>
      </c>
      <c r="T52" s="70">
        <v>6348.4445590108089</v>
      </c>
      <c r="U52" s="70">
        <v>5674.6547111864757</v>
      </c>
      <c r="V52" s="70">
        <v>4885.7998216663473</v>
      </c>
      <c r="W52" s="70">
        <v>4244.7099631260789</v>
      </c>
      <c r="X52" s="70">
        <v>6738.010171022609</v>
      </c>
      <c r="Y52" s="70">
        <v>1438.8853464277429</v>
      </c>
      <c r="Z52" s="70">
        <v>1538.8853464277429</v>
      </c>
      <c r="AA52" s="70">
        <v>1318.8853464277429</v>
      </c>
      <c r="AB52" s="70">
        <v>1488.8853464277429</v>
      </c>
      <c r="AC52" s="70">
        <v>1588.8853464277429</v>
      </c>
      <c r="AD52" s="70">
        <v>2819.6975630760071</v>
      </c>
      <c r="AE52" s="70">
        <v>3097.3266591989045</v>
      </c>
      <c r="AF52" s="70">
        <v>2421.4833622677452</v>
      </c>
      <c r="AG52" s="70">
        <v>2697.8479021472717</v>
      </c>
      <c r="AH52" s="70">
        <v>1648.5389731357386</v>
      </c>
      <c r="AI52" s="70">
        <v>1907.5220831832448</v>
      </c>
      <c r="AJ52" s="70">
        <v>1811.7880164578755</v>
      </c>
      <c r="AK52" s="70">
        <v>2077.5198232467719</v>
      </c>
      <c r="AM52" s="67">
        <v>135.00164270712443</v>
      </c>
      <c r="AN52" s="67">
        <v>125.52934972695186</v>
      </c>
      <c r="AO52" s="67">
        <v>127.42576360031867</v>
      </c>
      <c r="AP52" s="67">
        <v>144.64461718620473</v>
      </c>
      <c r="AQ52" s="67">
        <v>147.89561239769066</v>
      </c>
      <c r="AR52" s="67">
        <v>135.64536316002557</v>
      </c>
      <c r="AS52" s="67">
        <v>122.96648183523044</v>
      </c>
      <c r="AT52" s="67"/>
      <c r="AU52" s="67">
        <v>135.60954800985007</v>
      </c>
      <c r="AV52" s="67">
        <v>116.12056151807242</v>
      </c>
      <c r="AW52" s="67">
        <v>120.88868782825178</v>
      </c>
      <c r="AX52" s="67">
        <v>128.81255809594123</v>
      </c>
      <c r="AY52" s="67">
        <v>105.90446288995476</v>
      </c>
      <c r="AZ52" s="67">
        <v>138.68241100502121</v>
      </c>
      <c r="BA52" s="67">
        <v>167.26313651123638</v>
      </c>
      <c r="BB52" s="67">
        <v>140.12814552747543</v>
      </c>
      <c r="BC52" s="67">
        <v>2031.7524626193488</v>
      </c>
      <c r="BD52" s="67">
        <v>3628.8630266502623</v>
      </c>
      <c r="BE52" s="67">
        <v>3243.7149728594277</v>
      </c>
      <c r="BF52" s="67">
        <v>2792.7940716272178</v>
      </c>
      <c r="BG52" s="67">
        <v>2426.3378061920635</v>
      </c>
      <c r="BH52" s="67">
        <v>3851.5443831216621</v>
      </c>
      <c r="BI52" s="67">
        <v>822.48774242333275</v>
      </c>
      <c r="BJ52" s="67">
        <v>879.6491934357631</v>
      </c>
      <c r="BK52" s="67">
        <v>753.8940012084164</v>
      </c>
      <c r="BL52" s="67">
        <v>851.06846792954786</v>
      </c>
      <c r="BM52" s="67">
        <v>908.22991894197821</v>
      </c>
      <c r="BN52" s="67">
        <v>1611.7800412163838</v>
      </c>
      <c r="BO52" s="67">
        <v>1770.476860992927</v>
      </c>
      <c r="BP52" s="67">
        <v>1384.1550258968282</v>
      </c>
      <c r="BQ52" s="67">
        <v>1542.1290069757922</v>
      </c>
      <c r="BR52" s="67">
        <v>942.32879754980729</v>
      </c>
      <c r="BS52" s="67">
        <v>1090.3673011300812</v>
      </c>
      <c r="BT52" s="67">
        <v>1035.6443194766518</v>
      </c>
      <c r="BU52" s="67">
        <v>1187.5404760387328</v>
      </c>
    </row>
    <row r="53" spans="2:73" x14ac:dyDescent="0.2">
      <c r="B53" s="75"/>
      <c r="C53" s="76"/>
      <c r="D53" s="67"/>
      <c r="E53" s="67"/>
      <c r="F53" s="67"/>
      <c r="G53" s="67"/>
      <c r="H53" s="67"/>
      <c r="I53" s="67"/>
      <c r="J53" s="67"/>
      <c r="K53" s="67"/>
      <c r="L53" s="67"/>
      <c r="M53" s="67"/>
      <c r="N53" s="67"/>
      <c r="O53" s="67"/>
      <c r="P53" s="67"/>
    </row>
    <row r="54" spans="2:73" x14ac:dyDescent="0.2">
      <c r="B54" s="75"/>
      <c r="C54" s="76"/>
      <c r="D54" s="67"/>
      <c r="E54" s="67"/>
      <c r="F54" s="67"/>
      <c r="G54" s="67"/>
      <c r="H54" s="67"/>
      <c r="I54" s="67"/>
      <c r="J54" s="67"/>
      <c r="K54" s="67"/>
      <c r="L54" s="67"/>
      <c r="M54" s="67"/>
      <c r="N54" s="67"/>
      <c r="O54" s="67"/>
      <c r="P54" s="67"/>
    </row>
    <row r="55" spans="2:73" x14ac:dyDescent="0.2">
      <c r="B55" s="75"/>
      <c r="C55" s="76"/>
      <c r="D55" s="67"/>
      <c r="E55" s="67"/>
      <c r="F55" s="67"/>
      <c r="G55" s="67"/>
      <c r="H55" s="67"/>
      <c r="I55" s="67"/>
      <c r="J55" s="67"/>
      <c r="K55" s="67"/>
      <c r="L55" s="67"/>
      <c r="M55" s="67"/>
      <c r="N55" s="67"/>
      <c r="O55" s="67"/>
      <c r="P55" s="67"/>
    </row>
    <row r="56" spans="2:73" x14ac:dyDescent="0.2">
      <c r="B56" s="75"/>
      <c r="C56" s="76"/>
      <c r="D56" s="67"/>
      <c r="E56" s="67"/>
      <c r="F56" s="67"/>
      <c r="G56" s="67"/>
      <c r="H56" s="67"/>
      <c r="I56" s="67"/>
      <c r="J56" s="67"/>
      <c r="K56" s="67"/>
      <c r="L56" s="67"/>
      <c r="M56" s="67"/>
      <c r="N56" s="67"/>
      <c r="O56" s="67"/>
      <c r="P56" s="67"/>
    </row>
    <row r="69" spans="2:8" x14ac:dyDescent="0.2">
      <c r="B69" s="71"/>
      <c r="C69" s="71"/>
      <c r="D69" s="71"/>
      <c r="E69" s="71"/>
      <c r="F69" s="71"/>
      <c r="G69" s="71"/>
      <c r="H69" s="71"/>
    </row>
    <row r="70" spans="2:8" x14ac:dyDescent="0.2">
      <c r="B70" s="71"/>
      <c r="C70" s="71"/>
      <c r="D70" s="71"/>
      <c r="E70" s="71"/>
      <c r="F70" s="71"/>
      <c r="G70" s="71"/>
      <c r="H70" s="71"/>
    </row>
    <row r="71" spans="2:8" x14ac:dyDescent="0.2">
      <c r="B71" s="71"/>
      <c r="C71" s="71"/>
      <c r="D71" s="71"/>
      <c r="E71" s="71"/>
      <c r="F71" s="71"/>
      <c r="G71" s="71"/>
      <c r="H71" s="71"/>
    </row>
    <row r="72" spans="2:8" x14ac:dyDescent="0.2">
      <c r="B72" s="71"/>
      <c r="C72" s="71"/>
      <c r="D72" s="71"/>
      <c r="E72" s="71"/>
      <c r="F72" s="71"/>
      <c r="G72" s="71"/>
      <c r="H72" s="71"/>
    </row>
    <row r="73" spans="2:8" x14ac:dyDescent="0.2">
      <c r="B73" s="71"/>
      <c r="C73" s="71"/>
      <c r="D73" s="71"/>
      <c r="E73" s="71"/>
      <c r="F73" s="71"/>
      <c r="G73" s="71"/>
      <c r="H73" s="71"/>
    </row>
    <row r="74" spans="2:8" x14ac:dyDescent="0.2">
      <c r="B74" s="71"/>
      <c r="C74" s="71"/>
      <c r="D74" s="71"/>
      <c r="E74" s="71"/>
      <c r="F74" s="71"/>
      <c r="G74" s="71"/>
      <c r="H74" s="71"/>
    </row>
    <row r="75" spans="2:8" x14ac:dyDescent="0.2">
      <c r="B75" s="71"/>
      <c r="C75" s="71"/>
      <c r="D75" s="71"/>
      <c r="E75" s="71"/>
      <c r="F75" s="71"/>
      <c r="G75" s="71"/>
      <c r="H75" s="71"/>
    </row>
    <row r="76" spans="2:8" x14ac:dyDescent="0.2">
      <c r="B76" s="71"/>
      <c r="C76" s="71"/>
      <c r="D76" s="71"/>
      <c r="E76" s="71"/>
      <c r="F76" s="71"/>
      <c r="G76" s="71"/>
      <c r="H76" s="71"/>
    </row>
    <row r="77" spans="2:8" x14ac:dyDescent="0.2">
      <c r="B77" s="71"/>
      <c r="C77" s="71"/>
      <c r="D77" s="71"/>
      <c r="E77" s="71"/>
      <c r="F77" s="71"/>
      <c r="G77" s="71"/>
      <c r="H77" s="71"/>
    </row>
    <row r="78" spans="2:8" x14ac:dyDescent="0.2">
      <c r="B78" s="71"/>
      <c r="C78" s="71"/>
      <c r="D78" s="71"/>
      <c r="E78" s="71"/>
      <c r="F78" s="71"/>
      <c r="G78" s="71"/>
      <c r="H78" s="71"/>
    </row>
    <row r="79" spans="2:8" x14ac:dyDescent="0.2">
      <c r="B79" s="71"/>
      <c r="C79" s="71"/>
      <c r="D79" s="71"/>
      <c r="E79" s="71"/>
      <c r="F79" s="71"/>
      <c r="G79" s="71"/>
      <c r="H79" s="71"/>
    </row>
    <row r="80" spans="2:8" x14ac:dyDescent="0.2">
      <c r="B80" s="71"/>
      <c r="C80" s="71"/>
      <c r="D80" s="71"/>
      <c r="E80" s="71"/>
      <c r="F80" s="71"/>
      <c r="G80" s="71"/>
      <c r="H80" s="71"/>
    </row>
    <row r="81" spans="2:8" x14ac:dyDescent="0.2">
      <c r="B81" s="71"/>
      <c r="C81" s="71"/>
      <c r="D81" s="71"/>
      <c r="E81" s="71"/>
      <c r="F81" s="71"/>
      <c r="G81" s="71"/>
      <c r="H81" s="71"/>
    </row>
    <row r="82" spans="2:8" x14ac:dyDescent="0.2">
      <c r="B82" s="71"/>
      <c r="C82" s="71"/>
      <c r="D82" s="71"/>
      <c r="E82" s="71"/>
      <c r="F82" s="71"/>
      <c r="G82" s="71"/>
      <c r="H82" s="71"/>
    </row>
    <row r="83" spans="2:8" x14ac:dyDescent="0.2">
      <c r="B83" s="71"/>
      <c r="C83" s="71"/>
      <c r="D83" s="71"/>
      <c r="E83" s="71"/>
      <c r="F83" s="71"/>
      <c r="G83" s="71"/>
      <c r="H83" s="71"/>
    </row>
    <row r="84" spans="2:8" x14ac:dyDescent="0.2">
      <c r="B84" s="71"/>
      <c r="C84" s="71"/>
      <c r="D84" s="71"/>
      <c r="E84" s="71"/>
      <c r="F84" s="71"/>
      <c r="G84" s="71"/>
      <c r="H84" s="71"/>
    </row>
    <row r="85" spans="2:8" x14ac:dyDescent="0.2">
      <c r="B85" s="71"/>
      <c r="C85" s="71"/>
      <c r="D85" s="71"/>
      <c r="E85" s="71"/>
      <c r="F85" s="71"/>
      <c r="G85" s="71"/>
      <c r="H85" s="71"/>
    </row>
    <row r="86" spans="2:8" x14ac:dyDescent="0.2">
      <c r="B86" s="71"/>
      <c r="C86" s="71"/>
      <c r="D86" s="71"/>
      <c r="E86" s="71"/>
      <c r="F86" s="71"/>
      <c r="G86" s="71"/>
      <c r="H86" s="71"/>
    </row>
    <row r="87" spans="2:8" x14ac:dyDescent="0.2">
      <c r="B87" s="71"/>
      <c r="C87" s="71"/>
      <c r="D87" s="71"/>
      <c r="E87" s="71"/>
      <c r="F87" s="71"/>
      <c r="G87" s="71"/>
      <c r="H87" s="71"/>
    </row>
    <row r="88" spans="2:8" x14ac:dyDescent="0.2">
      <c r="B88" s="71"/>
      <c r="C88" s="71"/>
      <c r="D88" s="71"/>
      <c r="E88" s="71"/>
      <c r="F88" s="71"/>
      <c r="G88" s="71"/>
      <c r="H88" s="71"/>
    </row>
    <row r="89" spans="2:8" x14ac:dyDescent="0.2">
      <c r="B89" s="71"/>
      <c r="C89" s="71"/>
      <c r="D89" s="71"/>
      <c r="E89" s="71"/>
      <c r="F89" s="71"/>
      <c r="G89" s="71"/>
      <c r="H89" s="71"/>
    </row>
    <row r="90" spans="2:8" x14ac:dyDescent="0.2">
      <c r="B90" s="71"/>
      <c r="C90" s="71"/>
      <c r="D90" s="71"/>
      <c r="E90" s="71"/>
      <c r="F90" s="71"/>
      <c r="G90" s="71"/>
      <c r="H90" s="71"/>
    </row>
    <row r="91" spans="2:8" x14ac:dyDescent="0.2">
      <c r="B91" s="71"/>
      <c r="C91" s="71"/>
      <c r="D91" s="71"/>
      <c r="E91" s="71"/>
      <c r="F91" s="71"/>
      <c r="G91" s="71"/>
      <c r="H91" s="71"/>
    </row>
    <row r="92" spans="2:8" x14ac:dyDescent="0.2">
      <c r="B92" s="71"/>
      <c r="C92" s="71"/>
      <c r="D92" s="71"/>
      <c r="E92" s="71"/>
      <c r="F92" s="71"/>
      <c r="G92" s="71"/>
      <c r="H92" s="71"/>
    </row>
    <row r="93" spans="2:8" x14ac:dyDescent="0.2">
      <c r="B93" s="71"/>
      <c r="C93" s="71"/>
      <c r="D93" s="71"/>
      <c r="E93" s="71"/>
      <c r="F93" s="71"/>
      <c r="G93" s="71"/>
      <c r="H93" s="71"/>
    </row>
    <row r="94" spans="2:8" x14ac:dyDescent="0.2">
      <c r="B94" s="71"/>
      <c r="C94" s="71"/>
      <c r="D94" s="71"/>
      <c r="E94" s="71"/>
      <c r="F94" s="71"/>
      <c r="G94" s="71"/>
      <c r="H94" s="71"/>
    </row>
    <row r="95" spans="2:8" x14ac:dyDescent="0.2">
      <c r="B95" s="71"/>
      <c r="C95" s="71"/>
      <c r="D95" s="71"/>
      <c r="E95" s="71"/>
      <c r="F95" s="71"/>
      <c r="G95" s="71"/>
      <c r="H95" s="71"/>
    </row>
    <row r="96" spans="2:8" x14ac:dyDescent="0.2">
      <c r="B96" s="71"/>
      <c r="C96" s="71"/>
      <c r="D96" s="71"/>
      <c r="E96" s="71"/>
      <c r="F96" s="71"/>
      <c r="G96" s="71"/>
      <c r="H96" s="71"/>
    </row>
    <row r="97" spans="2:8" x14ac:dyDescent="0.2">
      <c r="B97" s="71"/>
      <c r="C97" s="71"/>
      <c r="D97" s="71"/>
      <c r="E97" s="71"/>
      <c r="F97" s="71"/>
      <c r="G97" s="71"/>
      <c r="H97" s="71"/>
    </row>
    <row r="98" spans="2:8" x14ac:dyDescent="0.2">
      <c r="B98" s="71"/>
      <c r="C98" s="71"/>
      <c r="D98" s="71"/>
      <c r="E98" s="71"/>
      <c r="F98" s="71"/>
      <c r="G98" s="71"/>
      <c r="H98" s="71"/>
    </row>
    <row r="99" spans="2:8" x14ac:dyDescent="0.2">
      <c r="B99" s="71"/>
      <c r="C99" s="71"/>
      <c r="D99" s="71"/>
      <c r="E99" s="71"/>
      <c r="F99" s="71"/>
      <c r="G99" s="71"/>
      <c r="H99" s="71"/>
    </row>
    <row r="100" spans="2:8" x14ac:dyDescent="0.2">
      <c r="B100" s="71"/>
      <c r="C100" s="71"/>
      <c r="D100" s="71"/>
      <c r="E100" s="71"/>
      <c r="F100" s="71"/>
      <c r="G100" s="71"/>
      <c r="H100" s="71"/>
    </row>
    <row r="101" spans="2:8" x14ac:dyDescent="0.2">
      <c r="B101" s="71"/>
      <c r="C101" s="71"/>
      <c r="D101" s="71"/>
      <c r="E101" s="71"/>
      <c r="F101" s="71"/>
      <c r="G101" s="71"/>
      <c r="H101" s="71"/>
    </row>
    <row r="102" spans="2:8" x14ac:dyDescent="0.2">
      <c r="B102" s="71"/>
      <c r="C102" s="71"/>
      <c r="D102" s="71"/>
      <c r="E102" s="71"/>
      <c r="F102" s="71"/>
      <c r="G102" s="71"/>
      <c r="H102" s="71"/>
    </row>
    <row r="103" spans="2:8" x14ac:dyDescent="0.2">
      <c r="B103" s="71"/>
      <c r="C103" s="71"/>
      <c r="D103" s="71"/>
      <c r="E103" s="71"/>
      <c r="F103" s="71"/>
      <c r="G103" s="71"/>
      <c r="H103" s="71"/>
    </row>
    <row r="104" spans="2:8" x14ac:dyDescent="0.2">
      <c r="B104" s="71"/>
      <c r="C104" s="71"/>
      <c r="D104" s="71"/>
      <c r="E104" s="71"/>
      <c r="F104" s="71"/>
      <c r="G104" s="71"/>
      <c r="H104" s="71"/>
    </row>
    <row r="105" spans="2:8" x14ac:dyDescent="0.2">
      <c r="B105" s="71"/>
      <c r="C105" s="71"/>
      <c r="D105" s="71"/>
      <c r="E105" s="71"/>
      <c r="F105" s="71"/>
      <c r="G105" s="71"/>
      <c r="H105" s="71"/>
    </row>
    <row r="106" spans="2:8" x14ac:dyDescent="0.2">
      <c r="B106" s="71"/>
      <c r="C106" s="71"/>
      <c r="D106" s="71"/>
      <c r="E106" s="71"/>
      <c r="F106" s="71"/>
      <c r="G106" s="71"/>
      <c r="H106" s="71"/>
    </row>
    <row r="107" spans="2:8" x14ac:dyDescent="0.2">
      <c r="B107" s="71"/>
      <c r="C107" s="71"/>
      <c r="D107" s="71"/>
      <c r="E107" s="71"/>
      <c r="F107" s="71"/>
      <c r="G107" s="71"/>
      <c r="H107" s="71"/>
    </row>
    <row r="108" spans="2:8" x14ac:dyDescent="0.2">
      <c r="B108" s="71"/>
      <c r="C108" s="71"/>
      <c r="D108" s="71"/>
      <c r="E108" s="71"/>
      <c r="F108" s="71"/>
      <c r="G108" s="71"/>
      <c r="H108" s="71"/>
    </row>
    <row r="109" spans="2:8" x14ac:dyDescent="0.2">
      <c r="B109" s="71"/>
      <c r="C109" s="71"/>
      <c r="D109" s="71"/>
      <c r="E109" s="71"/>
      <c r="F109" s="71"/>
      <c r="G109" s="71"/>
      <c r="H109" s="71"/>
    </row>
    <row r="110" spans="2:8" x14ac:dyDescent="0.2">
      <c r="B110" s="71"/>
      <c r="C110" s="71"/>
      <c r="D110" s="71"/>
      <c r="E110" s="71"/>
      <c r="F110" s="71"/>
      <c r="G110" s="71"/>
      <c r="H110" s="71"/>
    </row>
    <row r="111" spans="2:8" x14ac:dyDescent="0.2">
      <c r="B111" s="71"/>
      <c r="C111" s="71"/>
      <c r="D111" s="71"/>
      <c r="E111" s="71"/>
      <c r="F111" s="71"/>
      <c r="G111" s="71"/>
      <c r="H111" s="71"/>
    </row>
    <row r="112" spans="2:8" x14ac:dyDescent="0.2">
      <c r="B112" s="71"/>
      <c r="C112" s="71"/>
      <c r="D112" s="71"/>
      <c r="E112" s="71"/>
      <c r="F112" s="71"/>
      <c r="G112" s="71"/>
      <c r="H112" s="71"/>
    </row>
    <row r="113" spans="2:8" x14ac:dyDescent="0.2">
      <c r="B113" s="71"/>
      <c r="C113" s="71"/>
      <c r="D113" s="71"/>
      <c r="E113" s="71"/>
      <c r="F113" s="71"/>
      <c r="G113" s="71"/>
      <c r="H113" s="71"/>
    </row>
    <row r="114" spans="2:8" x14ac:dyDescent="0.2">
      <c r="B114" s="71"/>
      <c r="C114" s="71"/>
      <c r="D114" s="71"/>
      <c r="E114" s="71"/>
      <c r="F114" s="71"/>
      <c r="G114" s="71"/>
      <c r="H114" s="71"/>
    </row>
    <row r="115" spans="2:8" x14ac:dyDescent="0.2">
      <c r="B115" s="71"/>
      <c r="C115" s="71"/>
      <c r="D115" s="71"/>
      <c r="E115" s="71"/>
      <c r="F115" s="71"/>
      <c r="G115" s="71"/>
      <c r="H115" s="71"/>
    </row>
    <row r="116" spans="2:8" x14ac:dyDescent="0.2">
      <c r="B116" s="71"/>
      <c r="C116" s="71"/>
      <c r="D116" s="71"/>
      <c r="E116" s="71"/>
      <c r="F116" s="71"/>
      <c r="G116" s="71"/>
      <c r="H116" s="71"/>
    </row>
    <row r="117" spans="2:8" x14ac:dyDescent="0.2">
      <c r="B117" s="71"/>
      <c r="C117" s="71"/>
      <c r="D117" s="71"/>
      <c r="E117" s="71"/>
      <c r="F117" s="71"/>
      <c r="G117" s="71"/>
      <c r="H117" s="71"/>
    </row>
    <row r="118" spans="2:8" x14ac:dyDescent="0.2">
      <c r="B118" s="71"/>
      <c r="C118" s="71"/>
      <c r="D118" s="71"/>
      <c r="E118" s="71"/>
      <c r="F118" s="71"/>
      <c r="G118" s="71"/>
      <c r="H118" s="71"/>
    </row>
    <row r="119" spans="2:8" x14ac:dyDescent="0.2">
      <c r="B119" s="71"/>
      <c r="C119" s="71"/>
      <c r="D119" s="71"/>
      <c r="E119" s="71"/>
      <c r="F119" s="71"/>
      <c r="G119" s="71"/>
      <c r="H119" s="71"/>
    </row>
    <row r="120" spans="2:8" x14ac:dyDescent="0.2">
      <c r="B120" s="71"/>
      <c r="C120" s="71"/>
      <c r="D120" s="71"/>
      <c r="E120" s="71"/>
      <c r="F120" s="71"/>
      <c r="G120" s="71"/>
      <c r="H120" s="71"/>
    </row>
  </sheetData>
  <mergeCells count="8">
    <mergeCell ref="BI10:BM10"/>
    <mergeCell ref="BN10:BU10"/>
    <mergeCell ref="C10:R10"/>
    <mergeCell ref="S10:X10"/>
    <mergeCell ref="Y10:AC10"/>
    <mergeCell ref="AD10:AK10"/>
    <mergeCell ref="AM10:BB10"/>
    <mergeCell ref="BC10:BH10"/>
  </mergeCells>
  <hyperlinks>
    <hyperlink ref="B4" location="Introduction!A1" display="Home" xr:uid="{1A0A22BA-CAE9-48AF-B538-A481F03B01BF}"/>
  </hyperlinks>
  <pageMargins left="0.7" right="0.7" top="0.75" bottom="0.75" header="0.3" footer="0.3"/>
  <pageSetup orientation="portrait" verticalDpi="300"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5CB59C4AAA73EE429DE74CB288F280C0" ma:contentTypeVersion="3" ma:contentTypeDescription="Crée un document." ma:contentTypeScope="" ma:versionID="ae58d057f37854a61ab104ea2e5e62bf">
  <xsd:schema xmlns:xsd="http://www.w3.org/2001/XMLSchema" xmlns:xs="http://www.w3.org/2001/XMLSchema" xmlns:p="http://schemas.microsoft.com/office/2006/metadata/properties" xmlns:ns2="6b159598-2cdb-484c-9449-1c970adb4b28" targetNamespace="http://schemas.microsoft.com/office/2006/metadata/properties" ma:root="true" ma:fieldsID="8df325f3d5c7f5ac0ecd1752d9448951" ns2:_="">
    <xsd:import namespace="6b159598-2cdb-484c-9449-1c970adb4b28"/>
    <xsd:element name="properties">
      <xsd:complexType>
        <xsd:sequence>
          <xsd:element name="documentManagement">
            <xsd:complexType>
              <xsd:all>
                <xsd:element ref="ns2:MediaServiceMetadata" minOccurs="0"/>
                <xsd:element ref="ns2:MediaServiceFastMetadata"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b159598-2cdb-484c-9449-1c970adb4b2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35E1880C-3F26-4358-B8E8-6233D49A400C}">
  <ds:schemaRefs>
    <ds:schemaRef ds:uri="http://schemas.microsoft.com/sharepoint/v3/contenttype/forms"/>
  </ds:schemaRefs>
</ds:datastoreItem>
</file>

<file path=customXml/itemProps2.xml><?xml version="1.0" encoding="utf-8"?>
<ds:datastoreItem xmlns:ds="http://schemas.openxmlformats.org/officeDocument/2006/customXml" ds:itemID="{21440660-FC29-4038-9613-EE8C61953516}"/>
</file>

<file path=customXml/itemProps3.xml><?xml version="1.0" encoding="utf-8"?>
<ds:datastoreItem xmlns:ds="http://schemas.openxmlformats.org/officeDocument/2006/customXml" ds:itemID="{21430FE6-489E-4784-A370-BEFDBC7A586D}">
  <ds:schemaRefs>
    <ds:schemaRef ds:uri="http://schemas.microsoft.com/office/2006/metadata/properties"/>
    <ds:schemaRef ds:uri="http://schemas.microsoft.com/office/infopath/2007/PartnerControls"/>
    <ds:schemaRef ds:uri="38b9fcb3-64e8-46a7-91b2-eddfac1c95c9"/>
    <ds:schemaRef ds:uri="fa5cfa97-d561-47eb-a51f-bd6dd613ab69"/>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Introduction</vt:lpstr>
      <vt:lpstr>Quarterly Price Forecast</vt:lpstr>
      <vt:lpstr>Yearly Price Forecast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Persona, Alberto</dc:creator>
  <cp:lastModifiedBy>Persona, Alberto</cp:lastModifiedBy>
  <cp:lastPrinted>2024-06-10T13:30:08Z</cp:lastPrinted>
  <dcterms:created xsi:type="dcterms:W3CDTF">2024-05-14T10:53:12Z</dcterms:created>
  <dcterms:modified xsi:type="dcterms:W3CDTF">2025-05-30T15:16:53Z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0x0101005CB59C4AAA73EE429DE74CB288F280C0</vt:lpwstr>
  </property>
  <property fmtid="{D5CDD505-2E9C-101B-9397-08002B2CF9AE}" pid="3" name="MSIP_Label_6267e522-0091-4d88-9989-f382df9eb3cc_Enabled">
    <vt:lpwstr>true</vt:lpwstr>
  </property>
  <property fmtid="{D5CDD505-2E9C-101B-9397-08002B2CF9AE}" pid="4" name="MSIP_Label_6267e522-0091-4d88-9989-f382df9eb3cc_SetDate">
    <vt:lpwstr>2025-05-30T15:16:40Z</vt:lpwstr>
  </property>
  <property fmtid="{D5CDD505-2E9C-101B-9397-08002B2CF9AE}" pid="5" name="MSIP_Label_6267e522-0091-4d88-9989-f382df9eb3cc_Method">
    <vt:lpwstr>Privileged</vt:lpwstr>
  </property>
  <property fmtid="{D5CDD505-2E9C-101B-9397-08002B2CF9AE}" pid="6" name="MSIP_Label_6267e522-0091-4d88-9989-f382df9eb3cc_Name">
    <vt:lpwstr>General</vt:lpwstr>
  </property>
  <property fmtid="{D5CDD505-2E9C-101B-9397-08002B2CF9AE}" pid="7" name="MSIP_Label_6267e522-0091-4d88-9989-f382df9eb3cc_SiteId">
    <vt:lpwstr>8f3e36ea-8039-4b40-81a7-7dc0599e8645</vt:lpwstr>
  </property>
  <property fmtid="{D5CDD505-2E9C-101B-9397-08002B2CF9AE}" pid="8" name="MSIP_Label_6267e522-0091-4d88-9989-f382df9eb3cc_ActionId">
    <vt:lpwstr>c701895d-fa6a-439f-b3a0-485ba63f52e5</vt:lpwstr>
  </property>
  <property fmtid="{D5CDD505-2E9C-101B-9397-08002B2CF9AE}" pid="9" name="MSIP_Label_6267e522-0091-4d88-9989-f382df9eb3cc_ContentBits">
    <vt:lpwstr>0</vt:lpwstr>
  </property>
  <property fmtid="{D5CDD505-2E9C-101B-9397-08002B2CF9AE}" pid="10" name="MSIP_Label_6267e522-0091-4d88-9989-f382df9eb3cc_Tag">
    <vt:lpwstr>10, 0, 1, 1</vt:lpwstr>
  </property>
  <property fmtid="{D5CDD505-2E9C-101B-9397-08002B2CF9AE}" pid="11" name="MediaServiceImageTags">
    <vt:lpwstr/>
  </property>
</Properties>
</file>