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i\Desktop\"/>
    </mc:Choice>
  </mc:AlternateContent>
  <xr:revisionPtr revIDLastSave="0" documentId="8_{E0AC5A17-2007-483C-9046-E01DD643F72A}" xr6:coauthVersionLast="34" xr6:coauthVersionMax="34" xr10:uidLastSave="{00000000-0000-0000-0000-000000000000}"/>
  <bookViews>
    <workbookView xWindow="0" yWindow="0" windowWidth="23040" windowHeight="8808" activeTab="3" xr2:uid="{00000000-000D-0000-FFFF-FFFF00000000}"/>
  </bookViews>
  <sheets>
    <sheet name="Sheet1" sheetId="1" r:id="rId1"/>
    <sheet name="Category" sheetId="2" r:id="rId2"/>
    <sheet name="Sub-Category" sheetId="3" r:id="rId3"/>
    <sheet name="Date" sheetId="5" r:id="rId4"/>
  </sheets>
  <externalReferences>
    <externalReference r:id="rId5"/>
  </externalReferences>
  <calcPr calcId="162913" concurrentCalc="0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D1048576" i="1"/>
</calcChain>
</file>

<file path=xl/sharedStrings.xml><?xml version="1.0" encoding="utf-8"?>
<sst xmlns="http://schemas.openxmlformats.org/spreadsheetml/2006/main" count="29446" uniqueCount="8346">
  <si>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</si>
  <si>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</si>
  <si>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</si>
  <si>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</si>
  <si>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</si>
  <si>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</si>
  <si>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</si>
  <si>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</si>
  <si>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</si>
  <si>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</si>
  <si>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</si>
  <si>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</si>
  <si>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</si>
  <si>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</si>
  <si>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</si>
  <si>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</si>
  <si>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</si>
  <si>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</si>
  <si>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</si>
  <si>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</si>
  <si>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</si>
  <si>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</si>
  <si>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</si>
  <si>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</si>
  <si>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</si>
  <si>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</si>
  <si>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</si>
  <si>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</si>
  <si>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</si>
  <si>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</si>
  <si>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</si>
  <si>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</si>
  <si>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</si>
  <si>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</si>
  <si>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</si>
  <si>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</si>
  <si>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</si>
  <si>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</si>
  <si>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</si>
  <si>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</si>
  <si>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</si>
  <si>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</si>
  <si>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</si>
  <si>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</si>
  <si>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</si>
  <si>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</si>
  <si>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</si>
  <si>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</si>
  <si>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</si>
  <si>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</si>
  <si>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</si>
  <si>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</si>
  <si>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</si>
  <si>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</si>
  <si>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</si>
  <si>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</si>
  <si>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</si>
  <si>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</si>
  <si>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</si>
  <si>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</si>
  <si>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</si>
  <si>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</si>
  <si>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</si>
  <si>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</si>
  <si>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</si>
  <si>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</si>
  <si>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</si>
  <si>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</si>
  <si>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</si>
  <si>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</si>
  <si>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</si>
  <si>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</si>
  <si>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</si>
  <si>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</si>
  <si>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</si>
  <si>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</si>
  <si>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</si>
  <si>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</si>
  <si>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</si>
  <si>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</si>
  <si>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</si>
  <si>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</si>
  <si>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</si>
  <si>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</si>
  <si>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</si>
  <si>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</si>
  <si>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</si>
  <si>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</si>
  <si>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</si>
  <si>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</si>
  <si>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</si>
  <si>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</si>
  <si>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</si>
  <si>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</si>
  <si>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</si>
  <si>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</si>
  <si>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</si>
  <si>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</si>
  <si>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</si>
  <si>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</si>
  <si>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</si>
  <si>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</si>
  <si>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</si>
  <si>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</si>
  <si>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</si>
  <si>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</si>
  <si>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</si>
  <si>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</si>
  <si>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</si>
  <si>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</si>
  <si>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</si>
  <si>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</si>
  <si>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</si>
  <si>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</si>
  <si>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</si>
  <si>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</si>
  <si>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</si>
  <si>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</si>
  <si>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</si>
  <si>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</si>
  <si>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</si>
  <si>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</si>
  <si>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</si>
  <si>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</si>
  <si>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</si>
  <si>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</si>
  <si>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</si>
  <si>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</si>
  <si>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</si>
  <si>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</si>
  <si>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</si>
  <si>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</si>
  <si>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</si>
  <si>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</si>
  <si>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</si>
  <si>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</si>
  <si>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</si>
  <si>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</si>
  <si>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</si>
  <si>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</si>
  <si>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</si>
  <si>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</si>
  <si>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</si>
  <si>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</si>
  <si>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</si>
  <si>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</si>
  <si>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</si>
  <si>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</si>
  <si>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</si>
  <si>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</si>
  <si>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</si>
  <si>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</si>
  <si>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</si>
  <si>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</si>
  <si>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</si>
  <si>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</si>
  <si>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</si>
  <si>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</si>
  <si>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</si>
  <si>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</si>
  <si>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</si>
  <si>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</si>
  <si>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</si>
  <si>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</si>
  <si>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</si>
  <si>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</si>
  <si>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</si>
  <si>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</si>
  <si>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</si>
  <si>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</si>
  <si>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</si>
  <si>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</si>
  <si>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</si>
  <si>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</si>
  <si>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</si>
  <si>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</si>
  <si>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</si>
  <si>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</si>
  <si>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</si>
  <si>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</si>
  <si>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</si>
  <si>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</si>
  <si>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</si>
  <si>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</si>
  <si>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</si>
  <si>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</si>
  <si>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</si>
  <si>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</si>
  <si>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</si>
  <si>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</si>
  <si>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</si>
  <si>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</si>
  <si>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</si>
  <si>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</si>
  <si>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</si>
  <si>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</si>
  <si>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</si>
  <si>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</si>
  <si>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</si>
  <si>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</si>
  <si>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</si>
  <si>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</si>
  <si>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</si>
  <si>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</si>
  <si>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</si>
  <si>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</si>
  <si>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</si>
  <si>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</si>
  <si>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</si>
  <si>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</si>
  <si>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</si>
  <si>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</si>
  <si>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</si>
  <si>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</si>
  <si>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</si>
  <si>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</si>
  <si>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</si>
  <si>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</si>
  <si>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</si>
  <si>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</si>
  <si>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</si>
  <si>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</si>
  <si>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</si>
  <si>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</si>
  <si>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</si>
  <si>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</si>
  <si>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</si>
  <si>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</si>
  <si>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</si>
  <si>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</si>
  <si>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</si>
  <si>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</si>
  <si>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</si>
  <si>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</si>
  <si>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</si>
  <si>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</si>
  <si>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</si>
  <si>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</si>
  <si>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</si>
  <si>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</si>
  <si>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</si>
  <si>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</si>
  <si>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</si>
  <si>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</si>
  <si>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</si>
  <si>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</si>
  <si>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</si>
  <si>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</si>
  <si>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</si>
  <si>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</si>
  <si>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</si>
  <si>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</si>
  <si>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</si>
  <si>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</si>
  <si>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</si>
  <si>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</si>
  <si>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</si>
  <si>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</si>
  <si>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</si>
  <si>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</si>
  <si>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</si>
  <si>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</si>
  <si>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</si>
  <si>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</si>
  <si>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</si>
  <si>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</si>
  <si>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</si>
  <si>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</si>
  <si>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</si>
  <si>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</si>
  <si>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</si>
  <si>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</si>
  <si>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</si>
  <si>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</si>
  <si>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</si>
  <si>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</si>
  <si>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</si>
  <si>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</si>
  <si>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</si>
  <si>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</si>
  <si>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</si>
  <si>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</si>
  <si>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</si>
  <si>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</si>
  <si>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</si>
  <si>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</si>
  <si>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</si>
  <si>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</si>
  <si>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</si>
  <si>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</si>
  <si>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</si>
  <si>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</si>
  <si>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</si>
  <si>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</si>
  <si>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</si>
  <si>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</si>
  <si>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</si>
  <si>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</si>
  <si>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</si>
  <si>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</si>
  <si>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</si>
  <si>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</si>
  <si>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</si>
  <si>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</si>
  <si>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</si>
  <si>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</si>
  <si>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</si>
  <si>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</si>
  <si>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</si>
  <si>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</si>
  <si>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</si>
  <si>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</si>
  <si>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</si>
  <si>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</si>
  <si>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</si>
  <si>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</si>
  <si>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</si>
  <si>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</si>
  <si>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</si>
  <si>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</si>
  <si>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</si>
  <si>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</si>
  <si>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</si>
  <si>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</si>
  <si>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</si>
  <si>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</si>
  <si>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</si>
  <si>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</si>
  <si>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</si>
  <si>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</si>
  <si>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</si>
  <si>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</si>
  <si>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</si>
  <si>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</si>
  <si>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</si>
  <si>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</si>
  <si>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</si>
  <si>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</si>
  <si>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</si>
  <si>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</si>
  <si>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</si>
  <si>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</si>
  <si>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</si>
  <si>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</si>
  <si>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</si>
  <si>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</si>
  <si>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</si>
  <si>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</si>
  <si>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</si>
  <si>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</si>
  <si>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</si>
  <si>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</si>
  <si>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</si>
  <si>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</si>
  <si>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</si>
  <si>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</si>
  <si>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</si>
  <si>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</si>
  <si>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</si>
  <si>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</si>
  <si>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</si>
  <si>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</si>
  <si>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</si>
  <si>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</si>
  <si>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</si>
  <si>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</si>
  <si>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</si>
  <si>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</si>
  <si>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</si>
  <si>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</si>
  <si>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</si>
  <si>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</si>
  <si>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</si>
  <si>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</si>
  <si>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</si>
  <si>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</si>
  <si>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</si>
  <si>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</si>
  <si>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</si>
  <si>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</si>
  <si>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</si>
  <si>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</si>
  <si>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</si>
  <si>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</si>
  <si>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</si>
  <si>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</si>
  <si>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</si>
  <si>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</si>
  <si>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</si>
  <si>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</si>
  <si>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</si>
  <si>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</si>
  <si>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</si>
  <si>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</si>
  <si>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</si>
  <si>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</si>
  <si>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</si>
  <si>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</si>
  <si>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</si>
  <si>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</si>
  <si>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</si>
  <si>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</si>
  <si>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</si>
  <si>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</si>
  <si>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</si>
  <si>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</si>
  <si>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</si>
  <si>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</si>
  <si>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</si>
  <si>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</si>
  <si>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</si>
  <si>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</si>
  <si>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</si>
  <si>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</si>
  <si>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</si>
  <si>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</si>
  <si>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</si>
  <si>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</si>
  <si>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</si>
  <si>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</si>
  <si>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</si>
  <si>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</si>
  <si>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</si>
  <si>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</si>
  <si>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</si>
  <si>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</si>
  <si>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</si>
  <si>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</si>
  <si>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</si>
  <si>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</si>
  <si>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</si>
  <si>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</si>
  <si>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</si>
  <si>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</si>
  <si>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</si>
  <si>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</si>
  <si>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</si>
  <si>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</si>
  <si>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</si>
  <si>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</si>
  <si>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</si>
  <si>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</si>
  <si>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</si>
  <si>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</si>
  <si>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</si>
  <si>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</si>
  <si>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</si>
  <si>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</si>
  <si>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</si>
  <si>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</si>
  <si>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</si>
  <si>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</si>
  <si>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</si>
  <si>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</si>
  <si>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</si>
  <si>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</si>
  <si>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</si>
  <si>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</si>
  <si>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</si>
  <si>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</si>
  <si>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</si>
  <si>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</si>
  <si>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</si>
  <si>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</si>
  <si>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</si>
  <si>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</si>
  <si>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</si>
  <si>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</si>
  <si>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</si>
  <si>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</si>
  <si>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</si>
  <si>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</si>
  <si>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</si>
  <si>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</si>
  <si>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</si>
  <si>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</si>
  <si>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</si>
  <si>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</si>
  <si>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</si>
  <si>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</si>
  <si>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</si>
  <si>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</si>
  <si>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</si>
  <si>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</si>
  <si>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</si>
  <si>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</si>
  <si>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</si>
  <si>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</si>
  <si>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</si>
  <si>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</si>
  <si>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</si>
  <si>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</si>
  <si>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</si>
  <si>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</si>
  <si>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</si>
  <si>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</si>
  <si>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</si>
  <si>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</si>
  <si>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</si>
  <si>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</si>
  <si>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</si>
  <si>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</si>
  <si>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</si>
  <si>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</si>
  <si>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</si>
  <si>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</si>
  <si>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</si>
  <si>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</si>
  <si>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</si>
  <si>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</si>
  <si>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</si>
  <si>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</si>
  <si>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</si>
  <si>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</si>
  <si>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</si>
  <si>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</si>
  <si>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</si>
  <si>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</si>
  <si>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</si>
  <si>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</si>
  <si>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</si>
  <si>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</si>
  <si>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</si>
  <si>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</si>
  <si>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</si>
  <si>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</si>
  <si>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</si>
  <si>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</si>
  <si>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</si>
  <si>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</si>
  <si>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</si>
  <si>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</si>
  <si>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</si>
  <si>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</si>
  <si>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</si>
  <si>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</si>
  <si>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</si>
  <si>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</si>
  <si>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</si>
  <si>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</si>
  <si>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</si>
  <si>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</si>
  <si>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</si>
  <si>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</si>
  <si>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</si>
  <si>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</si>
  <si>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</si>
  <si>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</si>
  <si>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</si>
  <si>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</si>
  <si>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</si>
  <si>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</si>
  <si>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</si>
  <si>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</si>
  <si>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</si>
  <si>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</si>
  <si>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</si>
  <si>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</si>
  <si>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</si>
  <si>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</si>
  <si>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</si>
  <si>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</si>
  <si>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</si>
  <si>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</si>
  <si>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</si>
  <si>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</si>
  <si>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</si>
  <si>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</si>
  <si>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</si>
  <si>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</si>
  <si>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</si>
  <si>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</si>
  <si>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</si>
  <si>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</si>
  <si>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</si>
  <si>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</si>
  <si>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</si>
  <si>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</si>
  <si>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</si>
  <si>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</si>
  <si>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</si>
  <si>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</si>
  <si>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</si>
  <si>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</si>
  <si>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</si>
  <si>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</si>
  <si>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</si>
  <si>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</si>
  <si>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</si>
  <si>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</si>
  <si>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</si>
  <si>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</si>
  <si>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</si>
  <si>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</si>
  <si>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</si>
  <si>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</si>
  <si>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</si>
  <si>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</si>
  <si>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</si>
  <si>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</si>
  <si>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</si>
  <si>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</si>
  <si>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</si>
  <si>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</si>
  <si>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</si>
  <si>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</si>
  <si>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</si>
  <si>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</si>
  <si>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</si>
  <si>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</si>
  <si>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</si>
  <si>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</si>
  <si>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</si>
  <si>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</si>
  <si>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</si>
  <si>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</si>
  <si>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</si>
  <si>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</si>
  <si>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</si>
  <si>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</si>
  <si>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</si>
  <si>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</si>
  <si>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</si>
  <si>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</si>
  <si>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</si>
  <si>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</si>
  <si>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</si>
  <si>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</si>
  <si>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</si>
  <si>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</si>
  <si>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</si>
  <si>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</si>
  <si>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</si>
  <si>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</si>
  <si>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</si>
  <si>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</si>
  <si>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</si>
  <si>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</si>
  <si>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</si>
  <si>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</si>
  <si>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</si>
  <si>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</si>
  <si>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</si>
  <si>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</si>
  <si>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</si>
  <si>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</si>
  <si>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</si>
  <si>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</si>
  <si>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</si>
  <si>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</si>
  <si>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</si>
  <si>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</si>
  <si>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</si>
  <si>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</si>
  <si>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</si>
  <si>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</si>
  <si>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</si>
  <si>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</si>
  <si>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</si>
  <si>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</si>
  <si>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</si>
  <si>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</si>
  <si>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</si>
  <si>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</si>
  <si>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</si>
  <si>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</si>
  <si>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</si>
  <si>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</si>
  <si>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</si>
  <si>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</si>
  <si>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</si>
  <si>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</si>
  <si>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</si>
  <si>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</si>
  <si>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</si>
  <si>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</si>
  <si>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</si>
  <si>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</si>
  <si>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</si>
  <si>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</si>
  <si>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</si>
  <si>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</si>
  <si>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</si>
  <si>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</si>
  <si>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</si>
  <si>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</si>
  <si>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</si>
  <si>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</si>
  <si>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</si>
  <si>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</si>
  <si>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</si>
  <si>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</si>
  <si>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</si>
  <si>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</si>
  <si>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</si>
  <si>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</si>
  <si>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</si>
  <si>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</si>
  <si>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</si>
  <si>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</si>
  <si>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</si>
  <si>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</si>
  <si>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</si>
  <si>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</si>
  <si>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</si>
  <si>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</si>
  <si>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</si>
  <si>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</si>
  <si>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</si>
  <si>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</si>
  <si>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</si>
  <si>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</si>
  <si>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</si>
  <si>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</si>
  <si>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</si>
  <si>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</si>
  <si>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</si>
  <si>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</si>
  <si>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</si>
  <si>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</si>
  <si>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</si>
  <si>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</si>
  <si>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</si>
  <si>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</si>
  <si>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</si>
  <si>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</si>
  <si>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</si>
  <si>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</si>
  <si>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</si>
  <si>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</si>
  <si>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</si>
  <si>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</si>
  <si>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</si>
  <si>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</si>
  <si>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</si>
  <si>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</si>
  <si>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</si>
  <si>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</si>
  <si>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</si>
  <si>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</si>
  <si>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</si>
  <si>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</si>
  <si>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</si>
  <si>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</si>
  <si>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</si>
  <si>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</si>
  <si>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</si>
  <si>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</si>
  <si>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</si>
  <si>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</si>
  <si>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</si>
  <si>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</si>
  <si>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</si>
  <si>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</si>
  <si>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</si>
  <si>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</si>
  <si>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</si>
  <si>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</si>
  <si>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</si>
  <si>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</si>
  <si>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</si>
  <si>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</si>
  <si>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</si>
  <si>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</si>
  <si>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</si>
  <si>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</si>
  <si>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</si>
  <si>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</si>
  <si>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</si>
  <si>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</si>
  <si>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</si>
  <si>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</si>
  <si>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</si>
  <si>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</si>
  <si>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</si>
  <si>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</si>
  <si>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</si>
  <si>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</si>
  <si>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</si>
  <si>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</si>
  <si>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</si>
  <si>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</si>
  <si>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</si>
  <si>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</si>
  <si>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</si>
  <si>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</si>
  <si>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</si>
  <si>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</si>
  <si>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</si>
  <si>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</si>
  <si>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</si>
  <si>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</si>
  <si>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</si>
  <si>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</si>
  <si>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</si>
  <si>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</si>
  <si>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</si>
  <si>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</si>
  <si>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</si>
  <si>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</si>
  <si>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</si>
  <si>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</si>
  <si>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</si>
  <si>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</si>
  <si>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</si>
  <si>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</si>
  <si>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</si>
  <si>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</si>
  <si>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</si>
  <si>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</si>
  <si>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</si>
  <si>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</si>
  <si>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</si>
  <si>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</si>
  <si>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</si>
  <si>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</si>
  <si>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</si>
  <si>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</si>
  <si>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</si>
  <si>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</si>
  <si>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</si>
  <si>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</si>
  <si>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</si>
  <si>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</si>
  <si>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</si>
  <si>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</si>
  <si>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</si>
  <si>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</si>
  <si>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</si>
  <si>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</si>
  <si>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</si>
  <si>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</si>
  <si>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</si>
  <si>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</si>
  <si>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</si>
  <si>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</si>
  <si>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</si>
  <si>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</si>
  <si>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</si>
  <si>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</si>
  <si>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</si>
  <si>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</si>
  <si>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</si>
  <si>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</si>
  <si>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</si>
  <si>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</si>
  <si>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</si>
  <si>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</si>
  <si>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</si>
  <si>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</si>
  <si>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</si>
  <si>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</si>
  <si>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</si>
  <si>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</si>
  <si>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</si>
  <si>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</si>
  <si>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</si>
  <si>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</si>
  <si>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</si>
  <si>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</si>
  <si>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</si>
  <si>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</si>
  <si>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</si>
  <si>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</si>
  <si>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</si>
  <si>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</si>
  <si>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</si>
  <si>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</si>
  <si>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</si>
  <si>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</si>
  <si>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</si>
  <si>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</si>
  <si>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</si>
  <si>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</si>
  <si>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</si>
  <si>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</si>
  <si>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</si>
  <si>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</si>
  <si>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</si>
  <si>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</si>
  <si>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</si>
  <si>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</si>
  <si>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</si>
  <si>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</si>
  <si>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</si>
  <si>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</si>
  <si>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</si>
  <si>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</si>
  <si>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</si>
  <si>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</si>
  <si>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</si>
  <si>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</si>
  <si>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</si>
  <si>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</si>
  <si>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</si>
  <si>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</si>
  <si>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</si>
  <si>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</si>
  <si>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</si>
  <si>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</si>
  <si>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</si>
  <si>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</si>
  <si>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</si>
  <si>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</si>
  <si>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</si>
  <si>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</si>
  <si>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</si>
  <si>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</si>
  <si>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</si>
  <si>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</si>
  <si>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</si>
  <si>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</si>
  <si>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</si>
  <si>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</si>
  <si>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</si>
  <si>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</si>
  <si>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</si>
  <si>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</si>
  <si>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</si>
  <si>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</si>
  <si>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</si>
  <si>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</si>
  <si>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</si>
  <si>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</si>
  <si>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</si>
  <si>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</si>
  <si>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</si>
  <si>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</si>
  <si>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</si>
  <si>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</si>
  <si>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</si>
  <si>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</si>
  <si>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</si>
  <si>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</si>
  <si>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</si>
  <si>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</si>
  <si>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</si>
  <si>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</si>
  <si>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</si>
  <si>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</si>
  <si>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</si>
  <si>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</si>
  <si>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</si>
  <si>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</si>
  <si>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</si>
  <si>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</si>
  <si>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</si>
  <si>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</si>
  <si>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</si>
  <si>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</si>
  <si>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</si>
  <si>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</si>
  <si>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</si>
  <si>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</si>
  <si>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</si>
  <si>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</si>
  <si>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</si>
  <si>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</si>
  <si>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</si>
  <si>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</si>
  <si>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</si>
  <si>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</si>
  <si>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</si>
  <si>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</si>
  <si>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</si>
  <si>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</si>
  <si>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</si>
  <si>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</si>
  <si>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</si>
  <si>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</si>
  <si>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</si>
  <si>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</si>
  <si>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</si>
  <si>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</si>
  <si>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</si>
  <si>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</si>
  <si>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</si>
  <si>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</si>
  <si>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</si>
  <si>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</si>
  <si>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</si>
  <si>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</si>
  <si>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</si>
  <si>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</si>
  <si>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</si>
  <si>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</si>
  <si>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</si>
  <si>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</si>
  <si>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</si>
  <si>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</si>
  <si>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</si>
  <si>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</si>
  <si>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</si>
  <si>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</si>
  <si>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</si>
  <si>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</si>
  <si>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</si>
  <si>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</si>
  <si>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</si>
  <si>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</si>
  <si>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</si>
  <si>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</si>
  <si>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</si>
  <si>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</si>
  <si>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</si>
  <si>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</si>
  <si>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</si>
  <si>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</si>
  <si>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</si>
  <si>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</si>
  <si>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</si>
  <si>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</si>
  <si>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</si>
  <si>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</si>
  <si>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</si>
  <si>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</si>
  <si>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</si>
  <si>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</si>
  <si>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</si>
  <si>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</si>
  <si>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</si>
  <si>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</si>
  <si>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</si>
  <si>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</si>
  <si>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</si>
  <si>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</si>
  <si>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</si>
  <si>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</si>
  <si>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</si>
  <si>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</si>
  <si>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</si>
  <si>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</si>
  <si>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</si>
  <si>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</si>
  <si>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</si>
  <si>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</si>
  <si>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</si>
  <si>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</si>
  <si>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</si>
  <si>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</si>
  <si>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</si>
  <si>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</si>
  <si>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</si>
  <si>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</si>
  <si>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</si>
  <si>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</si>
  <si>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</si>
  <si>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</si>
  <si>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</si>
  <si>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</si>
  <si>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</si>
  <si>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</si>
  <si>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</si>
  <si>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</si>
  <si>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</si>
  <si>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</si>
  <si>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</si>
  <si>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</si>
  <si>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</si>
  <si>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</si>
  <si>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</si>
  <si>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</si>
  <si>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</si>
  <si>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</si>
  <si>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</si>
  <si>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</si>
  <si>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</si>
  <si>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</si>
  <si>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</si>
  <si>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</si>
  <si>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</si>
  <si>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</si>
  <si>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</si>
  <si>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</si>
  <si>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</si>
  <si>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</si>
  <si>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</si>
  <si>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</si>
  <si>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</si>
  <si>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</si>
  <si>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</si>
  <si>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</si>
  <si>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</si>
  <si>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</si>
  <si>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</si>
  <si>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</si>
  <si>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</si>
  <si>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</si>
  <si>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</si>
  <si>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</si>
  <si>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</si>
  <si>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</si>
  <si>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</si>
  <si>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</si>
  <si>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</si>
  <si>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</si>
  <si>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</si>
  <si>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</si>
  <si>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</si>
  <si>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</si>
  <si>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</si>
  <si>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</si>
  <si>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</si>
  <si>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</si>
  <si>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</si>
  <si>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</si>
  <si>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</si>
  <si>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</si>
  <si>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</si>
  <si>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</si>
  <si>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</si>
  <si>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</si>
  <si>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</si>
  <si>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</si>
  <si>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</si>
  <si>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</si>
  <si>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</si>
  <si>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</si>
  <si>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</si>
  <si>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</si>
  <si>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</si>
  <si>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</si>
  <si>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</si>
  <si>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</si>
  <si>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</si>
  <si>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</si>
  <si>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</si>
  <si>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</si>
  <si>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</si>
  <si>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</si>
  <si>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</si>
  <si>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</si>
  <si>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</si>
  <si>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</si>
  <si>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</si>
  <si>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</si>
  <si>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</si>
  <si>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</si>
  <si>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</si>
  <si>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</si>
  <si>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</si>
  <si>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</si>
  <si>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</si>
  <si>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</si>
  <si>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</si>
  <si>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</si>
  <si>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</si>
  <si>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</si>
  <si>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</si>
  <si>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</si>
  <si>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</si>
  <si>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</si>
  <si>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</si>
  <si>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</si>
  <si>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</si>
  <si>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</si>
  <si>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</si>
  <si>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</si>
  <si>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</si>
  <si>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</si>
  <si>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</si>
  <si>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</si>
  <si>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</si>
  <si>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</si>
  <si>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</si>
  <si>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</si>
  <si>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</si>
  <si>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</si>
  <si>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</si>
  <si>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</si>
  <si>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</si>
  <si>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</si>
  <si>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</si>
  <si>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</si>
  <si>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</si>
  <si>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</si>
  <si>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</si>
  <si>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</si>
  <si>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</si>
  <si>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</si>
  <si>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</si>
  <si>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</si>
  <si>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</si>
  <si>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</si>
  <si>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</si>
  <si>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</si>
  <si>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</si>
  <si>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</si>
  <si>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</si>
  <si>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</si>
  <si>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</si>
  <si>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</si>
  <si>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</si>
  <si>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</si>
  <si>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</si>
  <si>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</si>
  <si>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</si>
  <si>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</si>
  <si>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</si>
  <si>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</si>
  <si>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</si>
  <si>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</si>
  <si>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</si>
  <si>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</si>
  <si>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</si>
  <si>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</si>
  <si>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</si>
  <si>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</si>
  <si>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</si>
  <si>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</si>
  <si>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</si>
  <si>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</si>
  <si>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</si>
  <si>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</si>
  <si>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</si>
  <si>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</si>
  <si>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</si>
  <si>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</si>
  <si>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</si>
  <si>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</si>
  <si>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</si>
  <si>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</si>
  <si>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</si>
  <si>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</si>
  <si>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</si>
  <si>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</si>
  <si>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</si>
  <si>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</si>
  <si>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</si>
  <si>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</si>
  <si>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</si>
  <si>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</si>
  <si>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</si>
  <si>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</si>
  <si>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</si>
  <si>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</si>
  <si>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</si>
  <si>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</si>
  <si>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</si>
  <si>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</si>
  <si>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</si>
  <si>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</si>
  <si>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</si>
  <si>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</si>
  <si>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</si>
  <si>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</si>
  <si>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</si>
  <si>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</si>
  <si>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</si>
  <si>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</si>
  <si>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</si>
  <si>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</si>
  <si>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</si>
  <si>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</si>
  <si>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</si>
  <si>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</si>
  <si>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</si>
  <si>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</si>
  <si>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</si>
  <si>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</si>
  <si>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</si>
  <si>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</si>
  <si>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</si>
  <si>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</si>
  <si>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</si>
  <si>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</si>
  <si>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</si>
  <si>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</si>
  <si>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</si>
  <si>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</si>
  <si>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</si>
  <si>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</si>
  <si>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</si>
  <si>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</si>
  <si>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</si>
  <si>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</si>
  <si>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</si>
  <si>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</si>
  <si>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</si>
  <si>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</si>
  <si>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</si>
  <si>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</si>
  <si>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</si>
  <si>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</si>
  <si>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</si>
  <si>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</si>
  <si>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</si>
  <si>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</si>
  <si>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</si>
  <si>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</si>
  <si>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</si>
  <si>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</si>
  <si>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</si>
  <si>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</si>
  <si>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</si>
  <si>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</si>
  <si>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</si>
  <si>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</si>
  <si>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</si>
  <si>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</si>
  <si>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</si>
  <si>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</si>
  <si>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</si>
  <si>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</si>
  <si>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</si>
  <si>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</si>
  <si>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</si>
  <si>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</si>
  <si>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</si>
  <si>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</si>
  <si>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</si>
  <si>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</si>
  <si>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</si>
  <si>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</si>
  <si>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</si>
  <si>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</si>
  <si>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</si>
  <si>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</si>
  <si>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</si>
  <si>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</si>
  <si>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</si>
  <si>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</si>
  <si>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</si>
  <si>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</si>
  <si>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</si>
  <si>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</si>
  <si>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</si>
  <si>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</si>
  <si>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</si>
  <si>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</si>
  <si>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</si>
  <si>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</si>
  <si>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</si>
  <si>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</si>
  <si>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</si>
  <si>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</si>
  <si>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</si>
  <si>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</si>
  <si>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</si>
  <si>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</si>
  <si>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</si>
  <si>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</si>
  <si>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</si>
  <si>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</si>
  <si>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</si>
  <si>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</si>
  <si>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</si>
  <si>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</si>
  <si>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</si>
  <si>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</si>
  <si>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</si>
  <si>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</si>
  <si>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</si>
  <si>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</si>
  <si>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</si>
  <si>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</si>
  <si>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</si>
  <si>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</si>
  <si>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</si>
  <si>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</si>
  <si>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</si>
  <si>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</si>
  <si>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</si>
  <si>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</si>
  <si>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</si>
  <si>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</si>
  <si>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</si>
  <si>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</si>
  <si>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</si>
  <si>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</si>
  <si>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</si>
  <si>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</si>
  <si>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</si>
  <si>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</si>
  <si>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</si>
  <si>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</si>
  <si>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</si>
  <si>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</si>
  <si>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</si>
  <si>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</si>
  <si>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</si>
  <si>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</si>
  <si>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</si>
  <si>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</si>
  <si>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</si>
  <si>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</si>
  <si>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</si>
  <si>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</si>
  <si>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</si>
  <si>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</si>
  <si>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</si>
  <si>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</si>
  <si>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</si>
  <si>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</si>
  <si>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</si>
  <si>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</si>
  <si>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</si>
  <si>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</si>
  <si>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</si>
  <si>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</si>
  <si>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</si>
  <si>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</si>
  <si>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</si>
  <si>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</si>
  <si>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</si>
  <si>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</si>
  <si>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</si>
  <si>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</si>
  <si>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</si>
  <si>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</si>
  <si>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</si>
  <si>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</si>
  <si>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</si>
  <si>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</si>
  <si>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</si>
  <si>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</si>
  <si>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</si>
  <si>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</si>
  <si>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</si>
  <si>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</si>
  <si>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</si>
  <si>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</si>
  <si>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</si>
  <si>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</si>
  <si>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</si>
  <si>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</si>
  <si>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</si>
  <si>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</si>
  <si>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</si>
  <si>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</si>
  <si>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</si>
  <si>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</si>
  <si>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</si>
  <si>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</si>
  <si>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</si>
  <si>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</si>
  <si>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</si>
  <si>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</si>
  <si>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</si>
  <si>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</si>
  <si>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</si>
  <si>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</si>
  <si>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</si>
  <si>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</si>
  <si>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</si>
  <si>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</si>
  <si>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</si>
  <si>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</si>
  <si>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</si>
  <si>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</si>
  <si>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</si>
  <si>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</si>
  <si>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</si>
  <si>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</si>
  <si>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</si>
  <si>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</si>
  <si>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</si>
  <si>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</si>
  <si>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</si>
  <si>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</si>
  <si>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</si>
  <si>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</si>
  <si>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</si>
  <si>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</si>
  <si>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</si>
  <si>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</si>
  <si>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</si>
  <si>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</si>
  <si>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</si>
  <si>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</si>
  <si>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</si>
  <si>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</si>
  <si>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</si>
  <si>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</si>
  <si>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</si>
  <si>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</si>
  <si>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</si>
  <si>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</si>
  <si>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</si>
  <si>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</si>
  <si>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</si>
  <si>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</si>
  <si>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</si>
  <si>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</si>
  <si>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</si>
  <si>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</si>
  <si>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</si>
  <si>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</si>
  <si>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</si>
  <si>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</si>
  <si>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</si>
  <si>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</si>
  <si>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</si>
  <si>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</si>
  <si>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</si>
  <si>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</si>
  <si>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</si>
  <si>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</si>
  <si>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</si>
  <si>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</si>
  <si>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</si>
  <si>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</si>
  <si>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</si>
  <si>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</si>
  <si>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</si>
  <si>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</si>
  <si>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</si>
  <si>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</si>
  <si>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</si>
  <si>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</si>
  <si>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</si>
  <si>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</si>
  <si>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</si>
  <si>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</si>
  <si>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</si>
  <si>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</si>
  <si>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</si>
  <si>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</si>
  <si>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</si>
  <si>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</si>
  <si>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</si>
  <si>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</si>
  <si>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</si>
  <si>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</si>
  <si>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</si>
  <si>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</si>
  <si>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</si>
  <si>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</si>
  <si>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</si>
  <si>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</si>
  <si>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</si>
  <si>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</si>
  <si>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</si>
  <si>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</si>
  <si>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</si>
  <si>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</si>
  <si>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</si>
  <si>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</si>
  <si>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</si>
  <si>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</si>
  <si>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</si>
  <si>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</si>
  <si>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</si>
  <si>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</si>
  <si>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</si>
  <si>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</si>
  <si>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</si>
  <si>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</si>
  <si>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</si>
  <si>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</si>
  <si>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</si>
  <si>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</si>
  <si>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</si>
  <si>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</si>
  <si>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</si>
  <si>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</si>
  <si>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</si>
  <si>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</si>
  <si>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</si>
  <si>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</si>
  <si>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</si>
  <si>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</si>
  <si>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</si>
  <si>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</si>
  <si>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</si>
  <si>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</si>
  <si>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</si>
  <si>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</si>
  <si>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</si>
  <si>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</si>
  <si>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</si>
  <si>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</si>
  <si>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</si>
  <si>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</si>
  <si>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</si>
  <si>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</si>
  <si>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</si>
  <si>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</si>
  <si>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</si>
  <si>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</si>
  <si>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</si>
  <si>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</si>
  <si>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</si>
  <si>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</si>
  <si>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</si>
  <si>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</si>
  <si>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</si>
  <si>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</si>
  <si>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</si>
  <si>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</si>
  <si>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</si>
  <si>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</si>
  <si>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</si>
  <si>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</si>
  <si>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</si>
  <si>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</si>
  <si>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</si>
  <si>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</si>
  <si>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</si>
  <si>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</si>
  <si>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</si>
  <si>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</si>
  <si>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</si>
  <si>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</si>
  <si>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</si>
  <si>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</si>
  <si>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</si>
  <si>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</si>
  <si>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</si>
  <si>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</si>
  <si>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</si>
  <si>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</si>
  <si>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</si>
  <si>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</si>
  <si>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</si>
  <si>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</si>
  <si>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</si>
  <si>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</si>
  <si>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</si>
  <si>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</si>
  <si>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</si>
  <si>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</si>
  <si>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</si>
  <si>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</si>
  <si>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</si>
  <si>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</si>
  <si>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</si>
  <si>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</si>
  <si>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</si>
  <si>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</si>
  <si>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</si>
  <si>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</si>
  <si>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</si>
  <si>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</si>
  <si>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</si>
  <si>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</si>
  <si>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</si>
  <si>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</si>
  <si>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</si>
  <si>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</si>
  <si>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</si>
  <si>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</si>
  <si>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</si>
  <si>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</si>
  <si>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</si>
  <si>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</si>
  <si>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</si>
  <si>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</si>
  <si>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</si>
  <si>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</si>
  <si>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</si>
  <si>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</si>
  <si>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</si>
  <si>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</si>
  <si>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</si>
  <si>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</si>
  <si>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</si>
  <si>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</si>
  <si>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</si>
  <si>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</si>
  <si>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</si>
  <si>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</si>
  <si>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</si>
  <si>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</si>
  <si>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</si>
  <si>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</si>
  <si>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</si>
  <si>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</si>
  <si>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</si>
  <si>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</si>
  <si>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</si>
  <si>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</si>
  <si>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</si>
  <si>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</si>
  <si>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</si>
  <si>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</si>
  <si>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</si>
  <si>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</si>
  <si>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</si>
  <si>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</si>
  <si>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</si>
  <si>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</si>
  <si>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</si>
  <si>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</si>
  <si>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</si>
  <si>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</si>
  <si>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</si>
  <si>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</si>
  <si>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</si>
  <si>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</si>
  <si>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</si>
  <si>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</si>
  <si>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</si>
  <si>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</si>
  <si>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</si>
  <si>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</si>
  <si>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</si>
  <si>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</si>
  <si>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</si>
  <si>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</si>
  <si>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</si>
  <si>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</si>
  <si>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</si>
  <si>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</si>
  <si>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</si>
  <si>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</si>
  <si>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</si>
  <si>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</si>
  <si>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</si>
  <si>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</si>
  <si>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</si>
  <si>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</si>
  <si>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</si>
  <si>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</si>
  <si>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</si>
  <si>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</si>
  <si>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</si>
  <si>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</si>
  <si>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</si>
  <si>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</si>
  <si>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</si>
  <si>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</si>
  <si>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</si>
  <si>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</si>
  <si>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</si>
  <si>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</si>
  <si>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</si>
  <si>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</si>
  <si>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</si>
  <si>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</si>
  <si>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</si>
  <si>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</si>
  <si>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</si>
  <si>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</si>
  <si>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</si>
  <si>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</si>
  <si>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</si>
  <si>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</si>
  <si>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</si>
  <si>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</si>
  <si>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</si>
  <si>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</si>
  <si>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</si>
  <si>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</si>
  <si>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</si>
  <si>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</si>
  <si>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</si>
  <si>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</si>
  <si>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</si>
  <si>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</si>
  <si>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</si>
  <si>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</si>
  <si>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</si>
  <si>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</si>
  <si>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</si>
  <si>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</si>
  <si>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</si>
  <si>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</si>
  <si>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</si>
  <si>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</si>
  <si>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</si>
  <si>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</si>
  <si>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</si>
  <si>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</si>
  <si>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</si>
  <si>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</si>
  <si>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</si>
  <si>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</si>
  <si>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</si>
  <si>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</si>
  <si>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</si>
  <si>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</si>
  <si>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</si>
  <si>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</si>
  <si>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</si>
  <si>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</si>
  <si>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</si>
  <si>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</si>
  <si>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</si>
  <si>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</si>
  <si>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</si>
  <si>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</si>
  <si>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</si>
  <si>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</si>
  <si>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</si>
  <si>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</si>
  <si>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</si>
  <si>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</si>
  <si>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</si>
  <si>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</si>
  <si>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</si>
  <si>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</si>
  <si>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</si>
  <si>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</si>
  <si>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</si>
  <si>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</si>
  <si>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</si>
  <si>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</si>
  <si>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</si>
  <si>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</si>
  <si>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</si>
  <si>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</si>
  <si>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</si>
  <si>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</si>
  <si>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</si>
  <si>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</si>
  <si>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</si>
  <si>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</si>
  <si>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</si>
  <si>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</si>
  <si>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</si>
  <si>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</si>
  <si>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</si>
  <si>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</si>
  <si>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</si>
  <si>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</si>
  <si>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</si>
  <si>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</si>
  <si>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</si>
  <si>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</si>
  <si>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</si>
  <si>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</si>
  <si>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</si>
  <si>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</si>
  <si>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</si>
  <si>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</si>
  <si>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</si>
  <si>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</si>
  <si>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</si>
  <si>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</si>
  <si>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</si>
  <si>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</si>
  <si>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</si>
  <si>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</si>
  <si>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</si>
  <si>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</si>
  <si>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</si>
  <si>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</si>
  <si>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</si>
  <si>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</si>
  <si>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</si>
  <si>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</si>
  <si>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</si>
  <si>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</si>
  <si>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</si>
  <si>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</si>
  <si>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</si>
  <si>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</si>
  <si>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</si>
  <si>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</si>
  <si>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</si>
  <si>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</si>
  <si>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</si>
  <si>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</si>
  <si>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</si>
  <si>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</si>
  <si>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</si>
  <si>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</si>
  <si>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</si>
  <si>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</si>
  <si>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</si>
  <si>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</si>
  <si>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</si>
  <si>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</si>
  <si>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</si>
  <si>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</si>
  <si>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</si>
  <si>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</si>
  <si>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</si>
  <si>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</si>
  <si>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</si>
  <si>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</si>
  <si>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</si>
  <si>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</si>
  <si>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</si>
  <si>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</si>
  <si>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</si>
  <si>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</si>
  <si>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</si>
  <si>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</si>
  <si>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</si>
  <si>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</si>
  <si>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</si>
  <si>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</si>
  <si>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</si>
  <si>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</si>
  <si>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</si>
  <si>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</si>
  <si>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</si>
  <si>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</si>
  <si>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</si>
  <si>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</si>
  <si>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</si>
  <si>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</si>
  <si>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</si>
  <si>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</si>
  <si>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</si>
  <si>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</si>
  <si>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</si>
  <si>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</si>
  <si>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</si>
  <si>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</si>
  <si>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</si>
  <si>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</si>
  <si>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</si>
  <si>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</si>
  <si>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</si>
  <si>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</si>
  <si>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</si>
  <si>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</si>
  <si>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</si>
  <si>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</si>
  <si>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</si>
  <si>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</si>
  <si>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</si>
  <si>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</si>
  <si>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</si>
  <si>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</si>
  <si>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</si>
  <si>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</si>
  <si>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</si>
  <si>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</si>
  <si>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</si>
  <si>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</si>
  <si>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</si>
  <si>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</si>
  <si>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</si>
  <si>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</si>
  <si>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</si>
  <si>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</si>
  <si>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</si>
  <si>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</si>
  <si>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</si>
  <si>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</si>
  <si>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</si>
  <si>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</si>
  <si>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</si>
  <si>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</si>
  <si>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</si>
  <si>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</si>
  <si>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</si>
  <si>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</si>
  <si>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</si>
  <si>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</si>
  <si>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</si>
  <si>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</si>
  <si>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</si>
  <si>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</si>
  <si>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</si>
  <si>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</si>
  <si>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</si>
  <si>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</si>
  <si>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</si>
  <si>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</si>
  <si>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</si>
  <si>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</si>
  <si>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</si>
  <si>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</si>
  <si>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</si>
  <si>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</si>
  <si>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</si>
  <si>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</si>
  <si>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</si>
  <si>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</si>
  <si>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</si>
  <si>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</si>
  <si>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</si>
  <si>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</si>
  <si>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</si>
  <si>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</si>
  <si>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</si>
  <si>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</si>
  <si>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</si>
  <si>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</si>
  <si>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</si>
  <si>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</si>
  <si>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</si>
  <si>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</si>
  <si>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</si>
  <si>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</si>
  <si>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</si>
  <si>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</si>
  <si>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</si>
  <si>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</si>
  <si>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</si>
  <si>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</si>
  <si>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</si>
  <si>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</si>
  <si>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</si>
  <si>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</si>
  <si>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</si>
  <si>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</si>
  <si>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</si>
  <si>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</si>
  <si>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</si>
  <si>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</si>
  <si>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</si>
  <si>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</si>
  <si>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</si>
  <si>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</si>
  <si>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</si>
  <si>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</si>
  <si>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</si>
  <si>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</si>
  <si>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</si>
  <si>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</si>
  <si>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</si>
  <si>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</si>
  <si>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</si>
  <si>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</si>
  <si>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</si>
  <si>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</si>
  <si>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</si>
  <si>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</si>
  <si>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</si>
  <si>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</si>
  <si>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</si>
  <si>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</si>
  <si>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</si>
  <si>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</si>
  <si>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</si>
  <si>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</si>
  <si>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</si>
  <si>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</si>
  <si>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</si>
  <si>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</si>
  <si>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</si>
  <si>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</si>
  <si>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</si>
  <si>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</si>
  <si>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</si>
  <si>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</si>
  <si>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</si>
  <si>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</si>
  <si>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</si>
  <si>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</si>
  <si>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</si>
  <si>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</si>
  <si>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</si>
  <si>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</si>
  <si>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</si>
  <si>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</si>
  <si>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</si>
  <si>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</si>
  <si>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</si>
  <si>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</si>
  <si>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</si>
  <si>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</si>
  <si>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</si>
  <si>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</si>
  <si>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</si>
  <si>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</si>
  <si>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</si>
  <si>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</si>
  <si>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</si>
  <si>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</si>
  <si>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</si>
  <si>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</si>
  <si>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</si>
  <si>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</si>
  <si>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</si>
  <si>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</si>
  <si>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</si>
  <si>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</si>
  <si>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</si>
  <si>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</si>
  <si>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</si>
  <si>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</si>
  <si>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</si>
  <si>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</si>
  <si>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</si>
  <si>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</si>
  <si>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</si>
  <si>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</si>
  <si>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</si>
  <si>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</si>
  <si>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</si>
  <si>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</si>
  <si>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</si>
  <si>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</si>
  <si>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</si>
  <si>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</si>
  <si>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</si>
  <si>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</si>
  <si>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</si>
  <si>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</si>
  <si>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</si>
  <si>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</si>
  <si>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</si>
  <si>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</si>
  <si>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</si>
  <si>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</si>
  <si>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</si>
  <si>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</si>
  <si>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</si>
  <si>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</si>
  <si>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</si>
  <si>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</si>
  <si>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</si>
  <si>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</si>
  <si>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</si>
  <si>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</si>
  <si>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</si>
  <si>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</si>
  <si>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</si>
  <si>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</si>
  <si>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</si>
  <si>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</si>
  <si>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</si>
  <si>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</si>
  <si>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</si>
  <si>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</si>
  <si>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</si>
  <si>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</si>
  <si>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</si>
  <si>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</si>
  <si>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</si>
  <si>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</si>
  <si>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</si>
  <si>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</si>
  <si>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</si>
  <si>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</si>
  <si>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</si>
  <si>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</si>
  <si>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</si>
  <si>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</si>
  <si>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</si>
  <si>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</si>
  <si>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</si>
  <si>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</si>
  <si>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</si>
  <si>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</si>
  <si>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</si>
  <si>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</si>
  <si>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</si>
  <si>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</si>
  <si>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</si>
  <si>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</si>
  <si>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</si>
  <si>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</si>
  <si>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</si>
  <si>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</si>
  <si>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</si>
  <si>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</si>
  <si>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</si>
  <si>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</si>
  <si>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</si>
  <si>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</si>
  <si>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</si>
  <si>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</si>
  <si>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</si>
  <si>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</si>
  <si>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</si>
  <si>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</si>
  <si>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</si>
  <si>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</si>
  <si>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</si>
  <si>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</si>
  <si>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</si>
  <si>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</si>
  <si>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</si>
  <si>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</si>
  <si>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</si>
  <si>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</si>
  <si>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</si>
  <si>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</si>
  <si>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</si>
  <si>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</si>
  <si>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</si>
  <si>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</si>
  <si>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</si>
  <si>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</si>
  <si>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</si>
  <si>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</si>
  <si>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</si>
  <si>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</si>
  <si>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</si>
  <si>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</si>
  <si>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</si>
  <si>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</si>
  <si>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</si>
  <si>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</si>
  <si>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</si>
  <si>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</si>
  <si>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</si>
  <si>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</si>
  <si>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</si>
  <si>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</si>
  <si>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</si>
  <si>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</si>
  <si>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</si>
  <si>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</si>
  <si>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</si>
  <si>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</si>
  <si>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</si>
  <si>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</si>
  <si>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</si>
  <si>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</si>
  <si>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</si>
  <si>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</si>
  <si>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</si>
  <si>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</si>
  <si>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</si>
  <si>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</si>
  <si>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</si>
  <si>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</si>
  <si>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</si>
  <si>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</si>
  <si>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</si>
  <si>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</si>
  <si>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</si>
  <si>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</si>
  <si>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</si>
  <si>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</si>
  <si>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</si>
  <si>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</si>
  <si>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</si>
  <si>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</si>
  <si>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</si>
  <si>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</si>
  <si>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</si>
  <si>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</si>
  <si>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</si>
  <si>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</si>
  <si>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</si>
  <si>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</si>
  <si>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</si>
  <si>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</si>
  <si>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</si>
  <si>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</si>
  <si>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</si>
  <si>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</si>
  <si>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</si>
  <si>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</si>
  <si>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</si>
  <si>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</si>
  <si>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</si>
  <si>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</si>
  <si>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</si>
  <si>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</si>
  <si>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</si>
  <si>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</si>
  <si>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</si>
  <si>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</si>
  <si>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</si>
  <si>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</si>
  <si>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</si>
  <si>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</si>
  <si>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</si>
  <si>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</si>
  <si>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</si>
  <si>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</si>
  <si>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</si>
  <si>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</si>
  <si>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</si>
  <si>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</si>
  <si>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</si>
  <si>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</si>
  <si>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</si>
  <si>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</si>
  <si>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</si>
  <si>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</si>
  <si>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</si>
  <si>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</si>
  <si>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</si>
  <si>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</si>
  <si>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</si>
  <si>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</si>
  <si>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</si>
  <si>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</si>
  <si>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</si>
  <si>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</si>
  <si>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</si>
  <si>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</si>
  <si>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</si>
  <si>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</si>
  <si>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</si>
  <si>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</si>
  <si>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</si>
  <si>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</si>
  <si>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</si>
  <si>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</si>
  <si>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</si>
  <si>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</si>
  <si>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</si>
  <si>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</si>
  <si>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</si>
  <si>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</si>
  <si>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</si>
  <si>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</si>
  <si>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</si>
  <si>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</si>
  <si>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</si>
  <si>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</si>
  <si>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</si>
  <si>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</si>
  <si>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</si>
  <si>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</si>
  <si>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</si>
  <si>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</si>
  <si>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</si>
  <si>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</si>
  <si>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</si>
  <si>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</si>
  <si>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</si>
  <si>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</si>
  <si>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</si>
  <si>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</si>
  <si>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</si>
  <si>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</si>
  <si>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</si>
  <si>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</si>
  <si>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</si>
  <si>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</si>
  <si>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</si>
  <si>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</si>
  <si>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</si>
  <si>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</si>
  <si>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</si>
  <si>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</si>
  <si>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</si>
  <si>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</si>
  <si>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</si>
  <si>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</si>
  <si>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</si>
  <si>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</si>
  <si>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</si>
  <si>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</si>
  <si>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</si>
  <si>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</si>
  <si>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</si>
  <si>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</si>
  <si>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</si>
  <si>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</si>
  <si>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</si>
  <si>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</si>
  <si>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</si>
  <si>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</si>
  <si>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</si>
  <si>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</si>
  <si>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</si>
  <si>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</si>
  <si>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</si>
  <si>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</si>
  <si>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</si>
  <si>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</si>
  <si>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</si>
  <si>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</si>
  <si>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</si>
  <si>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</si>
  <si>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</si>
  <si>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</si>
  <si>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</si>
  <si>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</si>
  <si>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</si>
  <si>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</si>
  <si>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</si>
  <si>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</si>
  <si>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</si>
  <si>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</si>
  <si>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</si>
  <si>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</si>
  <si>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</si>
  <si>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</si>
  <si>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</si>
  <si>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</si>
  <si>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</si>
  <si>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</si>
  <si>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</si>
  <si>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</si>
  <si>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</si>
  <si>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</si>
  <si>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</si>
  <si>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</si>
  <si>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</si>
  <si>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</si>
  <si>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</si>
  <si>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</si>
  <si>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</si>
  <si>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</si>
  <si>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</si>
  <si>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</si>
  <si>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</si>
  <si>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</si>
  <si>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</si>
  <si>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</si>
  <si>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</si>
  <si>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</si>
  <si>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</si>
  <si>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</si>
  <si>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</si>
  <si>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</si>
  <si>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</si>
  <si>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</si>
  <si>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</si>
  <si>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</si>
  <si>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</si>
  <si>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</si>
  <si>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</si>
  <si>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</si>
  <si>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</si>
  <si>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</si>
  <si>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</si>
  <si>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</si>
  <si>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</si>
  <si>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</si>
  <si>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</si>
  <si>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</si>
  <si>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</si>
  <si>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</si>
  <si>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</si>
  <si>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</si>
  <si>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</si>
  <si>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</si>
  <si>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</si>
  <si>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</si>
  <si>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</si>
  <si>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</si>
  <si>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</si>
  <si>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</si>
  <si>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</si>
  <si>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</si>
  <si>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</si>
  <si>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</si>
  <si>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</si>
  <si>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</si>
  <si>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</si>
  <si>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</si>
  <si>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</si>
  <si>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</si>
  <si>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</si>
  <si>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</si>
  <si>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</si>
  <si>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</si>
  <si>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</si>
  <si>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</si>
  <si>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</si>
  <si>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</si>
  <si>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</si>
  <si>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</si>
  <si>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</si>
  <si>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</si>
  <si>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</si>
  <si>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</si>
  <si>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</si>
  <si>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</si>
  <si>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</si>
  <si>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</si>
  <si>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</si>
  <si>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</si>
  <si>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</si>
  <si>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</si>
  <si>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</si>
  <si>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</si>
  <si>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</si>
  <si>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</si>
  <si>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</si>
  <si>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</si>
  <si>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</si>
  <si>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</si>
  <si>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</si>
  <si>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</si>
  <si>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</si>
  <si>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</si>
  <si>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</si>
  <si>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</si>
  <si>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</si>
  <si>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</si>
  <si>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</si>
  <si>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</si>
  <si>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</si>
  <si>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</si>
  <si>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</si>
  <si>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</si>
  <si>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</si>
  <si>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</si>
  <si>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</si>
  <si>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</si>
  <si>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</si>
  <si>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</si>
  <si>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</si>
  <si>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</si>
  <si>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</si>
  <si>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</si>
  <si>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</si>
  <si>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</si>
  <si>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</si>
  <si>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</si>
  <si>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</si>
  <si>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</si>
  <si>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</si>
  <si>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</si>
  <si>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</si>
  <si>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</si>
  <si>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</si>
  <si>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</si>
  <si>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</si>
  <si>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</si>
  <si>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</si>
  <si>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</si>
  <si>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</si>
  <si>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</si>
  <si>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</si>
  <si>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</si>
  <si>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</si>
  <si>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</si>
  <si>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</si>
  <si>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</si>
  <si>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</si>
  <si>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</si>
  <si>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</si>
  <si>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</si>
  <si>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</si>
  <si>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</si>
  <si>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</si>
  <si>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</si>
  <si>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</si>
  <si>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</si>
  <si>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</si>
  <si>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</si>
  <si>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</si>
  <si>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</si>
  <si>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</si>
  <si>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</si>
  <si>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</si>
  <si>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</si>
  <si>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</si>
  <si>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</si>
  <si>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</si>
  <si>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</si>
  <si>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</si>
  <si>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</si>
  <si>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</si>
  <si>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</si>
  <si>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</si>
  <si>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</si>
  <si>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</si>
  <si>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</si>
  <si>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</si>
  <si>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</si>
  <si>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</si>
  <si>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</si>
  <si>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</si>
  <si>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</si>
  <si>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</si>
  <si>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</si>
  <si>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</si>
  <si>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</si>
  <si>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</si>
  <si>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</si>
  <si>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</si>
  <si>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</si>
  <si>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</si>
  <si>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</si>
  <si>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</si>
  <si>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</si>
  <si>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</si>
  <si>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</si>
  <si>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</si>
  <si>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</si>
  <si>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</si>
  <si>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</si>
  <si>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</si>
  <si>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</si>
  <si>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</si>
  <si>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</si>
  <si>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</si>
  <si>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</si>
  <si>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</si>
  <si>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</si>
  <si>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</si>
  <si>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</si>
  <si>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</si>
  <si>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</si>
  <si>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</si>
  <si>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</si>
  <si>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</si>
  <si>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</si>
  <si>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</si>
  <si>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</si>
  <si>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</si>
  <si>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</si>
  <si>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</si>
  <si>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</si>
  <si>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</si>
  <si>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</si>
  <si>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</si>
  <si>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</si>
  <si>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</si>
  <si>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</si>
  <si>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</si>
  <si>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</si>
  <si>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</si>
  <si>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</si>
  <si>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</si>
  <si>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</si>
  <si>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</si>
  <si>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</si>
  <si>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</si>
  <si>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</si>
  <si>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</si>
  <si>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</si>
  <si>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</si>
  <si>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</si>
  <si>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</si>
  <si>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</si>
  <si>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</si>
  <si>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</si>
  <si>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</si>
  <si>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</si>
  <si>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</si>
  <si>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</si>
  <si>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</si>
  <si>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</si>
  <si>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</si>
  <si>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</si>
  <si>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</si>
  <si>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</si>
  <si>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</si>
  <si>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</si>
  <si>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</si>
  <si>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</si>
  <si>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</si>
  <si>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</si>
  <si>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</si>
  <si>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</si>
  <si>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</si>
  <si>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</si>
  <si>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</si>
  <si>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</si>
  <si>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</si>
  <si>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</si>
  <si>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</si>
  <si>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</si>
  <si>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</si>
  <si>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</si>
  <si>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</si>
  <si>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</si>
  <si>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</si>
  <si>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</si>
  <si>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</si>
  <si>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</si>
  <si>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</si>
  <si>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</si>
  <si>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</si>
  <si>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</si>
  <si>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</si>
  <si>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</si>
  <si>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</si>
  <si>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</si>
  <si>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</si>
  <si>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</si>
  <si>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</si>
  <si>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</si>
  <si>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</si>
  <si>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</si>
  <si>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</si>
  <si>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</si>
  <si>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</si>
  <si>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</si>
  <si>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</si>
  <si>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</si>
  <si>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</si>
  <si>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</si>
  <si>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</si>
  <si>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</si>
  <si>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</si>
  <si>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</si>
  <si>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</si>
  <si>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</si>
  <si>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</si>
  <si>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</si>
  <si>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</si>
  <si>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</si>
  <si>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</si>
  <si>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</si>
  <si>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</si>
  <si>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</si>
  <si>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</si>
  <si>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</si>
  <si>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</si>
  <si>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</si>
  <si>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</si>
  <si>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</si>
  <si>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</si>
  <si>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</si>
  <si>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</si>
  <si>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</si>
  <si>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</si>
  <si>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</si>
  <si>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</si>
  <si>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</si>
  <si>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</si>
  <si>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</si>
  <si>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</si>
  <si>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</si>
  <si>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</si>
  <si>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</si>
  <si>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</si>
  <si>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</si>
  <si>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</si>
  <si>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</si>
  <si>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</si>
  <si>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</si>
  <si>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</si>
  <si>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</si>
  <si>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</si>
  <si>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</si>
  <si>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</si>
  <si>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</si>
  <si>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</si>
  <si>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</si>
  <si>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</si>
  <si>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</si>
  <si>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</si>
  <si>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</si>
  <si>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</si>
  <si>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</si>
  <si>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</si>
  <si>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</si>
  <si>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</si>
  <si>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</si>
  <si>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</si>
  <si>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</si>
  <si>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</si>
  <si>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</si>
  <si>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</si>
  <si>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</si>
  <si>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</si>
  <si>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</si>
  <si>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</si>
  <si>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</si>
  <si>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</si>
  <si>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</si>
  <si>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</si>
  <si>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</si>
  <si>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</si>
  <si>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</si>
  <si>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</si>
  <si>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</si>
  <si>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</si>
  <si>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</si>
  <si>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</si>
  <si>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</si>
  <si>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</si>
  <si>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</si>
  <si>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</si>
  <si>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</si>
  <si>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</si>
  <si>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</si>
  <si>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</si>
  <si>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</si>
  <si>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</si>
  <si>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</si>
  <si>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</si>
  <si>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</si>
  <si>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</si>
  <si>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</si>
  <si>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</si>
  <si>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</si>
  <si>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</si>
  <si>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</si>
  <si>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</si>
  <si>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</si>
  <si>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</si>
  <si>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</si>
  <si>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</si>
  <si>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</si>
  <si>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</si>
  <si>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</si>
  <si>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</si>
  <si>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</si>
  <si>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</si>
  <si>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</si>
  <si>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</si>
  <si>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</si>
  <si>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</si>
  <si>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</si>
  <si>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</si>
  <si>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</si>
  <si>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</si>
  <si>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</si>
  <si>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</si>
  <si>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</si>
  <si>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</si>
  <si>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</si>
  <si>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</si>
  <si>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</si>
  <si>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</si>
  <si>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</si>
  <si>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</si>
  <si>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</si>
  <si>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</si>
  <si>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</si>
  <si>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</si>
  <si>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</si>
  <si>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</si>
  <si>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</si>
  <si>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</si>
  <si>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</si>
  <si>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</si>
  <si>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</si>
  <si>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</si>
  <si>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</si>
  <si>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</si>
  <si>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</si>
  <si>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</si>
  <si>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</si>
  <si>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</si>
  <si>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</si>
  <si>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</si>
  <si>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</si>
  <si>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</si>
  <si>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</si>
  <si>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</si>
  <si>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</si>
  <si>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</si>
  <si>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</si>
  <si>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</si>
  <si>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</si>
  <si>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</si>
  <si>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</si>
  <si>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</si>
  <si>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</si>
  <si>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</si>
  <si>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</si>
  <si>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</si>
  <si>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</si>
  <si>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</si>
  <si>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</si>
  <si>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</si>
  <si>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</si>
  <si>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</si>
  <si>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</si>
  <si>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</si>
  <si>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</si>
  <si>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</si>
  <si>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</si>
  <si>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</si>
  <si>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</si>
  <si>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</si>
  <si>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</si>
  <si>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</si>
  <si>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</si>
  <si>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</si>
  <si>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</si>
  <si>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</si>
  <si>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</si>
  <si>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</si>
  <si>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</si>
  <si>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</si>
  <si>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</si>
  <si>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</si>
  <si>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</si>
  <si>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</si>
  <si>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</si>
  <si>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</si>
  <si>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</si>
  <si>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</si>
  <si>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</si>
  <si>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</si>
  <si>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</si>
  <si>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</si>
  <si>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</si>
  <si>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</si>
  <si>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</si>
  <si>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</si>
  <si>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</si>
  <si>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</si>
  <si>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</si>
  <si>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</si>
  <si>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</si>
  <si>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</si>
  <si>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</si>
  <si>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</si>
  <si>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</si>
  <si>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</si>
  <si>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</si>
  <si>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</si>
  <si>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</si>
  <si>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</si>
  <si>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</si>
  <si>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</si>
  <si>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</si>
  <si>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</si>
  <si>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</si>
  <si>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</si>
  <si>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</si>
  <si>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</si>
  <si>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</si>
  <si>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</si>
  <si>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</si>
  <si>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</si>
  <si>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</si>
  <si>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</si>
  <si>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</si>
  <si>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</si>
  <si>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</si>
  <si>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</si>
  <si>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</si>
  <si>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</si>
  <si>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</si>
  <si>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</si>
  <si>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</si>
  <si>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</si>
  <si>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</si>
  <si>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</si>
  <si>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</si>
  <si>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</si>
  <si>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</si>
  <si>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</si>
  <si>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</si>
  <si>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</si>
  <si>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</si>
  <si>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</si>
  <si>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</si>
  <si>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</si>
  <si>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</si>
  <si>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</si>
  <si>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</si>
  <si>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</si>
  <si>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</si>
  <si>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</si>
  <si>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</si>
  <si>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</si>
  <si>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</si>
  <si>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</si>
  <si>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</si>
  <si>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</si>
  <si>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</si>
  <si>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</si>
  <si>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</si>
  <si>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</si>
  <si>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</si>
  <si>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</si>
  <si>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</si>
  <si>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</si>
  <si>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</si>
  <si>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</si>
  <si>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</si>
  <si>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</si>
  <si>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</si>
  <si>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</si>
  <si>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</si>
  <si>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</si>
  <si>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</si>
  <si>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</si>
  <si>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</si>
  <si>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</si>
  <si>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</si>
  <si>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</si>
  <si>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</si>
  <si>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</si>
  <si>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</si>
  <si>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</si>
  <si>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</si>
  <si>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</si>
  <si>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</si>
  <si>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</si>
  <si>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</si>
  <si>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</si>
  <si>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</si>
  <si>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</si>
  <si>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</si>
  <si>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</si>
  <si>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</si>
  <si>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</si>
  <si>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</si>
  <si>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</si>
  <si>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</si>
  <si>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</si>
  <si>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</si>
  <si>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</si>
  <si>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</si>
  <si>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</si>
  <si>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</si>
  <si>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</si>
  <si>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</si>
  <si>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</si>
  <si>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</si>
  <si>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</si>
  <si>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</si>
  <si>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</si>
  <si>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</si>
  <si>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</si>
  <si>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</si>
  <si>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</si>
  <si>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</si>
  <si>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</si>
  <si>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</si>
  <si>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</si>
  <si>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</si>
  <si>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</si>
  <si>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</si>
  <si>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</si>
  <si>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</si>
  <si>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</si>
  <si>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</si>
  <si>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</si>
  <si>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</si>
  <si>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</si>
  <si>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</si>
  <si>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</si>
  <si>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</si>
  <si>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</si>
  <si>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</si>
  <si>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</si>
  <si>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</si>
  <si>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</si>
  <si>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</si>
  <si>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</si>
  <si>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</si>
  <si>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</si>
  <si>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</si>
  <si>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</si>
  <si>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</si>
  <si>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</si>
  <si>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</si>
  <si>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</si>
  <si>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</si>
  <si>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</si>
  <si>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</si>
  <si>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</si>
  <si>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</si>
  <si>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</si>
  <si>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</si>
  <si>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</si>
  <si>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</si>
  <si>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</si>
  <si>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</si>
  <si>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</si>
  <si>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</si>
  <si>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</si>
  <si>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</si>
  <si>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</si>
  <si>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</si>
  <si>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</si>
  <si>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</si>
  <si>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</si>
  <si>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</si>
  <si>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</si>
  <si>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</si>
  <si>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</si>
  <si>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</si>
  <si>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</si>
  <si>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</si>
  <si>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</si>
  <si>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</si>
  <si>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</si>
  <si>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</si>
  <si>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</si>
  <si>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</si>
  <si>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</si>
  <si>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</si>
  <si>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</si>
  <si>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</si>
  <si>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</si>
  <si>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</si>
  <si>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</si>
  <si>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</si>
  <si>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</si>
  <si>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</si>
  <si>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</si>
  <si>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</si>
  <si>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</si>
  <si>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</si>
  <si>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</si>
  <si>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</si>
  <si>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</si>
  <si>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</si>
  <si>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</si>
  <si>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</si>
  <si>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</si>
  <si>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</si>
  <si>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</si>
  <si>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</si>
  <si>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</si>
  <si>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</si>
  <si>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</si>
  <si>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</si>
  <si>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</si>
  <si>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</si>
  <si>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</si>
  <si>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</si>
  <si>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</si>
  <si>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</si>
  <si>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</si>
  <si>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</si>
  <si>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</si>
  <si>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</si>
  <si>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</si>
  <si>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</si>
  <si>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</si>
  <si>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</si>
  <si>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</si>
  <si>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</si>
  <si>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</si>
  <si>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</si>
  <si>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</si>
  <si>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</si>
  <si>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</si>
  <si>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</si>
  <si>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</si>
  <si>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</si>
  <si>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</si>
  <si>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</si>
  <si>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</si>
  <si>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</si>
  <si>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</si>
  <si>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</si>
  <si>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</si>
  <si>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</si>
  <si>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</si>
  <si>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</si>
  <si>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</si>
  <si>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</si>
  <si>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</si>
  <si>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</si>
  <si>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</si>
  <si>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</si>
  <si>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</si>
  <si>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</si>
  <si>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</si>
  <si>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</si>
  <si>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</si>
  <si>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</si>
  <si>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</si>
  <si>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</si>
  <si>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</si>
  <si>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</si>
  <si>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</si>
  <si>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</si>
  <si>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</si>
  <si>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</si>
  <si>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</si>
  <si>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</si>
  <si>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</si>
  <si>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</si>
  <si>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</si>
  <si>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</si>
  <si>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</si>
  <si>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</si>
  <si>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</si>
  <si>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</si>
  <si>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</si>
  <si>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</si>
  <si>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</si>
  <si>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</si>
  <si>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</si>
  <si>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</si>
  <si>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</si>
  <si>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</si>
  <si>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</si>
  <si>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</si>
  <si>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</si>
  <si>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</si>
  <si>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</si>
  <si>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</si>
  <si>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</si>
  <si>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</si>
  <si>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</si>
  <si>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</si>
  <si>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</si>
  <si>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</si>
  <si>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</si>
  <si>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</si>
  <si>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</si>
  <si>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</si>
  <si>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</si>
  <si>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</si>
  <si>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</si>
  <si>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</si>
  <si>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</si>
  <si>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</si>
  <si>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</si>
  <si>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</si>
  <si>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</si>
  <si>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</si>
  <si>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</si>
  <si>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</si>
  <si>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</si>
  <si>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</si>
  <si>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</si>
  <si>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</si>
  <si>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</si>
  <si>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</si>
  <si>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</si>
  <si>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</si>
  <si>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</si>
  <si>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</si>
  <si>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</si>
  <si>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</si>
  <si>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</si>
  <si>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</si>
  <si>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</si>
  <si>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</si>
  <si>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</si>
  <si>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</si>
  <si>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</si>
  <si>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</si>
  <si>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</si>
  <si>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</si>
  <si>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</si>
  <si>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</si>
  <si>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</si>
  <si>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</si>
  <si>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</si>
  <si>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</si>
  <si>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</si>
  <si>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</si>
  <si>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</si>
  <si>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</si>
  <si>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</si>
  <si>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</si>
  <si>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</si>
  <si>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</si>
  <si>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</si>
  <si>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</si>
  <si>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</si>
  <si>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</si>
  <si>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</si>
  <si>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</si>
  <si>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</si>
  <si>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</si>
  <si>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</si>
  <si>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</si>
  <si>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</si>
  <si>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</si>
  <si>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</si>
  <si>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</si>
  <si>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</si>
  <si>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</si>
  <si>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</si>
  <si>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</si>
  <si>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</si>
  <si>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</si>
  <si>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</si>
  <si>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</si>
  <si>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</si>
  <si>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</si>
  <si>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</si>
  <si>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</si>
  <si>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</si>
  <si>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</si>
  <si>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</si>
  <si>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</si>
  <si>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</si>
  <si>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</si>
  <si>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</si>
  <si>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</si>
  <si>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</si>
  <si>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</si>
  <si>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</si>
  <si>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</si>
  <si>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</si>
  <si>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</si>
  <si>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</si>
  <si>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</si>
  <si>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</si>
  <si>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</si>
  <si>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</si>
  <si>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</si>
  <si>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</si>
  <si>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</si>
  <si>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</si>
  <si>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</si>
  <si>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</si>
  <si>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</si>
  <si>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</si>
  <si>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</si>
  <si>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</si>
  <si>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</si>
  <si>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</si>
  <si>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</si>
  <si>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</si>
  <si>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</si>
  <si>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</si>
  <si>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</si>
  <si>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</si>
  <si>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</si>
  <si>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</si>
  <si>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</si>
  <si>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</si>
  <si>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</si>
  <si>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</si>
  <si>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</si>
  <si>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</si>
  <si>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</si>
  <si>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</si>
  <si>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</si>
  <si>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</si>
  <si>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</si>
  <si>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</si>
  <si>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</si>
  <si>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</si>
  <si>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</si>
  <si>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</si>
  <si>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</si>
  <si>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</si>
  <si>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</si>
  <si>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</si>
  <si>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</si>
  <si>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</si>
  <si>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</si>
  <si>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</si>
  <si>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</si>
  <si>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</si>
  <si>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</si>
  <si>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</si>
  <si>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</si>
  <si>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</si>
  <si>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</si>
  <si>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</si>
  <si>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</si>
  <si>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</si>
  <si>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</si>
  <si>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</si>
  <si>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</si>
  <si>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</si>
  <si>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</si>
  <si>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</si>
  <si>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</si>
  <si>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</si>
  <si>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</si>
  <si>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</si>
  <si>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</si>
  <si>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</si>
  <si>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</si>
  <si>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</si>
  <si>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</si>
  <si>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</si>
  <si>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</si>
  <si>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</si>
  <si>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</si>
  <si>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</si>
  <si>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</si>
  <si>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</si>
  <si>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</si>
  <si>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</si>
  <si>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</si>
  <si>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</si>
  <si>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</si>
  <si>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</si>
  <si>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</si>
  <si>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</si>
  <si>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</si>
  <si>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</si>
  <si>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</si>
  <si>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</si>
  <si>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</si>
  <si>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</si>
  <si>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</si>
  <si>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</si>
  <si>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</si>
  <si>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</si>
  <si>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</si>
  <si>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</si>
  <si>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</si>
  <si>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</si>
  <si>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</si>
  <si>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</si>
  <si>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</si>
  <si>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</si>
  <si>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</si>
  <si>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</si>
  <si>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</si>
  <si>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</si>
  <si>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</si>
  <si>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</si>
  <si>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</si>
  <si>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</si>
  <si>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</si>
  <si>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</si>
  <si>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</si>
  <si>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</si>
  <si>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</si>
  <si>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</si>
  <si>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</si>
  <si>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</si>
  <si>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</si>
  <si>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</si>
  <si>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</si>
  <si>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</si>
  <si>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</si>
  <si>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</si>
  <si>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</si>
  <si>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</si>
  <si>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</si>
  <si>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</si>
  <si>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</si>
  <si>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</si>
  <si>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</si>
  <si>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</si>
  <si>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</si>
  <si>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</si>
  <si>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</si>
  <si>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</si>
  <si>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</si>
  <si>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</si>
  <si>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</si>
  <si>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</si>
  <si>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</si>
  <si>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</si>
  <si>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</si>
  <si>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</si>
  <si>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</si>
  <si>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</si>
  <si>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</si>
  <si>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</si>
  <si>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</si>
  <si>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</si>
  <si>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</si>
  <si>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</si>
  <si>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</si>
  <si>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</si>
  <si>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</si>
  <si>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</si>
  <si>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</si>
  <si>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</si>
  <si>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</si>
  <si>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</si>
  <si>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</si>
  <si>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</si>
  <si>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</si>
  <si>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</si>
  <si>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</si>
  <si>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</si>
  <si>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</si>
  <si>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</si>
  <si>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</si>
  <si>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</si>
  <si>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</si>
  <si>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</si>
  <si>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</si>
  <si>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</si>
  <si>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</si>
  <si>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</si>
  <si>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</si>
  <si>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</si>
  <si>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</si>
  <si>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</si>
  <si>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</si>
  <si>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</si>
  <si>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</si>
  <si>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</si>
  <si>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</si>
  <si>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</si>
  <si>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</si>
  <si>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</si>
  <si>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</si>
  <si>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</si>
  <si>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</si>
  <si>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</si>
  <si>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</si>
  <si>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</si>
  <si>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</si>
  <si>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</si>
  <si>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</si>
  <si>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</si>
  <si>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</si>
  <si>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</si>
  <si>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</si>
  <si>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</si>
  <si>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</si>
  <si>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</si>
  <si>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</si>
  <si>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</si>
  <si>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</si>
  <si>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</si>
  <si>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</si>
  <si>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</si>
  <si>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</si>
  <si>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</si>
  <si>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</si>
  <si>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</si>
  <si>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</si>
  <si>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</si>
  <si>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</si>
  <si>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</si>
  <si>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</si>
  <si>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</si>
  <si>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</si>
  <si>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</si>
  <si>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</si>
  <si>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</si>
  <si>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</si>
  <si>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</si>
  <si>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</si>
  <si>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</si>
  <si>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</si>
  <si>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</si>
  <si>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</si>
  <si>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</si>
  <si>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</si>
  <si>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</si>
  <si>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</si>
  <si>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</si>
  <si>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</si>
  <si>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</si>
  <si>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</si>
  <si>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</si>
  <si>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</si>
  <si>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</si>
  <si>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</si>
  <si>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</si>
  <si>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</si>
  <si>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</si>
  <si>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</si>
  <si>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</si>
  <si>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</si>
  <si>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</si>
  <si>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</si>
  <si>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</si>
  <si>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</si>
  <si>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</si>
  <si>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</si>
  <si>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</si>
  <si>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</si>
  <si>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</si>
  <si>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</si>
  <si>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</si>
  <si>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</si>
  <si>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</si>
  <si>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</si>
  <si>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</si>
  <si>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</si>
  <si>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</si>
  <si>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</si>
  <si>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</si>
  <si>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</si>
  <si>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</si>
  <si>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</si>
  <si>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</si>
  <si>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</si>
  <si>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</si>
  <si>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</si>
  <si>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</si>
  <si>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</si>
  <si>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</si>
  <si>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</si>
  <si>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</si>
  <si>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</si>
  <si>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</si>
  <si>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</si>
  <si>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</si>
  <si>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</si>
  <si>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</si>
  <si>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</si>
  <si>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</si>
  <si>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</si>
  <si>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</si>
  <si>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</si>
  <si>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</si>
  <si>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</si>
  <si>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</si>
  <si>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</si>
  <si>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</si>
  <si>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</si>
  <si>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</si>
  <si>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</si>
  <si>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</si>
  <si>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</si>
  <si>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</si>
  <si>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</si>
  <si>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</si>
  <si>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</si>
  <si>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</si>
  <si>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</si>
  <si>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</si>
  <si>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</si>
  <si>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</si>
  <si>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</si>
  <si>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</si>
  <si>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</si>
  <si>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</si>
  <si>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</si>
  <si>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</si>
  <si>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</si>
  <si>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</si>
  <si>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</si>
  <si>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</si>
  <si>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</si>
  <si>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</si>
  <si>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</si>
  <si>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</si>
  <si>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</si>
  <si>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</si>
  <si>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</si>
  <si>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</si>
  <si>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</si>
  <si>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</si>
  <si>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</si>
  <si>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</si>
  <si>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</si>
  <si>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</si>
  <si>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</si>
  <si>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</si>
  <si>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</si>
  <si>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</si>
  <si>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</si>
  <si>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</si>
  <si>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</si>
  <si>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</si>
  <si>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</si>
  <si>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</si>
  <si>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</si>
  <si>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</si>
  <si>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</si>
  <si>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</si>
  <si>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</si>
  <si>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</si>
  <si>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</si>
  <si>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</si>
  <si>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</si>
  <si>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</si>
  <si>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</si>
  <si>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</si>
  <si>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</si>
  <si>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</si>
  <si>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</si>
  <si>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</si>
  <si>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</si>
  <si>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</si>
  <si>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</si>
  <si>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</si>
  <si>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</si>
  <si>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</si>
  <si>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</si>
  <si>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</si>
  <si>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</si>
  <si>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</si>
  <si>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</si>
  <si>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</si>
  <si>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</si>
  <si>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</si>
  <si>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</si>
  <si>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</si>
  <si>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</si>
  <si>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</si>
  <si>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</si>
  <si>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</si>
  <si>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</si>
  <si>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</si>
  <si>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</si>
  <si>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</si>
  <si>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</si>
  <si>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</si>
  <si>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</si>
  <si>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</si>
  <si>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</si>
  <si>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</si>
  <si>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</si>
  <si>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</si>
  <si>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</si>
  <si>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</si>
  <si>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</si>
  <si>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</si>
  <si>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</si>
  <si>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</si>
  <si>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</si>
  <si>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</si>
  <si>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</si>
  <si>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</si>
  <si>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</si>
  <si>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</si>
  <si>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</si>
  <si>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</si>
  <si>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</si>
  <si>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</si>
  <si>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</si>
  <si>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</si>
  <si>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</si>
  <si>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</si>
  <si>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</si>
  <si>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</si>
  <si>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</si>
  <si>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</si>
  <si>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</si>
  <si>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</si>
  <si>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</si>
  <si>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</si>
  <si>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</si>
  <si>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</si>
  <si>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</si>
  <si>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</si>
  <si>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</si>
  <si>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</si>
  <si>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</si>
  <si>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</si>
  <si>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</si>
  <si>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</si>
  <si>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</si>
  <si>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</si>
  <si>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</si>
  <si>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</si>
  <si>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</si>
  <si>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</si>
  <si>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</si>
  <si>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</si>
  <si>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</si>
  <si>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</si>
  <si>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</si>
  <si>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</si>
  <si>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</si>
  <si>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</si>
  <si>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</si>
  <si>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</si>
  <si>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</si>
  <si>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</si>
  <si>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</si>
  <si>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</si>
  <si>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</si>
  <si>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</si>
  <si>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</si>
  <si>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</si>
  <si>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</si>
  <si>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</si>
  <si>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</si>
  <si>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</si>
  <si>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</si>
  <si>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</si>
  <si>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</si>
  <si>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</si>
  <si>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</si>
  <si>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</si>
  <si>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</si>
  <si>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</si>
  <si>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</si>
  <si>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</si>
  <si>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</si>
  <si>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</si>
  <si>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</si>
  <si>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</si>
  <si>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</si>
  <si>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</si>
  <si>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</si>
  <si>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</si>
  <si>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</si>
  <si>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</si>
  <si>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</si>
  <si>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</si>
  <si>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</si>
  <si>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</si>
  <si>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</si>
  <si>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</si>
  <si>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</si>
  <si>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</si>
  <si>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</si>
  <si>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</si>
  <si>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</si>
  <si>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</si>
  <si>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</si>
  <si>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</si>
  <si>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</si>
  <si>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</si>
  <si>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</si>
  <si>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</si>
  <si>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</si>
  <si>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</si>
  <si>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</si>
  <si>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</si>
  <si>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</si>
  <si>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</si>
  <si>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</si>
  <si>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</si>
  <si>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</si>
  <si>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</si>
  <si>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</si>
  <si>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</si>
  <si>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</si>
  <si>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</si>
  <si>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</si>
  <si>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</si>
  <si>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</si>
  <si>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</si>
  <si>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</si>
  <si>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</si>
  <si>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</si>
  <si>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</si>
  <si>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</si>
  <si>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</si>
  <si>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</si>
  <si>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</si>
  <si>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</si>
  <si>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</si>
  <si>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</si>
  <si>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</si>
  <si>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</si>
  <si>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</si>
  <si>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</si>
  <si>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</si>
  <si>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</si>
  <si>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</si>
  <si>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</si>
  <si>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</si>
  <si>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</si>
  <si>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</si>
  <si>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</si>
  <si>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</si>
  <si>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</si>
  <si>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</si>
  <si>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</si>
  <si>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</si>
  <si>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</si>
  <si>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</si>
  <si>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</si>
  <si>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</si>
  <si>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</si>
  <si>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</si>
  <si>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</si>
  <si>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</si>
  <si>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</si>
  <si>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</si>
  <si>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</si>
  <si>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</si>
  <si>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</si>
  <si>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</si>
  <si>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</si>
  <si>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</si>
  <si>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</si>
  <si>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</si>
  <si>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</si>
  <si>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</si>
  <si>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</si>
  <si>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</si>
  <si>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</si>
  <si>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</si>
  <si>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</si>
  <si>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</si>
  <si>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</si>
  <si>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</si>
  <si>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</si>
  <si>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</si>
  <si>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</si>
  <si>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</si>
  <si>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</si>
  <si>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</si>
  <si>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</si>
  <si>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</si>
  <si>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</si>
  <si>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</si>
  <si>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</si>
  <si>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</si>
  <si>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</si>
  <si>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</si>
  <si>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</si>
  <si>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</si>
  <si>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</si>
  <si>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</si>
  <si>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</si>
  <si>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</si>
  <si>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</si>
  <si>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</si>
  <si>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</si>
  <si>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</si>
  <si>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</si>
  <si>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</si>
  <si>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</si>
  <si>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</si>
  <si>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</si>
  <si>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</si>
  <si>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</si>
  <si>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</si>
  <si>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</si>
  <si>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</si>
  <si>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</si>
  <si>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</si>
  <si>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</si>
  <si>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</si>
  <si>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</si>
  <si>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</si>
  <si>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</si>
  <si>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</si>
  <si>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</si>
  <si>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</si>
  <si>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</si>
  <si>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</si>
  <si>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</si>
  <si>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</si>
  <si>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</si>
  <si>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</si>
  <si>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</si>
  <si>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</si>
  <si>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</si>
  <si>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</si>
  <si>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</si>
  <si>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</si>
  <si>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</si>
  <si>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</si>
  <si>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</si>
  <si>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</si>
  <si>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</si>
  <si>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</si>
  <si>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</si>
  <si>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</si>
  <si>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</si>
  <si>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</si>
  <si>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</si>
  <si>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</si>
  <si>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</si>
  <si>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</si>
  <si>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</si>
  <si>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</si>
  <si>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</si>
  <si>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</si>
  <si>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</si>
  <si>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</si>
  <si>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</si>
  <si>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</si>
  <si>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</si>
  <si>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</si>
  <si>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</si>
  <si>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</si>
  <si>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</si>
  <si>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</si>
  <si>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</si>
  <si>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</si>
  <si>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</si>
  <si>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</si>
  <si>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</si>
  <si>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</si>
  <si>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</si>
  <si>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</si>
  <si>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</si>
  <si>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</si>
  <si>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</si>
  <si>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</si>
  <si>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</si>
  <si>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</si>
  <si>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</si>
  <si>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</si>
  <si>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</si>
  <si>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</si>
  <si>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</si>
  <si>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</si>
  <si>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</si>
  <si>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</si>
  <si>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</si>
  <si>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</si>
  <si>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</si>
  <si>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</si>
  <si>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</si>
  <si>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</si>
  <si>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</si>
  <si>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</si>
  <si>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</si>
  <si>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</si>
  <si>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</si>
  <si>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</si>
  <si>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</si>
  <si>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</si>
  <si>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</si>
  <si>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</si>
  <si>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</si>
  <si>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</si>
  <si>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</si>
  <si>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</si>
  <si>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</si>
  <si>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</si>
  <si>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</si>
  <si>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</si>
  <si>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</si>
  <si>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</si>
  <si>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</si>
  <si>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</si>
  <si>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</si>
  <si>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</si>
  <si>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</si>
  <si>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</si>
  <si>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</si>
  <si>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</si>
  <si>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</si>
  <si>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</si>
  <si>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</si>
  <si>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</si>
  <si>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</si>
  <si>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</si>
  <si>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</si>
  <si>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</si>
  <si>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</si>
  <si>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</si>
  <si>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</si>
  <si>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</si>
  <si>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</si>
  <si>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</si>
  <si>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</si>
  <si>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</si>
  <si>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</si>
  <si>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</si>
  <si>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</si>
  <si>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</si>
  <si>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</si>
  <si>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</si>
  <si>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</si>
  <si>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</si>
  <si>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</si>
  <si>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</si>
  <si>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</si>
  <si>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</si>
  <si>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</si>
  <si>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</si>
  <si>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</si>
  <si>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</si>
  <si>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</si>
  <si>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</si>
  <si>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</si>
  <si>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</si>
  <si>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</si>
  <si>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</si>
  <si>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</si>
  <si>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</si>
  <si>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</si>
  <si>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</si>
  <si>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</si>
  <si>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</si>
  <si>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</si>
  <si>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</si>
  <si>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</si>
  <si>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</si>
  <si>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</si>
  <si>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</si>
  <si>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</si>
  <si>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</si>
  <si>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</si>
  <si>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</si>
  <si>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</si>
  <si>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</si>
  <si>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</si>
  <si>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</si>
  <si>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</si>
  <si>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</si>
  <si>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</si>
  <si>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</si>
  <si>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</si>
  <si>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</si>
  <si>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</si>
  <si>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</si>
  <si>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</si>
  <si>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</si>
  <si>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</si>
  <si>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</si>
  <si>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</si>
  <si>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</si>
  <si>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</si>
  <si>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</si>
  <si>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</si>
  <si>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</si>
  <si>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</si>
  <si>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</si>
  <si>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</si>
  <si>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</si>
  <si>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</si>
  <si>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</si>
  <si>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</si>
  <si>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</si>
  <si>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</si>
  <si>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</si>
  <si>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</si>
  <si>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</si>
  <si>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</si>
  <si>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</si>
  <si>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</si>
  <si>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</si>
  <si>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</si>
  <si>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</si>
  <si>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</si>
  <si>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</si>
  <si>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</si>
  <si>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</si>
  <si>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</si>
  <si>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</si>
  <si>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</si>
  <si>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</si>
  <si>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</si>
  <si>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</si>
  <si>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</si>
  <si>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</si>
  <si>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</si>
  <si>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</si>
  <si>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</si>
  <si>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</si>
  <si>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</si>
  <si>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</si>
  <si>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</si>
  <si>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</si>
  <si>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</si>
  <si>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</si>
  <si>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</si>
  <si>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</si>
  <si>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</si>
  <si>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</si>
  <si>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</si>
  <si>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</si>
  <si>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</si>
  <si>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</si>
  <si>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</si>
  <si>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</si>
  <si>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</si>
  <si>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</si>
  <si>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</si>
  <si>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</si>
  <si>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</si>
  <si>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</si>
  <si>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</si>
  <si>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</si>
  <si>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</si>
  <si>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</si>
  <si>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</si>
  <si>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</si>
  <si>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</si>
  <si>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</si>
  <si>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</si>
  <si>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</si>
  <si>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</si>
  <si>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</si>
  <si>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</si>
  <si>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</si>
  <si>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</si>
  <si>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</si>
  <si>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</si>
  <si>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</si>
  <si>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</si>
  <si>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</si>
  <si>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</si>
  <si>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</si>
  <si>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</si>
  <si>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</si>
  <si>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</si>
  <si>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</si>
  <si>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</si>
  <si>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</si>
  <si>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</si>
  <si>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</si>
  <si>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</si>
  <si>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</si>
  <si>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</si>
  <si>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</si>
  <si>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</si>
  <si>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</si>
  <si>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</si>
  <si>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</si>
  <si>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</si>
  <si>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</si>
  <si>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</si>
  <si>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</si>
  <si>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</si>
  <si>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</si>
  <si>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</si>
  <si>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</si>
  <si>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</si>
  <si>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</si>
  <si>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</si>
  <si>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</si>
  <si>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</si>
  <si>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</si>
  <si>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</si>
  <si>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</si>
  <si>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</si>
  <si>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</si>
  <si>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</si>
  <si>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</si>
  <si>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</si>
  <si>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</si>
  <si>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</si>
  <si>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</si>
  <si>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</si>
  <si>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</si>
  <si>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</si>
  <si>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</si>
  <si>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</si>
  <si>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</si>
  <si>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</si>
  <si>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</si>
  <si>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</si>
  <si>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</si>
  <si>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</si>
  <si>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</si>
  <si>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</si>
  <si>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</si>
  <si>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</si>
  <si>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</si>
  <si>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</si>
  <si>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</si>
  <si>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</si>
  <si>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</si>
  <si>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</si>
  <si>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</si>
  <si>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</si>
  <si>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</si>
  <si>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</si>
  <si>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</si>
  <si>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</si>
  <si>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</si>
  <si>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</si>
  <si>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</si>
  <si>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</si>
  <si>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</si>
  <si>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</si>
  <si>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</si>
  <si>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</si>
  <si>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</si>
  <si>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</si>
  <si>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</si>
  <si>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</si>
  <si>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</si>
  <si>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</si>
  <si>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</si>
  <si>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</si>
  <si>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</si>
  <si>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</si>
  <si>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</si>
  <si>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</si>
  <si>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</si>
  <si>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</si>
  <si>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</si>
  <si>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</si>
  <si>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</si>
  <si>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</si>
  <si>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</si>
  <si>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</si>
  <si>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</si>
  <si>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</si>
  <si>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</si>
  <si>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</si>
  <si>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</si>
  <si>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</si>
  <si>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</si>
  <si>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</si>
  <si>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</si>
  <si>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</si>
  <si>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</si>
  <si>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</si>
  <si>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</si>
  <si>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</si>
  <si>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</si>
  <si>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</si>
  <si>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</si>
  <si>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</si>
  <si>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</si>
  <si>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</si>
  <si>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</si>
  <si>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</si>
  <si>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</si>
  <si>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</si>
  <si>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</si>
  <si>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</si>
  <si>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</si>
  <si>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</si>
  <si>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</si>
  <si>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</si>
  <si>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</si>
  <si>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</si>
  <si>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</si>
  <si>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</si>
  <si>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</si>
  <si>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</si>
  <si>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</si>
  <si>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</si>
  <si>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</si>
  <si>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</si>
  <si>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</si>
  <si>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</si>
  <si>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</si>
  <si>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</si>
  <si>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</si>
  <si>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</si>
  <si>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</si>
  <si>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</si>
  <si>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</si>
  <si>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</si>
  <si>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</si>
  <si>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</si>
  <si>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</si>
  <si>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</si>
  <si>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</si>
  <si>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</si>
  <si>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</si>
  <si>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</si>
  <si>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</si>
  <si>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</si>
  <si>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</si>
  <si>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</si>
  <si>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</si>
  <si>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</si>
  <si>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</si>
  <si>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</si>
  <si>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</si>
  <si>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</si>
  <si>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</si>
  <si>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</si>
  <si>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</si>
  <si>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</si>
  <si>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</si>
  <si>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</si>
  <si>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</si>
  <si>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</si>
  <si>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</si>
  <si>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</si>
  <si>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</si>
  <si>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</si>
  <si>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</si>
  <si>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</si>
  <si>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</si>
  <si>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</si>
  <si>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</si>
  <si>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</si>
  <si>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</si>
  <si>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</si>
  <si>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</si>
  <si>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</si>
  <si>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</si>
  <si>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</si>
  <si>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</si>
  <si>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</si>
  <si>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</si>
  <si>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</si>
  <si>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</si>
  <si>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</si>
  <si>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</si>
  <si>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</si>
  <si>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</si>
  <si>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</si>
  <si>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</si>
  <si>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</si>
  <si>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</si>
  <si>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</si>
  <si>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</si>
  <si>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</si>
  <si>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</si>
  <si>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</si>
  <si>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</si>
  <si>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</si>
  <si>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</si>
  <si>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</si>
  <si>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</si>
  <si>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</si>
  <si>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</si>
  <si>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</si>
  <si>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</si>
  <si>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</si>
  <si>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</si>
  <si>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</si>
  <si>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</si>
  <si>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</si>
  <si>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</si>
  <si>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</si>
  <si>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</si>
  <si>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</si>
  <si>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</si>
  <si>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</si>
  <si>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</si>
  <si>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</si>
  <si>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</si>
  <si>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</si>
  <si>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</si>
  <si>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</si>
  <si>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</si>
  <si>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</si>
  <si>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</si>
  <si>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</si>
  <si>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</si>
  <si>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</si>
  <si>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</si>
  <si>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</si>
  <si>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</si>
  <si>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</si>
  <si>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</si>
  <si>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</si>
  <si>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</si>
  <si>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</si>
  <si>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</si>
  <si>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</si>
  <si>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</si>
  <si>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</si>
  <si>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</si>
  <si>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</si>
  <si>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</si>
  <si>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</si>
  <si>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</si>
  <si>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</si>
  <si>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</si>
  <si>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</si>
  <si>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</si>
  <si>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</si>
  <si>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</si>
  <si>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</si>
  <si>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</si>
  <si>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</si>
  <si>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</si>
  <si>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</si>
  <si>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</si>
  <si>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</si>
  <si>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</si>
  <si>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</si>
  <si>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</si>
  <si>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</si>
  <si>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</si>
  <si>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</si>
  <si>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</si>
  <si>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</si>
  <si>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</si>
  <si>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</si>
  <si>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</si>
  <si>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</si>
  <si>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</si>
  <si>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</si>
  <si>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</si>
  <si>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</si>
  <si>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</si>
  <si>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</si>
  <si>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</si>
  <si>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</si>
  <si>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</si>
  <si>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</si>
  <si>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</si>
  <si>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</si>
  <si>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</si>
  <si>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</si>
  <si>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</si>
  <si>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</si>
  <si>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</si>
  <si>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</si>
  <si>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</si>
  <si>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</si>
  <si>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</si>
  <si>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</si>
  <si>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</si>
  <si>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</si>
  <si>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</si>
  <si>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</si>
  <si>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</si>
  <si>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</si>
  <si>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</si>
  <si>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</si>
  <si>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</si>
  <si>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</si>
  <si>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</si>
  <si>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</si>
  <si>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</si>
  <si>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</si>
  <si>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</si>
  <si>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</si>
  <si>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</si>
  <si>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</si>
  <si>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</si>
  <si>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</si>
  <si>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</si>
  <si>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</si>
  <si>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</si>
  <si>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</si>
  <si>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</si>
  <si>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</si>
  <si>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</si>
  <si>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</si>
  <si>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</si>
  <si>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</si>
  <si>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</si>
  <si>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</si>
  <si>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</si>
  <si>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</si>
  <si>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</si>
  <si>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</si>
  <si>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</si>
  <si>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</si>
  <si>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</si>
  <si>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</si>
  <si>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</si>
  <si>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</si>
  <si>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</si>
  <si>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</si>
  <si>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</si>
  <si>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</si>
  <si>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</si>
  <si>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</si>
  <si>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</si>
  <si>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</si>
  <si>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</si>
  <si>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</si>
  <si>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</si>
  <si>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</si>
  <si>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</si>
  <si>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</si>
  <si>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</si>
  <si>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</si>
  <si>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</si>
  <si>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</si>
  <si>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</si>
  <si>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</si>
  <si>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</si>
  <si>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</si>
  <si>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</si>
  <si>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</si>
  <si>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</si>
  <si>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</si>
  <si>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</si>
  <si>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</si>
  <si>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</si>
  <si>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</si>
  <si>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</si>
  <si>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</si>
  <si>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</si>
  <si>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</si>
  <si>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</si>
  <si>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</si>
  <si>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</si>
  <si>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</si>
  <si>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</si>
  <si>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</si>
  <si>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</si>
  <si>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</si>
  <si>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</si>
  <si>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</si>
  <si>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</si>
  <si>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</si>
  <si>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</si>
  <si>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</si>
  <si>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</si>
  <si>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</si>
  <si>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</si>
  <si>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</si>
  <si>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</si>
  <si>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</si>
  <si>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</si>
  <si>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</si>
  <si>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</si>
  <si>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</si>
  <si>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</si>
  <si>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</si>
  <si>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</si>
  <si>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</si>
  <si>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</si>
  <si>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</si>
  <si>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</si>
  <si>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</si>
  <si>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</si>
  <si>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</si>
  <si>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</si>
  <si>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</si>
  <si>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</si>
  <si>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</si>
  <si>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</si>
  <si>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</si>
  <si>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</si>
  <si>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</si>
  <si>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</si>
  <si>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</si>
  <si>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</si>
  <si>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</si>
  <si>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</si>
  <si>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</si>
  <si>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</si>
  <si>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</si>
  <si>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</si>
  <si>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</si>
  <si>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</si>
  <si>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</si>
  <si>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</si>
  <si>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</si>
  <si>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</si>
  <si>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</si>
  <si>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</si>
  <si>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</si>
  <si>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</si>
  <si>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</si>
  <si>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</si>
  <si>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</si>
  <si>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</si>
  <si>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</si>
  <si>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</si>
  <si>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</si>
  <si>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</si>
  <si>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</si>
  <si>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</si>
  <si>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</si>
  <si>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</si>
  <si>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</si>
  <si>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</si>
  <si>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</si>
  <si>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</si>
  <si>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</si>
  <si>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</si>
  <si>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</si>
  <si>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</si>
  <si>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</si>
  <si>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</si>
  <si>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</si>
  <si>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</si>
  <si>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</si>
  <si>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</si>
  <si>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</si>
  <si>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</si>
  <si>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</si>
  <si>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</si>
  <si>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</si>
  <si>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</si>
  <si>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</si>
  <si>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</si>
  <si>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</si>
  <si>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</si>
  <si>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</si>
  <si>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</si>
  <si>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</si>
  <si>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</si>
  <si>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</si>
  <si>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</si>
  <si>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</si>
  <si>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</si>
  <si>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</si>
  <si>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</si>
  <si>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</si>
  <si>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</si>
  <si>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</si>
  <si>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</si>
  <si>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</si>
  <si>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</si>
  <si>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</si>
  <si>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</si>
  <si>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</si>
  <si>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</si>
  <si>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</si>
  <si>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</si>
  <si>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</si>
  <si>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</si>
  <si>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</si>
  <si>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</si>
  <si>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</si>
  <si>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</si>
  <si>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</si>
  <si>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</si>
  <si>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</si>
  <si>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</si>
  <si>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</si>
  <si>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</si>
  <si>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</si>
  <si>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</si>
  <si>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</si>
  <si>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</si>
  <si>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</si>
  <si>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</si>
  <si>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</si>
  <si>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</si>
  <si>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</si>
  <si>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</si>
  <si>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</si>
  <si>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</si>
  <si>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</si>
  <si>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</si>
  <si>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</si>
  <si>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</si>
  <si>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</si>
  <si>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</si>
  <si>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</si>
  <si>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</si>
  <si>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</si>
  <si>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</si>
  <si>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</si>
  <si>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</si>
  <si>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</si>
  <si>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</si>
  <si>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</si>
  <si>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</si>
  <si>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</si>
  <si>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</si>
  <si>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</si>
  <si>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</si>
  <si>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</si>
  <si>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</si>
  <si>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</si>
  <si>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</si>
  <si>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</si>
  <si>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</si>
  <si>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</si>
  <si>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</si>
  <si>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</si>
  <si>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</si>
  <si>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</si>
  <si>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</si>
  <si>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</si>
  <si>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</si>
  <si>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</si>
  <si>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</si>
  <si>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</si>
  <si>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</si>
  <si>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</si>
  <si>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</si>
  <si>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</si>
  <si>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</si>
  <si>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</si>
  <si>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</si>
  <si>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</si>
  <si>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</si>
  <si>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</si>
  <si>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</si>
  <si>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</si>
  <si>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</si>
  <si>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</si>
  <si>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</si>
  <si>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</si>
  <si>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</si>
  <si>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</si>
  <si>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</si>
  <si>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</si>
  <si>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</si>
  <si>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</si>
  <si>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</si>
  <si>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</si>
  <si>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</si>
  <si>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</si>
  <si>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</si>
  <si>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</si>
  <si>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</si>
  <si>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</si>
  <si>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</si>
  <si>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</si>
  <si>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</si>
  <si>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</si>
  <si>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</si>
  <si>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</si>
  <si>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</si>
  <si>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</si>
  <si>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</si>
  <si>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</si>
  <si>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</si>
  <si>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</si>
  <si>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</si>
  <si>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</si>
  <si>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</si>
  <si>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</si>
  <si>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</si>
  <si>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</si>
  <si>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</si>
  <si>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</si>
  <si>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</si>
  <si>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</si>
  <si>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</si>
  <si>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</si>
  <si>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</si>
  <si>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</si>
  <si>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</si>
  <si>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</si>
  <si>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</si>
  <si>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</si>
  <si>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</si>
  <si>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</si>
  <si>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</si>
  <si>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</si>
  <si>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</si>
  <si>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</si>
  <si>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</si>
  <si>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</si>
  <si>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</si>
  <si>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</si>
  <si>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</si>
  <si>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</si>
  <si>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</si>
  <si>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</si>
  <si>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</si>
  <si>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</si>
  <si>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</si>
  <si>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</si>
  <si>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</si>
  <si>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</si>
  <si>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</si>
  <si>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</si>
  <si>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</si>
  <si>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</si>
  <si>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</si>
  <si>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</si>
  <si>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</si>
  <si>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</si>
  <si>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</si>
  <si>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</si>
  <si>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</si>
  <si>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</si>
  <si>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</si>
  <si>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</si>
  <si>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</si>
  <si>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</si>
  <si>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</si>
  <si>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</si>
  <si>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</si>
  <si>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</si>
  <si>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</si>
  <si>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</si>
  <si>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</si>
  <si>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</si>
  <si>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</si>
  <si>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</si>
  <si>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</si>
  <si>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</si>
  <si>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</si>
  <si>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</si>
  <si>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</si>
  <si>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</si>
  <si>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</si>
  <si>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</si>
  <si>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</si>
  <si>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</si>
  <si>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</si>
  <si>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</si>
  <si>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</si>
  <si>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</si>
  <si>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</si>
  <si>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</si>
  <si>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</si>
  <si>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</si>
  <si>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</si>
  <si>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</si>
  <si>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</si>
  <si>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</si>
  <si>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</si>
  <si>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</si>
  <si>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</si>
  <si>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</si>
  <si>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</si>
  <si>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</si>
  <si>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</si>
  <si>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</si>
  <si>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</si>
  <si>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</si>
  <si>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</si>
  <si>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</si>
  <si>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</si>
  <si>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</si>
  <si>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</si>
  <si>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</si>
  <si>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</si>
  <si>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</si>
  <si>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</si>
  <si>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</si>
  <si>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</si>
  <si>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</si>
  <si>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</si>
  <si>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</si>
  <si>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</si>
  <si>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</si>
  <si>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</si>
  <si>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</si>
  <si>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</si>
  <si>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</si>
  <si>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</si>
  <si>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</si>
  <si>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</si>
  <si>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</si>
  <si>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</si>
  <si>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</si>
  <si>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</si>
  <si>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</si>
  <si>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</si>
  <si>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</si>
  <si>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</si>
  <si>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</si>
  <si>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</si>
  <si>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</si>
  <si>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</si>
  <si>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</si>
  <si>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</si>
  <si>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</si>
  <si>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</si>
  <si>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</si>
  <si>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</si>
  <si>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</si>
  <si>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</si>
  <si>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</si>
  <si>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</si>
  <si>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</si>
  <si>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</si>
  <si>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</si>
  <si>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</si>
  <si>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</si>
  <si>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</si>
  <si>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</si>
  <si>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</si>
  <si>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</si>
  <si>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</si>
  <si>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</si>
  <si>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</si>
  <si>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</si>
  <si>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</si>
  <si>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</si>
  <si>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</si>
  <si>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</si>
  <si>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</si>
  <si>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</si>
  <si>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</si>
  <si>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</si>
  <si>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</si>
  <si>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</si>
  <si>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</si>
  <si>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</si>
  <si>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</si>
  <si>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</si>
  <si>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</si>
  <si>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</si>
  <si>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</si>
  <si>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</si>
  <si>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</si>
  <si>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</si>
  <si>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</si>
  <si>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</si>
  <si>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</si>
  <si>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</si>
  <si>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</si>
  <si>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</si>
  <si>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</si>
  <si>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</si>
  <si>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</si>
  <si>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</si>
  <si>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</si>
  <si>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</si>
  <si>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</si>
  <si>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</si>
  <si>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</si>
  <si>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</si>
  <si>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</si>
  <si>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</si>
  <si>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</si>
  <si>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</si>
  <si>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</si>
  <si>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</si>
  <si>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</si>
  <si>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</si>
  <si>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</si>
  <si>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</si>
  <si>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</si>
  <si>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</si>
  <si>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</si>
  <si>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</si>
  <si>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</si>
  <si>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</si>
  <si>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</si>
  <si>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</si>
  <si>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</si>
  <si>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</si>
  <si>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</si>
  <si>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</si>
  <si>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</si>
  <si>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</si>
  <si>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</si>
  <si>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</si>
  <si>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</si>
  <si>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</si>
  <si>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</si>
  <si>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</si>
  <si>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</si>
  <si>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</si>
  <si>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</si>
  <si>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</si>
  <si>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</si>
  <si>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</si>
  <si>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</si>
  <si>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</si>
  <si>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</si>
  <si>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</si>
  <si>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</si>
  <si>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</si>
  <si>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</si>
  <si>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</si>
  <si>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</si>
  <si>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</si>
  <si>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</si>
  <si>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</si>
  <si>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</si>
  <si>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</si>
  <si>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</si>
  <si>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</si>
  <si>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</si>
  <si>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</si>
  <si>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</si>
  <si>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</si>
  <si>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</si>
  <si>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</si>
  <si>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</si>
  <si>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</si>
  <si>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</si>
  <si>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</si>
  <si>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</si>
  <si>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</si>
  <si>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</si>
  <si>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</si>
  <si>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</si>
  <si>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</si>
  <si>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</si>
  <si>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</si>
  <si>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</si>
  <si>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</si>
  <si>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</si>
  <si>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</si>
  <si>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</si>
  <si>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</si>
  <si>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</si>
  <si>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</si>
  <si>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</si>
  <si>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</si>
  <si>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</si>
  <si>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</si>
  <si>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</si>
  <si>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</si>
  <si>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</si>
  <si>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</si>
  <si>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</si>
  <si>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</si>
  <si>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</si>
  <si>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</si>
  <si>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</si>
  <si>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</si>
  <si>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</si>
  <si>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</si>
  <si>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</si>
  <si>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</si>
  <si>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</si>
  <si>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</si>
  <si>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</si>
  <si>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</si>
  <si>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</si>
  <si>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</si>
  <si>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</si>
  <si>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</si>
  <si>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</si>
  <si>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</si>
  <si>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</si>
  <si>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</si>
  <si>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</si>
  <si>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</si>
  <si>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</si>
  <si>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</si>
  <si>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</si>
  <si>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</si>
  <si>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</si>
  <si>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</si>
  <si>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</si>
  <si>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</si>
  <si>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</si>
  <si>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</si>
  <si>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</si>
  <si>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</si>
  <si>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</si>
  <si>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</si>
  <si>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</si>
  <si>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</si>
  <si>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</si>
  <si>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</si>
  <si>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</si>
  <si>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</si>
  <si>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</si>
  <si>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</si>
  <si>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</si>
  <si>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</si>
  <si>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</si>
  <si>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</si>
  <si>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</si>
  <si>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</si>
  <si>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</si>
  <si>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</si>
  <si>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</si>
  <si>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</si>
  <si>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</si>
  <si>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</si>
  <si>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</si>
  <si>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</si>
  <si>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</si>
  <si>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</si>
  <si>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</si>
  <si>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</si>
  <si>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</si>
  <si>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</si>
  <si>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</si>
  <si>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</si>
  <si>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</si>
  <si>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</si>
  <si>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</si>
  <si>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</si>
  <si>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</si>
  <si>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</si>
  <si>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</si>
  <si>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</si>
  <si>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</si>
  <si>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</si>
  <si>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</si>
  <si>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</si>
  <si>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</si>
  <si>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</si>
  <si>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</si>
  <si>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</si>
  <si>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</si>
  <si>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</si>
  <si>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</si>
  <si>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</si>
  <si>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</si>
  <si>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</si>
  <si>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</si>
  <si>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</si>
  <si>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</si>
  <si>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</si>
  <si>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</si>
  <si>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</si>
  <si>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</si>
  <si>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</si>
  <si>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</si>
  <si>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</si>
  <si>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</si>
  <si>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</si>
  <si>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</si>
  <si>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</si>
  <si>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</si>
  <si>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</si>
  <si>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</si>
  <si>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</si>
  <si>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</si>
  <si>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</si>
  <si>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</si>
  <si>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</si>
  <si>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</si>
  <si>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</si>
  <si>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</si>
  <si>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</si>
  <si>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</si>
  <si>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</si>
  <si>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</si>
  <si>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</si>
  <si>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</si>
  <si>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</si>
  <si>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</si>
  <si>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</si>
  <si>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</si>
  <si>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</si>
  <si>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</si>
  <si>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</si>
  <si>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</si>
  <si>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</si>
  <si>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</si>
  <si>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</si>
  <si>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</si>
  <si>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</si>
  <si>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</si>
  <si>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</si>
  <si>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</si>
  <si>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</si>
  <si>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</si>
  <si>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</si>
  <si>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</si>
  <si>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</si>
  <si>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</si>
  <si>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</si>
  <si>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</si>
  <si>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</si>
  <si>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</si>
  <si>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</si>
  <si>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</si>
  <si>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</si>
  <si>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</si>
  <si>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</si>
  <si>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</si>
  <si>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</si>
  <si>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</si>
  <si>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</si>
  <si>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</si>
  <si>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</si>
  <si>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</si>
  <si>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</si>
  <si>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</si>
  <si>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</si>
  <si>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</si>
  <si>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</si>
  <si>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</si>
  <si>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</si>
  <si>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</si>
  <si>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</si>
  <si>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</si>
  <si>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</si>
  <si>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</si>
  <si>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</si>
  <si>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</si>
  <si>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</si>
  <si>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</si>
  <si>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</si>
  <si>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</si>
  <si>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</si>
  <si>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</si>
  <si>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</si>
  <si>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</si>
  <si>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</si>
  <si>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</si>
  <si>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</si>
  <si>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</si>
  <si>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</si>
  <si>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</si>
  <si>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</si>
  <si>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</si>
  <si>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</si>
  <si>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</si>
  <si>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</si>
  <si>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</si>
  <si>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</si>
  <si>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</si>
  <si>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</si>
  <si>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</si>
  <si>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</si>
  <si>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</si>
  <si>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</si>
  <si>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</si>
  <si>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</si>
  <si>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</si>
  <si>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</si>
  <si>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</si>
  <si>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</si>
  <si>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</si>
  <si>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</si>
  <si>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</si>
  <si>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</si>
  <si>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</si>
  <si>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</si>
  <si>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</si>
  <si>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</si>
  <si>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</si>
  <si>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</si>
  <si>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</si>
  <si>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</si>
  <si>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</si>
  <si>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</si>
  <si>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</si>
  <si>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</si>
  <si>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</si>
  <si>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</si>
  <si>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</si>
  <si>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</si>
  <si>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</si>
  <si>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</si>
  <si>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</si>
  <si>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</si>
  <si>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</si>
  <si>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</si>
  <si>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</si>
  <si>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</si>
  <si>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</si>
  <si>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</si>
  <si>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</si>
  <si>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</si>
  <si>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</si>
  <si>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</si>
  <si>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</si>
  <si>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</si>
  <si>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</si>
  <si>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</si>
  <si>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</si>
  <si>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</si>
  <si>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</si>
  <si>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</si>
  <si>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</si>
  <si>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</si>
  <si>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</si>
  <si>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</si>
  <si>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</si>
  <si>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</si>
  <si>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</si>
  <si>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</si>
  <si>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</si>
  <si>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</si>
  <si>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</si>
  <si>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</si>
  <si>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</si>
  <si>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</si>
  <si>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</si>
  <si>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</si>
  <si>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</si>
  <si>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</si>
  <si>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</si>
  <si>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</si>
  <si>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</si>
  <si>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</si>
  <si>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</si>
  <si>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</si>
  <si>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</si>
  <si>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</si>
  <si>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</si>
  <si>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</si>
  <si>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</si>
  <si>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</si>
  <si>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</si>
  <si>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</si>
  <si>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</si>
  <si>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</si>
  <si>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</si>
  <si>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</si>
  <si>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</si>
  <si>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</si>
  <si>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</si>
  <si>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</si>
  <si>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</si>
  <si>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</si>
  <si>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</si>
  <si>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</si>
  <si>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</si>
  <si>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</si>
  <si>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</si>
  <si>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</si>
  <si>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</si>
  <si>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</si>
  <si>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</si>
  <si>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</si>
  <si>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</si>
  <si>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</si>
  <si>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</si>
  <si>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</si>
  <si>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</si>
  <si>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</si>
  <si>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</si>
  <si>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</si>
  <si>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</si>
  <si>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</si>
  <si>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</si>
  <si>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</si>
  <si>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</si>
  <si>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</si>
  <si>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</si>
  <si>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</si>
  <si>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</si>
  <si>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</si>
  <si>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</si>
  <si>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</si>
  <si>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</si>
  <si>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</si>
  <si>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</si>
  <si>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</si>
  <si>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</si>
  <si>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</si>
  <si>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</si>
  <si>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</si>
  <si>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</si>
  <si>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</si>
  <si>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</si>
  <si>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</si>
  <si>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</si>
  <si>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</si>
  <si>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</si>
  <si>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</si>
  <si>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</si>
  <si>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</si>
  <si>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</si>
  <si>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</si>
  <si>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</si>
  <si>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</si>
  <si>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</si>
  <si>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</si>
  <si>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</si>
  <si>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</si>
  <si>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</si>
  <si>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</si>
  <si>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</si>
  <si>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</si>
  <si>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</si>
  <si>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</si>
  <si>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</si>
  <si>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</si>
  <si>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</si>
  <si>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</si>
  <si>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</si>
  <si>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</si>
  <si>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</si>
  <si>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</si>
  <si>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</si>
  <si>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</si>
  <si>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</si>
  <si>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</si>
  <si>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</si>
  <si>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</si>
  <si>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</si>
  <si>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</si>
  <si>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</si>
  <si>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</si>
  <si>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</si>
  <si>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</si>
  <si>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</si>
  <si>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</si>
  <si>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</si>
  <si>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</si>
  <si>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</si>
  <si>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</si>
  <si>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</si>
  <si>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</si>
  <si>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</si>
  <si>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</si>
  <si>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</si>
  <si>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</si>
  <si>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</si>
  <si>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</si>
  <si>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</si>
  <si>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</si>
  <si>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</si>
  <si>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</si>
  <si>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</si>
  <si>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</si>
  <si>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</si>
  <si>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</si>
  <si>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</si>
  <si>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</si>
  <si>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</si>
  <si>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</si>
  <si>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</si>
  <si>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</si>
  <si>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</si>
  <si>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</si>
  <si>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</si>
  <si>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</si>
  <si>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</si>
  <si>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</si>
  <si>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</si>
  <si>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</si>
  <si>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</si>
  <si>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</si>
  <si>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</si>
  <si>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</si>
  <si>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</si>
  <si>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</si>
  <si>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</si>
  <si>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</si>
  <si>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</si>
  <si>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</si>
  <si>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</si>
  <si>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</si>
  <si>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</si>
  <si>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</si>
  <si>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</si>
  <si>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</si>
  <si>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</si>
  <si>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</si>
  <si>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</si>
  <si>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</si>
  <si>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</si>
  <si>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</si>
  <si>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</si>
  <si>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</si>
  <si>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</si>
  <si>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</si>
  <si>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</si>
  <si>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</si>
  <si>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</si>
  <si>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</si>
  <si>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</si>
  <si>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</si>
  <si>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</si>
  <si>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</si>
  <si>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</si>
  <si>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</si>
  <si>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</si>
  <si>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</si>
  <si>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</si>
  <si>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</si>
  <si>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</si>
  <si>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</si>
  <si>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</si>
  <si>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</si>
  <si>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</si>
  <si>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</si>
  <si>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</si>
  <si>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</si>
  <si>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</si>
  <si>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</si>
  <si>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</si>
  <si>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</si>
  <si>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</si>
  <si>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</si>
  <si>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</si>
  <si>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</si>
  <si>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</si>
  <si>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</si>
  <si>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</si>
  <si>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</si>
  <si>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</si>
  <si>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</si>
  <si>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</si>
  <si>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</si>
  <si>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</si>
  <si>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</si>
  <si>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</si>
  <si>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</si>
  <si>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</si>
  <si>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</si>
  <si>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</si>
  <si>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</si>
  <si>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</si>
  <si>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</si>
  <si>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</si>
  <si>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</si>
  <si>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</si>
  <si>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</si>
  <si>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</si>
  <si>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</si>
  <si>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</si>
  <si>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</si>
  <si>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</si>
  <si>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</si>
  <si>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</si>
  <si>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</si>
  <si>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</si>
  <si>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</si>
  <si>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</si>
  <si>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</si>
  <si>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</si>
  <si>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</si>
  <si>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</si>
  <si>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</si>
  <si>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</si>
  <si>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</si>
  <si>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</si>
  <si>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</si>
  <si>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</si>
  <si>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</si>
  <si>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</si>
  <si>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</si>
  <si>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</si>
  <si>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</si>
  <si>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</si>
  <si>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</si>
  <si>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</si>
  <si>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</si>
  <si>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</si>
  <si>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</si>
  <si>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</si>
  <si>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</si>
  <si>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</si>
  <si>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</si>
  <si>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</si>
  <si>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</si>
  <si>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</si>
  <si>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</si>
  <si>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</si>
  <si>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</si>
  <si>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</si>
  <si>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</si>
  <si>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</si>
  <si>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</si>
  <si>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</si>
  <si>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</si>
  <si>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</si>
  <si>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</si>
  <si>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</si>
  <si>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</si>
  <si>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</si>
  <si>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</si>
  <si>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</si>
  <si>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</si>
  <si>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</si>
  <si>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</si>
  <si>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</si>
  <si>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</si>
  <si>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</si>
  <si>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</si>
  <si>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</si>
  <si>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</si>
  <si>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</si>
  <si>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</si>
  <si>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</si>
  <si>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</si>
  <si>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</si>
  <si>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</si>
  <si>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</si>
  <si>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</si>
  <si>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</si>
  <si>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</si>
  <si>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</si>
  <si>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</si>
  <si>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</si>
  <si>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</si>
  <si>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</si>
  <si>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</si>
  <si>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</si>
  <si>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</si>
  <si>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</si>
  <si>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</si>
  <si>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</si>
  <si>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</si>
  <si>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</si>
  <si>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</si>
  <si>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</si>
  <si>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</si>
  <si>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</si>
  <si>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</si>
  <si>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</si>
  <si>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</si>
  <si>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</si>
  <si>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</si>
  <si>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</si>
  <si>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</si>
  <si>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</si>
  <si>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</si>
  <si>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</si>
  <si>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</si>
  <si>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</si>
  <si>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</si>
  <si>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</si>
  <si>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</si>
  <si>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</si>
  <si>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</si>
  <si>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</si>
  <si>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</si>
  <si>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</si>
  <si>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</si>
  <si>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</si>
  <si>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</si>
  <si>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</si>
  <si>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</si>
  <si>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</si>
  <si>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</si>
  <si>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</si>
  <si>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</si>
  <si>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</si>
  <si>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</si>
  <si>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</si>
  <si>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</si>
  <si>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</si>
  <si>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</si>
  <si>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</si>
  <si>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</si>
  <si>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</si>
  <si>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</si>
  <si>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</si>
  <si>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</si>
  <si>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</si>
  <si>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</si>
  <si>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</si>
  <si>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</si>
  <si>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</si>
  <si>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</si>
  <si>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</si>
  <si>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</si>
  <si>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</si>
  <si>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</si>
  <si>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</si>
  <si>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</si>
  <si>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</si>
  <si>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</si>
  <si>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</si>
  <si>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</si>
  <si>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</si>
  <si>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</si>
  <si>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</si>
  <si>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</si>
  <si>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</si>
  <si>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</si>
  <si>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</si>
  <si>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</si>
  <si>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</si>
  <si>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</si>
  <si>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</si>
  <si>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</si>
  <si>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</si>
  <si>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</si>
  <si>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</si>
  <si>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</si>
  <si>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</si>
  <si>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</si>
  <si>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</si>
  <si>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</si>
  <si>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</si>
  <si>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</si>
  <si>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</si>
  <si>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</si>
  <si>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</si>
  <si>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</si>
  <si>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</si>
  <si>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</si>
  <si>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</si>
  <si>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</si>
  <si>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</si>
  <si>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</si>
  <si>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</si>
  <si>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</si>
  <si>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</si>
  <si>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</si>
  <si>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</si>
  <si>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</si>
  <si>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</si>
  <si>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</si>
  <si>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</si>
  <si>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</si>
  <si>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</si>
  <si>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</si>
  <si>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</si>
  <si>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</si>
  <si>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</si>
  <si>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</si>
  <si>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</si>
  <si>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</si>
  <si>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</si>
  <si>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</si>
  <si>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</si>
  <si>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</si>
  <si>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</si>
  <si>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</si>
  <si>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</si>
  <si>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</si>
  <si>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</si>
  <si>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</si>
  <si>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</si>
  <si>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</si>
  <si>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</si>
  <si>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</si>
  <si>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</si>
  <si>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</si>
  <si>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</si>
  <si>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</si>
  <si>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</si>
  <si>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</si>
  <si>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</si>
  <si>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</si>
  <si>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</si>
  <si>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</si>
  <si>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</si>
  <si>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</si>
  <si>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</si>
  <si>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</si>
  <si>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</si>
  <si>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</si>
  <si>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</si>
  <si>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</si>
  <si>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</si>
  <si>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</si>
  <si>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</si>
  <si>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</si>
  <si>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</si>
  <si>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</si>
  <si>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</si>
  <si>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</si>
  <si>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</si>
  <si>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</si>
  <si>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</si>
  <si>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</si>
  <si>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</si>
  <si>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</si>
  <si>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</si>
  <si>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</si>
  <si>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</si>
  <si>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</si>
  <si>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</si>
  <si>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</si>
  <si>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</si>
  <si>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</si>
  <si>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</si>
  <si>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</si>
  <si>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</si>
  <si>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</si>
  <si>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</si>
  <si>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</si>
  <si>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</si>
  <si>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</si>
  <si>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</si>
  <si>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</si>
  <si>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</si>
  <si>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</si>
  <si>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</si>
  <si>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</si>
  <si>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</si>
  <si>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</si>
  <si>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</si>
  <si>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</si>
  <si>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</si>
  <si>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</si>
  <si>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</si>
  <si>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</si>
  <si>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</si>
  <si>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</si>
  <si>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</si>
  <si>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</si>
  <si>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</si>
  <si>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</si>
  <si>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</si>
  <si>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</si>
  <si>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</si>
  <si>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</si>
  <si>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</si>
  <si>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</si>
  <si>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</si>
  <si>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</si>
  <si>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</si>
  <si>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</si>
  <si>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</si>
  <si>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</si>
  <si>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</si>
  <si>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</si>
  <si>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</si>
  <si>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</si>
  <si>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</si>
  <si>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</si>
  <si>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</si>
  <si>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</si>
  <si>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</si>
  <si>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</si>
  <si>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</si>
  <si>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</si>
  <si>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</si>
  <si>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</si>
  <si>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</si>
  <si>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</si>
  <si>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</si>
  <si>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</si>
  <si>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</si>
  <si>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</si>
  <si>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</si>
  <si>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</si>
  <si>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</si>
  <si>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</si>
  <si>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</si>
  <si>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</si>
  <si>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</si>
  <si>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</si>
  <si>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</si>
  <si>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</si>
  <si>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</si>
  <si>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</si>
  <si>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</si>
  <si>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</si>
  <si>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</si>
  <si>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</si>
  <si>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</si>
  <si>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</si>
  <si>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</si>
  <si>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</si>
  <si>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</si>
  <si>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</si>
  <si>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</si>
  <si>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</si>
  <si>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</si>
  <si>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</si>
  <si>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</si>
  <si>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</si>
  <si>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</si>
  <si>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</si>
  <si>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</si>
  <si>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</si>
  <si>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</si>
  <si>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</si>
  <si>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</si>
  <si>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</si>
  <si>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</si>
  <si>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</si>
  <si>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</si>
  <si>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</si>
  <si>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</si>
  <si>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</si>
  <si>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</si>
  <si>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</si>
  <si>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</si>
  <si>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</si>
  <si>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</si>
  <si>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</si>
  <si>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</si>
  <si>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</si>
  <si>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</si>
  <si>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</si>
  <si>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</si>
  <si>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</si>
  <si>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</si>
  <si>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</si>
  <si>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</si>
  <si>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</si>
  <si>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</si>
  <si>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</si>
  <si>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</si>
  <si>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</si>
  <si>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</si>
  <si>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</si>
  <si>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</si>
  <si>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</si>
  <si>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</si>
  <si>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</si>
  <si>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</si>
  <si>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</si>
  <si>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</si>
  <si>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</si>
  <si>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</si>
  <si>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</si>
  <si>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</si>
  <si>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</si>
  <si>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</si>
  <si>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</si>
  <si>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</si>
  <si>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</si>
  <si>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</si>
  <si>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</si>
  <si>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</si>
  <si>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</si>
  <si>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</si>
  <si>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</si>
  <si>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</si>
  <si>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</si>
  <si>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</si>
  <si>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</si>
  <si>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</si>
  <si>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</si>
  <si>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</si>
  <si>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</si>
  <si>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</si>
  <si>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</si>
  <si>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</si>
  <si>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</si>
  <si>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</si>
  <si>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</si>
  <si>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</si>
  <si>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</si>
  <si>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</si>
  <si>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</si>
  <si>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</si>
  <si>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</si>
  <si>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</si>
  <si>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</si>
  <si>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</si>
  <si>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</si>
  <si>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</si>
  <si>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</si>
  <si>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</si>
  <si>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</si>
  <si>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</si>
  <si>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</si>
  <si>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</si>
  <si>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</si>
  <si>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</si>
  <si>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</si>
  <si>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</si>
  <si>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</si>
  <si>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</si>
  <si>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</si>
  <si>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</si>
  <si>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</si>
  <si>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</si>
  <si>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</si>
  <si>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</si>
  <si>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</si>
  <si>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</si>
  <si>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</si>
  <si>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</si>
  <si>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</si>
  <si>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</si>
  <si>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</si>
  <si>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</si>
  <si>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</si>
  <si>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</si>
  <si>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</si>
  <si>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</si>
  <si>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</si>
  <si>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</si>
  <si>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</si>
  <si>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</si>
  <si>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</si>
  <si>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</si>
  <si>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</si>
  <si>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</si>
  <si>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</si>
  <si>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</si>
  <si>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</si>
  <si>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</si>
  <si>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</si>
  <si>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</si>
  <si>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</si>
  <si>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</si>
  <si>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</si>
  <si>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</si>
  <si>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</si>
  <si>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</si>
  <si>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</si>
  <si>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</si>
  <si>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</si>
  <si>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</si>
  <si>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</si>
  <si>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</si>
  <si>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</si>
  <si>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</si>
  <si>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</si>
  <si>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</si>
  <si>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</si>
  <si>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</si>
  <si>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</si>
  <si>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</si>
  <si>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</si>
  <si>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</si>
  <si>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</si>
  <si>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</si>
  <si>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</si>
  <si>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</si>
  <si>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</si>
  <si>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</si>
  <si>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</si>
  <si>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</si>
  <si>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</si>
  <si>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</si>
  <si>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</si>
  <si>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</si>
  <si>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</si>
  <si>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</si>
  <si>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</si>
  <si>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</si>
  <si>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</si>
  <si>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</si>
  <si>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</si>
  <si>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</si>
  <si>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</si>
  <si>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</si>
  <si>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</si>
  <si>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</si>
  <si>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</si>
  <si>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</si>
  <si>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</si>
  <si>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</si>
  <si>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</si>
  <si>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</si>
  <si>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</si>
  <si>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</si>
  <si>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</si>
  <si>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</si>
  <si>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</si>
  <si>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</si>
  <si>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</si>
  <si>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</si>
  <si>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</si>
  <si>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</si>
  <si>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</si>
  <si>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</si>
  <si>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</si>
  <si>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</si>
  <si>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</si>
  <si>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</si>
  <si>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</si>
  <si>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</si>
  <si>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</si>
  <si>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</si>
  <si>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</si>
  <si>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</si>
  <si>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</si>
  <si>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</si>
  <si>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</si>
  <si>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</si>
  <si>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</si>
  <si>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</si>
  <si>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</si>
  <si>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</si>
  <si>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</si>
  <si>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</si>
  <si>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</si>
  <si>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</si>
  <si>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</si>
  <si>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</si>
  <si>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</si>
  <si>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</si>
  <si>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</si>
  <si>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</si>
  <si>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</si>
  <si>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</si>
  <si>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</si>
  <si>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</si>
  <si>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</si>
  <si>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</si>
  <si>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</si>
  <si>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</si>
  <si>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</si>
  <si>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</si>
  <si>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</si>
  <si>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</si>
  <si>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</si>
  <si>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</si>
  <si>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</si>
  <si>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</si>
  <si>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</si>
  <si>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</si>
  <si>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</si>
  <si>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</si>
  <si>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</si>
  <si>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</si>
  <si>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</si>
  <si>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</si>
  <si>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</si>
  <si>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</si>
  <si>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</si>
  <si>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</si>
  <si>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</si>
  <si>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</si>
  <si>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</si>
  <si>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</si>
  <si>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</si>
  <si>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</si>
  <si>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</si>
  <si>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</si>
  <si>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</si>
  <si>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</si>
  <si>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</si>
  <si>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</si>
  <si>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</si>
  <si>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</si>
  <si>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</si>
  <si>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</si>
  <si>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</si>
  <si>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</si>
  <si>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</si>
  <si>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</si>
  <si>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</si>
  <si>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</si>
  <si>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</si>
  <si>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</si>
  <si>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</si>
  <si>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</si>
  <si>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</si>
  <si>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</si>
  <si>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</si>
  <si>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</si>
  <si>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</si>
  <si>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</si>
  <si>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</si>
  <si>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</si>
  <si>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</si>
  <si>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</si>
  <si>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</si>
  <si>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</si>
  <si>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</si>
  <si>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</si>
  <si>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</si>
  <si>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</si>
  <si>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</si>
  <si>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</si>
  <si>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</si>
  <si>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</si>
  <si>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</si>
  <si>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</si>
  <si>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</si>
  <si>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</si>
  <si>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</si>
  <si>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</si>
  <si>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</si>
  <si>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</si>
  <si>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</si>
  <si>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</si>
  <si>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</si>
  <si>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</si>
  <si>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</si>
  <si>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</si>
  <si>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</si>
  <si>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</si>
  <si>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</si>
  <si>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</si>
  <si>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</si>
  <si>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</si>
  <si>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</si>
  <si>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</si>
  <si>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</si>
  <si>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</si>
  <si>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</si>
  <si>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</si>
  <si>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</si>
  <si>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</si>
  <si>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</si>
  <si>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</si>
  <si>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</si>
  <si>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</si>
  <si>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</si>
  <si>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</si>
  <si>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</si>
  <si>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</si>
  <si>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</si>
  <si>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</si>
  <si>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</si>
  <si>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</si>
  <si>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</si>
  <si>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</si>
  <si>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</si>
  <si>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</si>
  <si>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</si>
  <si>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</si>
  <si>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</si>
  <si>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</si>
  <si>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</si>
  <si>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</si>
  <si>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</si>
  <si>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</si>
  <si>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</si>
  <si>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</si>
  <si>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</si>
  <si>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</si>
  <si>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</si>
  <si>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</si>
  <si>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</si>
  <si>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</si>
  <si>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</si>
  <si>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</si>
  <si>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</si>
  <si>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</si>
  <si>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</si>
  <si>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</si>
  <si>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</si>
  <si>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</si>
  <si>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</si>
  <si>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</si>
  <si>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</si>
  <si>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</si>
  <si>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</si>
  <si>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</si>
  <si>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</si>
  <si>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</si>
  <si>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</si>
  <si>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</si>
  <si>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</si>
  <si>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</si>
  <si>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</si>
  <si>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</si>
  <si>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</si>
  <si>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</si>
  <si>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</si>
  <si>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</si>
  <si>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</si>
  <si>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</si>
  <si>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</si>
  <si>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</si>
  <si>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</si>
  <si>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</si>
  <si>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</si>
  <si>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</si>
  <si>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</si>
  <si>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</si>
  <si>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</si>
  <si>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</si>
  <si>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</si>
  <si>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</si>
  <si>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</si>
  <si>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</si>
  <si>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</si>
  <si>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</si>
  <si>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</si>
  <si>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</si>
  <si>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</si>
  <si>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</si>
  <si>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</si>
  <si>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</si>
  <si>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</si>
  <si>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</si>
  <si>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</si>
  <si>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</si>
  <si>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</si>
  <si>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</si>
  <si>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</si>
  <si>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</si>
  <si>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</si>
  <si>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</si>
  <si>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</si>
  <si>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</si>
  <si>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</si>
  <si>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</si>
  <si>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</si>
  <si>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</si>
  <si>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</si>
  <si>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</si>
  <si>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</si>
  <si>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</si>
  <si>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</si>
  <si>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</si>
  <si>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</si>
  <si>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</si>
  <si>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</si>
  <si>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</si>
  <si>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</si>
  <si>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</si>
  <si>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</si>
  <si>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</si>
  <si>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</si>
  <si>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</si>
  <si>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</si>
  <si>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</si>
  <si>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</si>
  <si>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</si>
  <si>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</si>
  <si>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</si>
  <si>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</si>
  <si>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</si>
  <si>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</si>
  <si>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</si>
  <si>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</si>
  <si>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</si>
  <si>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</si>
  <si>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</si>
  <si>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</si>
  <si>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</si>
  <si>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</si>
  <si>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</si>
  <si>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</si>
  <si>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</si>
  <si>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</si>
  <si>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</si>
  <si>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</si>
  <si>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</si>
  <si>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</si>
  <si>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</si>
  <si>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</si>
  <si>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</si>
  <si>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</si>
  <si>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</si>
  <si>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</si>
  <si>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</si>
  <si>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</si>
  <si>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</si>
  <si>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</si>
  <si>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</si>
  <si>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</si>
  <si>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</si>
  <si>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</si>
  <si>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</si>
  <si>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</si>
  <si>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</si>
  <si>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</si>
  <si>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</si>
  <si>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</si>
  <si>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</si>
  <si>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</si>
  <si>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</si>
  <si>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</si>
  <si>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</si>
  <si>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</si>
  <si>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</si>
  <si>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</si>
  <si>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</si>
  <si>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</si>
  <si>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</si>
  <si>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</si>
  <si>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</si>
  <si>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</si>
  <si>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</si>
  <si>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</si>
  <si>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</si>
  <si>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</si>
  <si>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</si>
  <si>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</si>
  <si>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</si>
  <si>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</si>
  <si>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</si>
  <si>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</si>
  <si>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</si>
  <si>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</si>
  <si>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</si>
  <si>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</si>
  <si>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</si>
  <si>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</si>
  <si>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</si>
  <si>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</si>
  <si>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</si>
  <si>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</si>
  <si>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</si>
  <si>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</si>
  <si>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</si>
  <si>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</si>
  <si>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</si>
  <si>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</si>
  <si>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</si>
  <si>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</si>
  <si>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</si>
  <si>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</si>
  <si>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</si>
  <si>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</si>
  <si>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</si>
  <si>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</si>
  <si>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</si>
  <si>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</si>
  <si>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</si>
  <si>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</si>
  <si>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</si>
  <si>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</si>
  <si>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</si>
  <si>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</si>
  <si>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</si>
  <si>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</si>
  <si>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</si>
  <si>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</si>
  <si>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</si>
  <si>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</si>
  <si>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</si>
  <si>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</si>
  <si>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</si>
  <si>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</si>
  <si>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</si>
  <si>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</si>
  <si>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</si>
  <si>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</si>
  <si>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</si>
  <si>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</si>
  <si>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</si>
  <si>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</si>
  <si>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</si>
  <si>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</si>
  <si>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</si>
  <si>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</si>
  <si>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</si>
  <si>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</si>
  <si>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</si>
  <si>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</si>
  <si>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</si>
  <si>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</si>
  <si>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</si>
  <si>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</si>
  <si>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</si>
  <si>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</si>
  <si>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</si>
  <si>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</si>
  <si>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</si>
  <si>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</si>
  <si>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</si>
  <si>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</si>
  <si>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</si>
  <si>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</si>
  <si>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</si>
  <si>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</si>
  <si>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</si>
  <si>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</si>
  <si>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</si>
  <si>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</si>
  <si>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</si>
  <si>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</si>
  <si>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</si>
  <si>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</si>
  <si>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</si>
  <si>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</si>
  <si>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</si>
  <si>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</si>
  <si>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</si>
  <si>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</si>
  <si>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</si>
  <si>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</si>
  <si>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</si>
  <si>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</si>
  <si>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</si>
  <si>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</si>
  <si>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</si>
  <si>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</si>
  <si>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</si>
  <si>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</si>
  <si>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</si>
  <si>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</si>
  <si>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</si>
  <si>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</si>
  <si>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</si>
  <si>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</si>
  <si>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</si>
  <si>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</si>
  <si>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</si>
  <si>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</si>
  <si>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</si>
  <si>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</si>
  <si>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</si>
  <si>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</si>
  <si>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</si>
  <si>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</si>
  <si>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</si>
  <si>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</si>
  <si>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</si>
  <si>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</si>
  <si>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</si>
  <si>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</si>
  <si>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</si>
  <si>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</si>
  <si>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</si>
  <si>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</si>
  <si>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</si>
  <si>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</si>
  <si>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</si>
  <si>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</si>
  <si>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</si>
  <si>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</si>
  <si>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</si>
  <si>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</si>
  <si>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</si>
  <si>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</si>
  <si>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</si>
  <si>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</si>
  <si>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</si>
  <si>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</si>
  <si>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</si>
  <si>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</si>
  <si>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</si>
  <si>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</si>
  <si>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</si>
  <si>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</si>
  <si>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</si>
  <si>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</si>
  <si>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</si>
  <si>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</si>
  <si>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</si>
  <si>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</si>
  <si>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</si>
  <si>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</si>
  <si>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</si>
  <si>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</si>
  <si>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</si>
  <si>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</si>
  <si>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</si>
  <si>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</si>
  <si>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</si>
  <si>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</si>
  <si>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</si>
  <si>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</si>
  <si>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</si>
  <si>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</si>
  <si>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</si>
  <si>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</si>
  <si>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</si>
  <si>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</si>
  <si>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</si>
  <si>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</si>
  <si>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</si>
  <si>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</si>
  <si>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</si>
  <si>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</si>
  <si>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</si>
  <si>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</si>
  <si>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</si>
  <si>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</si>
  <si>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</si>
  <si>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</si>
  <si>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</si>
  <si>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</si>
  <si>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</si>
  <si>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</si>
  <si>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</si>
  <si>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</si>
  <si>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</si>
  <si>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</si>
  <si>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</si>
  <si>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</si>
  <si>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</si>
  <si>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</si>
  <si>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</si>
  <si>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</si>
  <si>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</si>
  <si>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</si>
  <si>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</si>
  <si>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</si>
  <si>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</si>
  <si>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</si>
  <si>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</si>
  <si>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</si>
  <si>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</si>
  <si>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</si>
  <si>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</si>
  <si>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</si>
  <si>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</si>
  <si>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</si>
  <si>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</si>
  <si>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</si>
  <si>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</si>
  <si>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</si>
  <si>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</si>
  <si>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</si>
  <si>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</si>
  <si>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</si>
  <si>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</si>
  <si>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</si>
  <si>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</si>
  <si>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</si>
  <si>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</si>
  <si>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</si>
  <si>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</si>
  <si>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</si>
  <si>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</si>
  <si>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</si>
  <si>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</si>
  <si>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</si>
  <si>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</si>
  <si>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</si>
  <si>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</si>
  <si>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</si>
  <si>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</si>
  <si>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</si>
  <si>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</si>
  <si>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</si>
  <si>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</si>
  <si>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</si>
  <si>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</si>
  <si>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</si>
  <si>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</si>
  <si>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</si>
  <si>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</si>
  <si>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</si>
  <si>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</si>
  <si>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</si>
  <si>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</si>
  <si>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</si>
  <si>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</si>
  <si>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</si>
  <si>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</si>
  <si>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</si>
  <si>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</si>
  <si>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</si>
  <si>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</si>
  <si>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</si>
  <si>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</si>
  <si>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</si>
  <si>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</si>
  <si>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</si>
  <si>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</si>
  <si>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</si>
  <si>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</si>
  <si>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</si>
  <si>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</si>
  <si>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</si>
  <si>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</si>
  <si>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</si>
  <si>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</si>
  <si>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</si>
  <si>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</si>
  <si>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</si>
  <si>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</si>
  <si>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</si>
  <si>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</si>
  <si>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</si>
  <si>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</si>
  <si>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</si>
  <si>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</si>
  <si>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</si>
  <si>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</si>
  <si>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</si>
  <si>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</si>
  <si>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</si>
  <si>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</si>
  <si>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</si>
  <si>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</si>
  <si>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</si>
  <si>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</si>
  <si>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</si>
  <si>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</si>
  <si>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</si>
  <si>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</si>
  <si>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</si>
  <si>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</si>
  <si>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</si>
  <si>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</si>
  <si>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</si>
  <si>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</si>
  <si>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</si>
  <si>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</si>
  <si>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</si>
  <si>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</si>
  <si>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</si>
  <si>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</si>
  <si>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</si>
  <si>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</si>
  <si>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</si>
  <si>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</si>
  <si>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</si>
  <si>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</si>
  <si>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</si>
  <si>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</si>
  <si>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</si>
  <si>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</si>
  <si>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</si>
  <si>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</si>
  <si>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</si>
  <si>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</si>
  <si>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</si>
  <si>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</si>
  <si>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</si>
  <si>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</si>
  <si>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</si>
  <si>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</si>
  <si>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</si>
  <si>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</si>
  <si>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</si>
  <si>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</si>
  <si>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</si>
  <si>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</si>
  <si>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</si>
  <si>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</si>
  <si>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</si>
  <si>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</si>
  <si>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</si>
  <si>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</si>
  <si>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</si>
  <si>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</si>
  <si>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</si>
  <si>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</si>
  <si>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</si>
  <si>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</si>
  <si>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</si>
  <si>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</si>
  <si>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</si>
  <si>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</si>
  <si>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</si>
  <si>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</si>
  <si>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</si>
  <si>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</si>
  <si>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</si>
  <si>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</si>
  <si>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</si>
  <si>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</si>
  <si>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</si>
  <si>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</si>
  <si>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</si>
  <si>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</si>
  <si>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</si>
  <si>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</si>
  <si>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</si>
  <si>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</si>
  <si>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</si>
  <si>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</si>
  <si>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</si>
  <si>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</si>
  <si>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</si>
  <si>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</si>
  <si>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</si>
  <si>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</si>
  <si>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</si>
  <si>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</si>
  <si>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</si>
  <si>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</si>
  <si>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</si>
  <si>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</si>
  <si>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</si>
  <si>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</si>
  <si>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</si>
  <si>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</si>
  <si>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</si>
  <si>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</si>
  <si>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</si>
  <si>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</si>
  <si>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</si>
  <si>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</si>
  <si>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</si>
  <si>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</si>
  <si>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</si>
  <si>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</si>
  <si>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</si>
  <si>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</si>
  <si>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</si>
  <si>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</si>
  <si>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</si>
  <si>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</si>
  <si>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</si>
  <si>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</si>
  <si>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</si>
  <si>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</si>
  <si>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</si>
  <si>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</si>
  <si>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</si>
  <si>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</si>
  <si>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</si>
  <si>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</si>
  <si>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</si>
  <si>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</si>
  <si>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</si>
  <si>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</si>
  <si>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</si>
  <si>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</si>
  <si>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</si>
  <si>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</si>
  <si>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</si>
  <si>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</si>
  <si>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</si>
  <si>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</si>
  <si>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</si>
  <si>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</si>
  <si>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</si>
  <si>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</si>
  <si>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</si>
  <si>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</si>
  <si>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</si>
  <si>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</si>
  <si>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</si>
  <si>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</si>
  <si>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</si>
  <si>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</si>
  <si>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</si>
  <si>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</si>
  <si>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</si>
  <si>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</si>
  <si>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</si>
  <si>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</si>
  <si>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</si>
  <si>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</si>
  <si>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</si>
  <si>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</si>
  <si>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</si>
  <si>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</si>
  <si>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</si>
  <si>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</si>
  <si>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</si>
  <si>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</si>
  <si>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</si>
  <si>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</si>
  <si>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</si>
  <si>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</si>
  <si>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</si>
  <si>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</si>
  <si>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</si>
  <si>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</si>
  <si>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</si>
  <si>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</si>
  <si>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</si>
  <si>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</si>
  <si>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</si>
  <si>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</si>
  <si>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</si>
  <si>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</si>
  <si>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</si>
  <si>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</si>
  <si>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</si>
  <si>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</si>
  <si>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</si>
  <si>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</si>
  <si>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</si>
  <si>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</si>
  <si>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</si>
  <si>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</si>
  <si>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</si>
  <si>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</si>
  <si>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</si>
  <si>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</si>
  <si>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</si>
  <si>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</si>
  <si>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</si>
  <si>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</si>
  <si>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</si>
  <si>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</si>
  <si>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</si>
  <si>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</si>
  <si>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</si>
  <si>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</si>
  <si>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</si>
  <si>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</si>
  <si>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</si>
  <si>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</si>
  <si>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</si>
  <si>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</si>
  <si>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</si>
  <si>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</si>
  <si>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</si>
  <si>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</si>
  <si>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</si>
  <si>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</si>
  <si>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</si>
  <si>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</si>
  <si>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</si>
  <si>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</si>
  <si>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</si>
  <si>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</si>
  <si>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</si>
  <si>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</si>
  <si>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</si>
  <si>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</si>
  <si>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</si>
  <si>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</si>
  <si>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</si>
  <si>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</si>
  <si>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</si>
  <si>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</si>
  <si>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</si>
  <si>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</si>
  <si>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</si>
  <si>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</si>
  <si>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</si>
  <si>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</si>
  <si>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</si>
  <si>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</si>
  <si>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</si>
  <si>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</si>
  <si>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</si>
  <si>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</si>
  <si>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</si>
  <si>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</si>
  <si>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</si>
  <si>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</si>
  <si>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</si>
  <si>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</si>
  <si>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</si>
  <si>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</si>
  <si>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</si>
  <si>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</si>
  <si>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</si>
  <si>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</si>
  <si>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</si>
  <si>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</si>
  <si>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</si>
  <si>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</si>
  <si>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</si>
  <si>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</si>
  <si>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</si>
  <si>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</si>
  <si>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</si>
  <si>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</si>
  <si>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</si>
  <si>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</si>
  <si>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</si>
  <si>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</si>
  <si>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</si>
  <si>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</si>
  <si>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</si>
  <si>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</si>
  <si>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</si>
  <si>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</si>
  <si>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</si>
  <si>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</si>
  <si>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</si>
  <si>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</si>
  <si>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</si>
  <si>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</si>
  <si>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</si>
  <si>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</si>
  <si>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</si>
  <si>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</si>
  <si>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</si>
  <si>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</si>
  <si>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</si>
  <si>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</si>
  <si>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</si>
  <si>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</si>
  <si>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</si>
  <si>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</si>
  <si>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</si>
  <si>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</si>
  <si>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</si>
  <si>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</si>
  <si>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</si>
  <si>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</si>
  <si>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</si>
  <si>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</si>
  <si>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</si>
  <si>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</si>
  <si>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</si>
  <si>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</si>
  <si>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</si>
  <si>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</si>
  <si>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</si>
  <si>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</si>
  <si>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</si>
  <si>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</si>
  <si>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</si>
  <si>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</si>
  <si>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</si>
  <si>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</si>
  <si>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</si>
  <si>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</si>
  <si>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</si>
  <si>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</si>
  <si>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</si>
  <si>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</si>
  <si>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</si>
  <si>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</si>
  <si>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</si>
  <si>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</si>
  <si>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</si>
  <si>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</si>
  <si>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</si>
  <si>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</si>
  <si>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</si>
  <si>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</si>
  <si>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</si>
  <si>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</si>
  <si>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</si>
  <si>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</si>
  <si>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</si>
  <si>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</si>
  <si>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</si>
  <si>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</si>
  <si>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</si>
  <si>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</si>
  <si>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</si>
  <si>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</si>
  <si>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</si>
  <si>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</si>
  <si>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</si>
  <si>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</si>
  <si>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</si>
  <si>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</si>
  <si>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</si>
  <si>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</si>
  <si>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</si>
  <si>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</si>
  <si>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</si>
  <si>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</si>
  <si>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</si>
  <si>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</si>
  <si>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</si>
  <si>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</si>
  <si>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</si>
  <si>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</si>
  <si>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</si>
  <si>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</si>
  <si>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</si>
  <si>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</si>
  <si>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</si>
  <si>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</si>
  <si>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</si>
  <si>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</si>
  <si>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</si>
  <si>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</si>
  <si>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</si>
  <si>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</si>
  <si>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</si>
  <si>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</si>
  <si>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</si>
  <si>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</si>
  <si>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</si>
  <si>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</si>
  <si>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</si>
  <si>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</si>
  <si>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</si>
  <si>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</si>
  <si>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</si>
  <si>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</si>
  <si>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</si>
  <si>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</si>
  <si>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</si>
  <si>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</si>
  <si>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</si>
  <si>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</si>
  <si>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</si>
  <si>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</si>
  <si>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</si>
  <si>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</si>
  <si>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</si>
  <si>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</si>
  <si>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</si>
  <si>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</si>
  <si>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</si>
  <si>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</si>
  <si>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</si>
  <si>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</si>
  <si>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</si>
  <si>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</si>
  <si>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</si>
  <si>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</si>
  <si>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</si>
  <si>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</si>
  <si>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</si>
  <si>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</si>
  <si>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</si>
  <si>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</si>
  <si>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</si>
  <si>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</si>
  <si>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</si>
  <si>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</si>
  <si>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</si>
  <si>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</si>
  <si>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</si>
  <si>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</si>
  <si>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</si>
  <si>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</si>
  <si>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</si>
  <si>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</si>
  <si>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</si>
  <si>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</si>
  <si>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</si>
  <si>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</si>
  <si>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</si>
  <si>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</si>
  <si>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</si>
  <si>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</si>
  <si>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</si>
  <si>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</si>
  <si>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</si>
  <si>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</si>
  <si>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</si>
  <si>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</si>
  <si>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</si>
  <si>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</si>
  <si>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</si>
  <si>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</si>
  <si>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</si>
  <si>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</si>
  <si>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</si>
  <si>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</si>
  <si>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</si>
  <si>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</si>
  <si>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</si>
  <si>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</si>
  <si>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</si>
  <si>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</si>
  <si>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</si>
  <si>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</si>
  <si>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</si>
  <si>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</si>
  <si>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</si>
  <si>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</si>
  <si>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</si>
  <si>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</si>
  <si>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</si>
  <si>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</si>
  <si>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</si>
  <si>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</si>
  <si>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</si>
  <si>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</si>
  <si>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</si>
  <si>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</si>
  <si>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</si>
  <si>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</si>
  <si>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</si>
  <si>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</si>
  <si>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</si>
  <si>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</si>
  <si>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</si>
  <si>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</si>
  <si>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</si>
  <si>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</si>
  <si>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</si>
  <si>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</si>
  <si>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</si>
  <si>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</si>
  <si>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</si>
  <si>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</si>
  <si>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</si>
  <si>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</si>
  <si>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</si>
  <si>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</si>
  <si>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</si>
  <si>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</si>
  <si>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</si>
  <si>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</si>
  <si>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</si>
  <si>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</si>
  <si>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</si>
  <si>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</si>
  <si>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</si>
  <si>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</si>
  <si>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</si>
  <si>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</si>
  <si>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</si>
  <si>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</si>
  <si>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</si>
  <si>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</si>
  <si>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</si>
  <si>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</si>
  <si>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</si>
  <si>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</si>
  <si>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</si>
  <si>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</si>
  <si>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</si>
  <si>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</si>
  <si>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</si>
  <si>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</si>
  <si>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</si>
  <si>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</si>
  <si>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</si>
  <si>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</si>
  <si>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</si>
  <si>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</si>
  <si>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</si>
  <si>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</si>
  <si>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</si>
  <si>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</si>
  <si>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</si>
  <si>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</si>
  <si>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</si>
  <si>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</si>
  <si>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</si>
  <si>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</si>
  <si>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</si>
  <si>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</si>
  <si>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</si>
  <si>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</si>
  <si>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</si>
  <si>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</si>
  <si>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</si>
  <si>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</si>
  <si>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</si>
  <si>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</si>
  <si>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</si>
  <si>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</si>
  <si>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</si>
  <si>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</si>
  <si>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</si>
  <si>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</si>
  <si>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</si>
  <si>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</si>
  <si>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</si>
  <si>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</si>
  <si>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</si>
  <si>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</si>
  <si>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</si>
  <si>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</si>
  <si>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</si>
  <si>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</si>
  <si>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</si>
  <si>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</si>
  <si>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</si>
  <si>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</si>
  <si>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</si>
  <si>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</si>
  <si>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</si>
  <si>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</si>
  <si>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</si>
  <si>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</si>
  <si>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</si>
  <si>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</si>
  <si>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</si>
  <si>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</si>
  <si>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</si>
  <si>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</si>
  <si>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</si>
  <si>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</si>
  <si>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</si>
  <si>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</si>
  <si>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</si>
  <si>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</si>
  <si>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</si>
  <si>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</si>
  <si>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</si>
  <si>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</si>
  <si>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</si>
  <si>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</si>
  <si>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</si>
  <si>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</si>
  <si>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</si>
  <si>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</si>
  <si>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</si>
  <si>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</si>
  <si>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</si>
  <si>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</si>
  <si>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</si>
  <si>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</si>
  <si>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</si>
  <si>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</si>
  <si>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</si>
  <si>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</si>
  <si>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</si>
  <si>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</si>
  <si>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</si>
  <si>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</si>
  <si>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</si>
  <si>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</si>
  <si>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</si>
  <si>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</si>
  <si>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</si>
  <si>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</si>
  <si>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</si>
  <si>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</si>
  <si>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</si>
  <si>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</si>
  <si>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</si>
  <si>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</si>
  <si>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</si>
  <si>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</si>
  <si>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</si>
  <si>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</si>
  <si>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</si>
  <si>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</si>
  <si>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</si>
  <si>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</si>
  <si>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</si>
  <si>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</si>
  <si>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</si>
  <si>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</si>
  <si>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</si>
  <si>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</si>
  <si>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</si>
  <si>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</si>
  <si>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</si>
  <si>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</si>
  <si>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</si>
  <si>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</si>
  <si>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</si>
  <si>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</si>
  <si>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</si>
  <si>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</si>
  <si>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</si>
  <si>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</si>
  <si>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</si>
  <si>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</si>
  <si>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</si>
  <si>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</si>
  <si>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</si>
  <si>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</si>
  <si>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</si>
  <si>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</si>
  <si>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</si>
  <si>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</si>
  <si>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</si>
  <si>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</si>
  <si>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</si>
  <si>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</si>
  <si>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</si>
  <si>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</si>
  <si>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</si>
  <si>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</si>
  <si>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</si>
  <si>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</si>
  <si>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</si>
  <si>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</si>
  <si>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</si>
  <si>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</si>
  <si>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</si>
  <si>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</si>
  <si>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</si>
  <si>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</si>
  <si>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</si>
  <si>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</si>
  <si>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</si>
  <si>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</si>
  <si>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</si>
  <si>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</si>
  <si>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</si>
  <si>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</si>
  <si>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</si>
  <si>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</si>
  <si>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</si>
  <si>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</si>
  <si>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</si>
  <si>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</si>
  <si>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</si>
  <si>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</si>
  <si>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</si>
  <si>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</si>
  <si>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</si>
  <si>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</si>
  <si>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</si>
  <si>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</si>
  <si>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</si>
  <si>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</si>
  <si>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</si>
  <si>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</si>
  <si>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</si>
  <si>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</si>
  <si>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</si>
  <si>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</si>
  <si>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</si>
  <si>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</si>
  <si>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</si>
  <si>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</si>
  <si>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</si>
  <si>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</si>
  <si>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</si>
  <si>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</si>
  <si>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</si>
  <si>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</si>
  <si>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</si>
  <si>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</si>
  <si>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</si>
  <si>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</si>
  <si>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</si>
  <si>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</si>
  <si>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</si>
  <si>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</si>
  <si>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</si>
  <si>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</si>
  <si>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</si>
  <si>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</si>
  <si>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</si>
  <si>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</si>
  <si>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</si>
  <si>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</si>
  <si>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</si>
  <si>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</si>
  <si>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</si>
  <si>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</si>
  <si>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</si>
  <si>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</si>
  <si>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</si>
  <si>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</si>
  <si>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</si>
  <si>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</si>
  <si>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</si>
  <si>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</si>
  <si>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</si>
  <si>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</si>
  <si>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</si>
  <si>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</si>
  <si>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</si>
  <si>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</si>
  <si>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</si>
  <si>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</si>
  <si>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</si>
  <si>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</si>
  <si>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</si>
  <si>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</si>
  <si>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</si>
  <si>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</si>
  <si>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</si>
  <si>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</si>
  <si>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</si>
  <si>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</si>
  <si>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</si>
  <si>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</si>
  <si>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</si>
  <si>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</si>
  <si>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</si>
  <si>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</si>
  <si>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</si>
  <si>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</si>
  <si>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</si>
  <si>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</si>
  <si>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</si>
  <si>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</si>
  <si>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</si>
  <si>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</si>
  <si>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</si>
  <si>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</si>
  <si>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</si>
  <si>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</si>
  <si>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</si>
  <si>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</si>
  <si>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</si>
  <si>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</si>
  <si>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</si>
  <si>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</si>
  <si>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</si>
  <si>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</si>
  <si>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</si>
  <si>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</si>
  <si>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</si>
  <si>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</si>
  <si>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</si>
  <si>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</si>
  <si>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</si>
  <si>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</si>
  <si>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</si>
  <si>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</si>
  <si>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</si>
  <si>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</si>
  <si>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</si>
  <si>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</si>
  <si>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</si>
  <si>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</si>
  <si>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</si>
  <si>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</si>
  <si>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</si>
  <si>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</si>
  <si>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</si>
  <si>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</si>
  <si>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</si>
  <si>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</si>
  <si>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</si>
  <si>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</si>
  <si>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</si>
  <si>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</si>
  <si>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</si>
  <si>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</si>
  <si>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</si>
  <si>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</si>
  <si>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</si>
  <si>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</si>
  <si>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</si>
  <si>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</si>
  <si>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</si>
  <si>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</si>
  <si>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</si>
  <si>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</si>
  <si>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</si>
  <si>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</si>
  <si>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</si>
  <si>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</si>
  <si>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</si>
  <si>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</si>
  <si>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</si>
  <si>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</si>
  <si>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</si>
  <si>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</si>
  <si>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</si>
  <si>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</si>
  <si>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</si>
  <si>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</si>
  <si>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</si>
  <si>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</si>
  <si>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</si>
  <si>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</si>
  <si>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</si>
  <si>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</si>
  <si>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</si>
  <si>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</si>
  <si>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</si>
  <si>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</si>
  <si>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</si>
  <si>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</si>
  <si>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</si>
  <si>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</si>
  <si>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</si>
  <si>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</si>
  <si>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</si>
  <si>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</si>
  <si>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</si>
  <si>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</si>
  <si>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</si>
  <si>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</si>
  <si>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</si>
  <si>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</si>
  <si>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</si>
  <si>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</si>
  <si>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</si>
  <si>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</si>
  <si>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</si>
  <si>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</si>
  <si>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</si>
  <si>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</si>
  <si>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</si>
  <si>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</si>
  <si>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</si>
  <si>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</si>
  <si>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</si>
  <si>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</si>
  <si>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</si>
  <si>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</si>
  <si>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</si>
  <si>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</si>
  <si>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</si>
  <si>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</si>
  <si>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</si>
  <si>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</si>
  <si>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</si>
  <si>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</si>
  <si>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</si>
  <si>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</si>
  <si>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</si>
  <si>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</si>
  <si>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</si>
  <si>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</si>
  <si>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</si>
  <si>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</si>
  <si>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</si>
  <si>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</si>
  <si>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</si>
  <si>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</si>
  <si>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</si>
  <si>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</si>
  <si>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</si>
  <si>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</si>
  <si>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</si>
  <si>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</si>
  <si>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</si>
  <si>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</si>
  <si>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</si>
  <si>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</si>
  <si>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</si>
  <si>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</si>
  <si>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</si>
  <si>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</si>
  <si>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</si>
  <si>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</si>
  <si>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</si>
  <si>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</si>
  <si>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</si>
  <si>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</si>
  <si>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</si>
  <si>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</si>
  <si>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</si>
  <si>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</si>
  <si>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</si>
  <si>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</si>
  <si>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</si>
  <si>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</si>
  <si>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</si>
  <si>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</si>
  <si>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</si>
  <si>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</si>
  <si>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</si>
  <si>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</si>
  <si>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</si>
  <si>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</si>
  <si>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</si>
  <si>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</si>
  <si>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</si>
  <si>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</si>
  <si>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</si>
  <si>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</si>
  <si>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</si>
  <si>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</si>
  <si>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</si>
  <si>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</si>
  <si>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</si>
  <si>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</si>
  <si>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</si>
  <si>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</si>
  <si>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</si>
  <si>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</si>
  <si>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</si>
  <si>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</si>
  <si>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</si>
  <si>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</si>
  <si>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</si>
  <si>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</si>
  <si>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</si>
  <si>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</si>
  <si>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</si>
  <si>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</si>
  <si>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</si>
  <si>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</si>
  <si>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</si>
  <si>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</si>
  <si>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</si>
  <si>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</si>
  <si>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</si>
  <si>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</si>
  <si>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</si>
  <si>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</si>
  <si>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</si>
  <si>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</si>
  <si>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</si>
  <si>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</si>
  <si>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</si>
  <si>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</si>
  <si>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</si>
  <si>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</si>
  <si>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</si>
  <si>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</si>
  <si>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</si>
  <si>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</si>
  <si>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</si>
  <si>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</si>
  <si>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</si>
  <si>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</si>
  <si>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</si>
  <si>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</si>
  <si>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</si>
  <si>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</si>
  <si>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</si>
  <si>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</si>
  <si>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</si>
  <si>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</si>
  <si>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</si>
  <si>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</si>
  <si>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</si>
  <si>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</si>
  <si>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</si>
  <si>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</si>
  <si>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</si>
  <si>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</si>
  <si>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</si>
  <si>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</si>
  <si>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</si>
  <si>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</si>
  <si>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</si>
  <si>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</si>
  <si>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</si>
  <si>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</si>
  <si>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</si>
  <si>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</si>
  <si>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</si>
  <si>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</si>
  <si>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</si>
  <si>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</si>
  <si>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</si>
  <si>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</si>
  <si>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</si>
  <si>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</si>
  <si>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</si>
  <si>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</si>
  <si>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</si>
  <si>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</si>
  <si>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</si>
  <si>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</si>
  <si>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</si>
  <si>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</si>
  <si>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</si>
  <si>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</si>
  <si>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</si>
  <si>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</si>
  <si>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</si>
  <si>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</si>
  <si>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</si>
  <si>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</si>
  <si>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</si>
  <si>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</si>
  <si>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</si>
  <si>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</si>
  <si>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</si>
  <si>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</si>
  <si>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</si>
  <si>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</si>
  <si>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</si>
  <si>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</si>
  <si>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</si>
  <si>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</si>
  <si>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</si>
  <si>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</si>
  <si>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</si>
  <si>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</si>
  <si>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</si>
  <si>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</si>
  <si>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</si>
  <si>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</si>
  <si>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</si>
  <si>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</si>
  <si>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</si>
  <si>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</si>
  <si>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</si>
  <si>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</si>
  <si>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</si>
  <si>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</si>
  <si>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</si>
  <si>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</si>
  <si>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</si>
  <si>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</si>
  <si>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</si>
  <si>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</si>
  <si>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</si>
  <si>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</si>
  <si>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</si>
  <si>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</si>
  <si>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</si>
  <si>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</si>
  <si>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</si>
  <si>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</si>
  <si>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</si>
  <si>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</si>
  <si>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</si>
  <si>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</si>
  <si>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</si>
  <si>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</si>
  <si>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</si>
  <si>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</si>
  <si>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</si>
  <si>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</si>
  <si>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</si>
  <si>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</si>
  <si>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</si>
  <si>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</si>
  <si>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</si>
  <si>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</si>
  <si>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</si>
  <si>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</si>
  <si>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</si>
  <si>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</si>
  <si>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</si>
  <si>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</si>
  <si>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</si>
  <si>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</si>
  <si>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</si>
  <si>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</si>
  <si>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</si>
  <si>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</si>
  <si>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</si>
  <si>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</si>
  <si>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</si>
  <si>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</si>
  <si>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</si>
  <si>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</si>
  <si>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</si>
  <si>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</si>
  <si>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</si>
  <si>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</si>
  <si>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</si>
  <si>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</si>
  <si>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</si>
  <si>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</si>
  <si>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</si>
  <si>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</si>
  <si>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</si>
  <si>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</si>
  <si>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</si>
  <si>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</si>
  <si>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</si>
  <si>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</si>
  <si>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</si>
  <si>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</si>
  <si>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</si>
  <si>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</si>
  <si>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</si>
  <si>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</si>
  <si>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</si>
  <si>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</si>
  <si>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</si>
  <si>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</si>
  <si>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</si>
  <si>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</si>
  <si>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</si>
  <si>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</si>
  <si>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</si>
  <si>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</si>
  <si>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</si>
  <si>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</si>
  <si>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</si>
  <si>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</si>
  <si>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</si>
  <si>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</si>
  <si>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</si>
  <si>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</si>
  <si>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</si>
  <si>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</si>
  <si>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</si>
  <si>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</si>
  <si>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</si>
  <si>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</si>
  <si>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</si>
  <si>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</si>
  <si>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</si>
  <si>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</si>
  <si>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</si>
  <si>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</si>
  <si>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</si>
  <si>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</si>
  <si>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</si>
  <si>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</si>
  <si>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</si>
  <si>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</si>
  <si>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</si>
  <si>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</si>
  <si>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</si>
  <si>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</si>
  <si>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</si>
  <si>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</si>
  <si>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</si>
  <si>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</si>
  <si>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</si>
  <si>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</si>
  <si>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</si>
  <si>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</si>
  <si>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</si>
  <si>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</si>
  <si>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</si>
  <si>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</si>
  <si>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</si>
  <si>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</si>
  <si>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</si>
  <si>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</si>
  <si>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</si>
  <si>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</si>
  <si>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</si>
  <si>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</si>
  <si>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</si>
  <si>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</si>
  <si>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</si>
  <si>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</si>
  <si>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</si>
  <si>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</si>
  <si>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</si>
  <si>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</si>
  <si>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</si>
  <si>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</si>
  <si>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</si>
  <si>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</si>
  <si>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</si>
  <si>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</si>
  <si>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</si>
  <si>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</si>
  <si>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</si>
  <si>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</si>
  <si>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</si>
  <si>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</si>
  <si>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</si>
  <si>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</si>
  <si>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</si>
  <si>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</si>
  <si>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</si>
  <si>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</si>
  <si>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</si>
  <si>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</si>
  <si>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</si>
  <si>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</si>
  <si>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</si>
  <si>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</si>
  <si>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</si>
  <si>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</si>
  <si>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</si>
  <si>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</si>
  <si>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</si>
  <si>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</si>
  <si>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</si>
  <si>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</si>
  <si>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</si>
  <si>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</si>
  <si>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</si>
  <si>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</si>
  <si>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</si>
  <si>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</si>
  <si>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</si>
  <si>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</si>
  <si>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</si>
  <si>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</si>
  <si>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</si>
  <si>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</si>
  <si>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</si>
  <si>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</si>
  <si>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</si>
  <si>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</si>
  <si>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</si>
  <si>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</si>
  <si>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</si>
  <si>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</si>
  <si>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</si>
  <si>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</si>
  <si>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</si>
  <si>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</si>
  <si>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</si>
  <si>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</si>
  <si>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</si>
  <si>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</si>
  <si>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</si>
  <si>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</si>
  <si>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</si>
  <si>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</si>
  <si>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</si>
  <si>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</si>
  <si>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</si>
  <si>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</si>
  <si>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</si>
  <si>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</si>
  <si>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</si>
  <si>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</si>
  <si>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</si>
  <si>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</si>
  <si>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</si>
  <si>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</si>
  <si>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</si>
  <si>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</si>
  <si>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</si>
  <si>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</si>
  <si>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</si>
  <si>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</si>
  <si>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</si>
  <si>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</si>
  <si>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</si>
  <si>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</si>
  <si>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</si>
  <si>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</si>
  <si>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</si>
  <si>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</si>
  <si>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</si>
  <si>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</si>
  <si>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</si>
  <si>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</si>
  <si>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</si>
  <si>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</si>
  <si>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</si>
  <si>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</si>
  <si>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</si>
  <si>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</si>
  <si>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</si>
  <si>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</si>
  <si>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</si>
  <si>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</si>
  <si>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</si>
  <si>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</si>
  <si>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</si>
  <si>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</si>
  <si>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</si>
  <si>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</si>
  <si>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</si>
  <si>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</si>
  <si>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</si>
  <si>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</si>
  <si>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</si>
  <si>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</si>
  <si>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</si>
  <si>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</si>
  <si>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</si>
  <si>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</si>
  <si>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</si>
  <si>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</si>
  <si>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</si>
  <si>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</si>
  <si>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</si>
  <si>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</si>
  <si>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</si>
  <si>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</si>
  <si>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</si>
  <si>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</si>
  <si>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</si>
  <si>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</si>
  <si>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</si>
  <si>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</si>
  <si>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</si>
  <si>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</si>
  <si>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</si>
  <si>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</si>
  <si>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</si>
  <si>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</si>
  <si>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</si>
  <si>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</si>
  <si>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</si>
  <si>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</si>
  <si>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</si>
  <si>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</si>
  <si>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</si>
  <si>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</si>
  <si>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</si>
  <si>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</si>
  <si>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</si>
  <si>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</si>
  <si>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</si>
  <si>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</si>
  <si>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</si>
  <si>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</si>
  <si>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</si>
  <si>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</si>
  <si>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</si>
  <si>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</si>
  <si>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</si>
  <si>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</si>
  <si>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</si>
  <si>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</si>
  <si>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</si>
  <si>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</si>
  <si>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</si>
  <si>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</si>
  <si>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</si>
  <si>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</si>
  <si>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</si>
  <si>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</si>
  <si>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</si>
  <si>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</si>
  <si>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</si>
  <si>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</si>
  <si>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</si>
  <si>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</si>
  <si>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</si>
  <si>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</si>
  <si>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</si>
  <si>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</si>
  <si>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</si>
  <si>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</si>
  <si>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</si>
  <si>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</si>
  <si>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</si>
  <si>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</si>
  <si>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</si>
  <si>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</si>
  <si>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</si>
  <si>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</si>
  <si>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</si>
  <si>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</si>
  <si>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</si>
  <si>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</si>
  <si>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</si>
  <si>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</si>
  <si>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</si>
  <si>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</si>
  <si>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</si>
  <si>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</si>
  <si>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</si>
  <si>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</si>
  <si>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</si>
  <si>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</si>
  <si>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</si>
  <si>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</si>
  <si>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</si>
  <si>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</si>
  <si>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</si>
  <si>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</si>
  <si>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</si>
  <si>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</si>
  <si>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</si>
  <si>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</si>
  <si>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</si>
  <si>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</si>
  <si>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</si>
  <si>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</si>
  <si>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</si>
  <si>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</si>
  <si>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</si>
  <si>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</si>
  <si>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</si>
  <si>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</si>
  <si>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</si>
  <si>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</si>
  <si>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</si>
  <si>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</si>
  <si>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</si>
  <si>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</si>
  <si>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</si>
  <si>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</si>
  <si>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</si>
  <si>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</si>
  <si>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</si>
  <si>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</si>
  <si>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</si>
  <si>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</si>
  <si>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</si>
  <si>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</si>
  <si>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</si>
  <si>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</si>
  <si>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</si>
  <si>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</si>
  <si>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</si>
  <si>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</si>
  <si>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</si>
  <si>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</si>
  <si>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</si>
  <si>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</si>
  <si>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</si>
  <si>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</si>
  <si>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</si>
  <si>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</si>
  <si>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</si>
  <si>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</si>
  <si>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</si>
  <si>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</si>
  <si>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</si>
  <si>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</si>
  <si>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</si>
  <si>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</si>
  <si>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</si>
  <si>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</si>
  <si>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</si>
  <si>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</si>
  <si>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</si>
  <si>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</si>
  <si>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</si>
  <si>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</si>
  <si>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</si>
  <si>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</si>
  <si>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</si>
  <si>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</si>
  <si>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</si>
  <si>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</si>
  <si>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</si>
  <si>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</si>
  <si>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</si>
  <si>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</si>
  <si>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</si>
  <si>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</si>
  <si>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</si>
  <si>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</si>
  <si>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</si>
  <si>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</si>
  <si>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</si>
  <si>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</si>
  <si>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</si>
  <si>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</si>
  <si>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</si>
  <si>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</si>
  <si>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</si>
  <si>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</si>
  <si>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</si>
  <si>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</si>
  <si>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</si>
  <si>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</si>
  <si>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</si>
  <si>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</si>
  <si>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</si>
  <si>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</si>
  <si>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</si>
  <si>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</si>
  <si>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</si>
  <si>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</si>
  <si>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</si>
  <si>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</si>
  <si>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</si>
  <si>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</si>
  <si>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</si>
  <si>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</si>
  <si>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</si>
  <si>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</si>
  <si>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</si>
  <si>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</si>
  <si>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</si>
  <si>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</si>
  <si>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</si>
  <si>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</si>
  <si>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</si>
  <si>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</si>
  <si>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</si>
  <si>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</si>
  <si>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</si>
  <si>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</si>
  <si>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</si>
  <si>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</si>
  <si>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</si>
  <si>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</si>
  <si>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</si>
  <si>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</si>
  <si>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</si>
  <si>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</si>
  <si>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</si>
  <si>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</si>
  <si>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</si>
  <si>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</si>
  <si>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</si>
  <si>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</si>
  <si>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</si>
  <si>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</si>
  <si>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</si>
  <si>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</si>
  <si>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</si>
  <si>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</si>
  <si>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</si>
  <si>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</si>
  <si>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</si>
  <si>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</si>
  <si>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</si>
  <si>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</si>
  <si>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</si>
  <si>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</si>
  <si>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</si>
  <si>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</si>
  <si>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</si>
  <si>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</si>
  <si>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</si>
  <si>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</si>
  <si>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</si>
  <si>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</si>
  <si>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</si>
  <si>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</si>
  <si>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</si>
  <si>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</si>
  <si>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</si>
  <si>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</si>
  <si>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</si>
  <si>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</si>
  <si>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</si>
  <si>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</si>
  <si>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</si>
  <si>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</si>
  <si>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</si>
  <si>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</si>
  <si>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</si>
  <si>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</si>
  <si>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</si>
  <si>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</si>
  <si>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</si>
  <si>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</si>
  <si>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</si>
  <si>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</si>
  <si>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</si>
  <si>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</si>
  <si>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</si>
  <si>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</si>
  <si>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</si>
  <si>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</si>
  <si>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</si>
  <si>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</si>
  <si>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</si>
  <si>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</si>
  <si>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</si>
  <si>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</si>
  <si>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</si>
  <si>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</si>
  <si>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</si>
  <si>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</si>
  <si>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</si>
  <si>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</si>
  <si>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</si>
  <si>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</si>
  <si>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</si>
  <si>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</si>
  <si>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</si>
  <si>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</si>
  <si>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</si>
  <si>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</si>
  <si>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</si>
  <si>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</si>
  <si>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</si>
  <si>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</si>
  <si>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</si>
  <si>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</si>
  <si>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</si>
  <si>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</si>
  <si>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</si>
  <si>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</si>
  <si>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</si>
  <si>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</si>
  <si>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</si>
  <si>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</si>
  <si>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</si>
  <si>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</si>
  <si>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</si>
  <si>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</si>
  <si>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</si>
  <si>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</si>
  <si>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</si>
  <si>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</si>
  <si>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</si>
  <si>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</si>
  <si>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</si>
  <si>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</si>
  <si>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</si>
  <si>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</si>
  <si>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</si>
  <si>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</si>
  <si>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</si>
  <si>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</si>
  <si>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</si>
  <si>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</si>
  <si>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</si>
  <si>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</si>
  <si>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</si>
  <si>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</si>
  <si>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</si>
  <si>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</si>
  <si>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</si>
  <si>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</si>
  <si>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</si>
  <si>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</si>
  <si>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</si>
  <si>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</si>
  <si>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</si>
  <si>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</si>
  <si>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</si>
  <si>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</si>
  <si>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</si>
  <si>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</si>
  <si>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</si>
  <si>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</si>
  <si>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</si>
  <si>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</si>
  <si>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</si>
  <si>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</si>
  <si>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</si>
  <si>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</si>
  <si>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</si>
  <si>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</si>
  <si>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</si>
  <si>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</si>
  <si>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</si>
  <si>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</si>
  <si>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</si>
  <si>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</si>
  <si>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</si>
  <si>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</si>
  <si>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</si>
  <si>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</si>
  <si>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</si>
  <si>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</si>
  <si>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</si>
  <si>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</si>
  <si>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</si>
  <si>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</si>
  <si>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</si>
  <si>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</si>
  <si>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</si>
  <si>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</si>
  <si>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Avarege Donation</t>
  </si>
  <si>
    <t xml:space="preserve">film </t>
  </si>
  <si>
    <t xml:space="preserve"> video/television</t>
  </si>
  <si>
    <t xml:space="preserve"> video/shorts</t>
  </si>
  <si>
    <t xml:space="preserve"> video/science fiction</t>
  </si>
  <si>
    <t xml:space="preserve"> video/drama</t>
  </si>
  <si>
    <t xml:space="preserve"> video/documentary</t>
  </si>
  <si>
    <t xml:space="preserve"> video/animation</t>
  </si>
  <si>
    <t xml:space="preserve">publishing/radio </t>
  </si>
  <si>
    <t xml:space="preserve"> podcasts</t>
  </si>
  <si>
    <t xml:space="preserve">Category </t>
  </si>
  <si>
    <t>Sub Category</t>
  </si>
  <si>
    <t>Row Labels</t>
  </si>
  <si>
    <t>Grand Total</t>
  </si>
  <si>
    <t>Column Labels</t>
  </si>
  <si>
    <t>Count of country</t>
  </si>
  <si>
    <t>(blank)</t>
  </si>
  <si>
    <t>Count of state</t>
  </si>
  <si>
    <t>(All)</t>
  </si>
  <si>
    <t>Date Created Conversion</t>
  </si>
  <si>
    <t>Date Ended Conversion</t>
  </si>
  <si>
    <t>Qtr2</t>
  </si>
  <si>
    <t>May</t>
  </si>
  <si>
    <t>Qtr3</t>
  </si>
  <si>
    <t>Jul</t>
  </si>
  <si>
    <t>Aug</t>
  </si>
  <si>
    <t>Sep</t>
  </si>
  <si>
    <t>Qtr4</t>
  </si>
  <si>
    <t>Oct</t>
  </si>
  <si>
    <t>Nov</t>
  </si>
  <si>
    <t>Qtr1</t>
  </si>
  <si>
    <t>Jan</t>
  </si>
  <si>
    <t>Feb</t>
  </si>
  <si>
    <t>Mar</t>
  </si>
  <si>
    <t>Apr</t>
  </si>
  <si>
    <t>Jun</t>
  </si>
  <si>
    <t>Dec</t>
  </si>
  <si>
    <t>Years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</si>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</sst>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 HW. Ali Dede.xlsx]Category!PivotTable1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Category!$B$1:$B$2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Category!$A$3:$A$39</c:f>
              <c:strCache>
                <c:ptCount val="36"/>
                <c:pt idx="0">
                  <c:v>film </c:v>
                </c:pt>
                <c:pt idx="1">
                  <c:v>food/food trucks</c:v>
                </c:pt>
                <c:pt idx="2">
                  <c:v>food/restaurants</c:v>
                </c:pt>
                <c:pt idx="3">
                  <c:v>food/small batch</c:v>
                </c:pt>
                <c:pt idx="4">
                  <c:v>games/mobile games</c:v>
                </c:pt>
                <c:pt idx="5">
                  <c:v>games/tabletop games</c:v>
                </c:pt>
                <c:pt idx="6">
                  <c:v>games/video games</c:v>
                </c:pt>
                <c:pt idx="7">
                  <c:v>journalism/audio</c:v>
                </c:pt>
                <c:pt idx="8">
                  <c:v>music/classical music</c:v>
                </c:pt>
                <c:pt idx="9">
                  <c:v>music/electronic music</c:v>
                </c:pt>
                <c:pt idx="10">
                  <c:v>music/faith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music/pop</c:v>
                </c:pt>
                <c:pt idx="15">
                  <c:v>music/rock</c:v>
                </c:pt>
                <c:pt idx="16">
                  <c:v>music/world music</c:v>
                </c:pt>
                <c:pt idx="17">
                  <c:v>photography/nature</c:v>
                </c:pt>
                <c:pt idx="18">
                  <c:v>photography/people</c:v>
                </c:pt>
                <c:pt idx="19">
                  <c:v>photography/photobooks</c:v>
                </c:pt>
                <c:pt idx="20">
                  <c:v>photography/places</c:v>
                </c:pt>
                <c:pt idx="21">
                  <c:v>publishing/art books</c:v>
                </c:pt>
                <c:pt idx="22">
                  <c:v>publishing/children's books</c:v>
                </c:pt>
                <c:pt idx="23">
                  <c:v>publishing/fiction</c:v>
                </c:pt>
                <c:pt idx="24">
                  <c:v>publishing/nonfiction</c:v>
                </c:pt>
                <c:pt idx="25">
                  <c:v>publishing/radio </c:v>
                </c:pt>
                <c:pt idx="26">
                  <c:v>publishing/translations</c:v>
                </c:pt>
                <c:pt idx="27">
                  <c:v>technology/gadgets</c:v>
                </c:pt>
                <c:pt idx="28">
                  <c:v>technology/hardware</c:v>
                </c:pt>
                <c:pt idx="29">
                  <c:v>technology/makerspaces</c:v>
                </c:pt>
                <c:pt idx="30">
                  <c:v>technology/space exploration</c:v>
                </c:pt>
                <c:pt idx="31">
                  <c:v>technology/wearables</c:v>
                </c:pt>
                <c:pt idx="32">
                  <c:v>technology/web</c:v>
                </c:pt>
                <c:pt idx="33">
                  <c:v>theater/musical</c:v>
                </c:pt>
                <c:pt idx="34">
                  <c:v>theater/plays</c:v>
                </c:pt>
                <c:pt idx="35">
                  <c:v>theater/spaces</c:v>
                </c:pt>
              </c:strCache>
            </c:strRef>
          </c:cat>
          <c:val>
            <c:numRef>
              <c:f>Category!$B$3:$B$39</c:f>
              <c:numCache>
                <c:formatCode>General</c:formatCode>
                <c:ptCount val="36"/>
                <c:pt idx="0">
                  <c:v>40</c:v>
                </c:pt>
                <c:pt idx="1">
                  <c:v>20</c:v>
                </c:pt>
                <c:pt idx="7">
                  <c:v>24</c:v>
                </c:pt>
                <c:pt idx="16">
                  <c:v>20</c:v>
                </c:pt>
                <c:pt idx="21">
                  <c:v>20</c:v>
                </c:pt>
                <c:pt idx="26">
                  <c:v>10</c:v>
                </c:pt>
                <c:pt idx="30">
                  <c:v>18</c:v>
                </c:pt>
                <c:pt idx="31">
                  <c:v>60</c:v>
                </c:pt>
                <c:pt idx="32">
                  <c:v>100</c:v>
                </c:pt>
                <c:pt idx="33">
                  <c:v>20</c:v>
                </c:pt>
                <c:pt idx="3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9-4E43-945E-CE397DE58ED2}"/>
            </c:ext>
          </c:extLst>
        </c:ser>
        <c:ser>
          <c:idx val="1"/>
          <c:order val="1"/>
          <c:tx>
            <c:strRef>
              <c:f>Category!$C$1:$C$2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Category!$A$3:$A$39</c:f>
              <c:strCache>
                <c:ptCount val="36"/>
                <c:pt idx="0">
                  <c:v>film </c:v>
                </c:pt>
                <c:pt idx="1">
                  <c:v>food/food trucks</c:v>
                </c:pt>
                <c:pt idx="2">
                  <c:v>food/restaurants</c:v>
                </c:pt>
                <c:pt idx="3">
                  <c:v>food/small batch</c:v>
                </c:pt>
                <c:pt idx="4">
                  <c:v>games/mobile games</c:v>
                </c:pt>
                <c:pt idx="5">
                  <c:v>games/tabletop games</c:v>
                </c:pt>
                <c:pt idx="6">
                  <c:v>games/video games</c:v>
                </c:pt>
                <c:pt idx="7">
                  <c:v>journalism/audio</c:v>
                </c:pt>
                <c:pt idx="8">
                  <c:v>music/classical music</c:v>
                </c:pt>
                <c:pt idx="9">
                  <c:v>music/electronic music</c:v>
                </c:pt>
                <c:pt idx="10">
                  <c:v>music/faith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music/pop</c:v>
                </c:pt>
                <c:pt idx="15">
                  <c:v>music/rock</c:v>
                </c:pt>
                <c:pt idx="16">
                  <c:v>music/world music</c:v>
                </c:pt>
                <c:pt idx="17">
                  <c:v>photography/nature</c:v>
                </c:pt>
                <c:pt idx="18">
                  <c:v>photography/people</c:v>
                </c:pt>
                <c:pt idx="19">
                  <c:v>photography/photobooks</c:v>
                </c:pt>
                <c:pt idx="20">
                  <c:v>photography/places</c:v>
                </c:pt>
                <c:pt idx="21">
                  <c:v>publishing/art books</c:v>
                </c:pt>
                <c:pt idx="22">
                  <c:v>publishing/children's books</c:v>
                </c:pt>
                <c:pt idx="23">
                  <c:v>publishing/fiction</c:v>
                </c:pt>
                <c:pt idx="24">
                  <c:v>publishing/nonfiction</c:v>
                </c:pt>
                <c:pt idx="25">
                  <c:v>publishing/radio </c:v>
                </c:pt>
                <c:pt idx="26">
                  <c:v>publishing/translations</c:v>
                </c:pt>
                <c:pt idx="27">
                  <c:v>technology/gadgets</c:v>
                </c:pt>
                <c:pt idx="28">
                  <c:v>technology/hardware</c:v>
                </c:pt>
                <c:pt idx="29">
                  <c:v>technology/makerspaces</c:v>
                </c:pt>
                <c:pt idx="30">
                  <c:v>technology/space exploration</c:v>
                </c:pt>
                <c:pt idx="31">
                  <c:v>technology/wearables</c:v>
                </c:pt>
                <c:pt idx="32">
                  <c:v>technology/web</c:v>
                </c:pt>
                <c:pt idx="33">
                  <c:v>theater/musical</c:v>
                </c:pt>
                <c:pt idx="34">
                  <c:v>theater/plays</c:v>
                </c:pt>
                <c:pt idx="35">
                  <c:v>theater/spaces</c:v>
                </c:pt>
              </c:strCache>
            </c:strRef>
          </c:cat>
          <c:val>
            <c:numRef>
              <c:f>Category!$C$3:$C$39</c:f>
              <c:numCache>
                <c:formatCode>General</c:formatCode>
                <c:ptCount val="36"/>
                <c:pt idx="0">
                  <c:v>180</c:v>
                </c:pt>
                <c:pt idx="1">
                  <c:v>120</c:v>
                </c:pt>
                <c:pt idx="2">
                  <c:v>20</c:v>
                </c:pt>
                <c:pt idx="4">
                  <c:v>40</c:v>
                </c:pt>
                <c:pt idx="6">
                  <c:v>100</c:v>
                </c:pt>
                <c:pt idx="10">
                  <c:v>40</c:v>
                </c:pt>
                <c:pt idx="11">
                  <c:v>20</c:v>
                </c:pt>
                <c:pt idx="12">
                  <c:v>60</c:v>
                </c:pt>
                <c:pt idx="17">
                  <c:v>20</c:v>
                </c:pt>
                <c:pt idx="18">
                  <c:v>20</c:v>
                </c:pt>
                <c:pt idx="19">
                  <c:v>57</c:v>
                </c:pt>
                <c:pt idx="20">
                  <c:v>20</c:v>
                </c:pt>
                <c:pt idx="22">
                  <c:v>40</c:v>
                </c:pt>
                <c:pt idx="23">
                  <c:v>40</c:v>
                </c:pt>
                <c:pt idx="26">
                  <c:v>47</c:v>
                </c:pt>
                <c:pt idx="27">
                  <c:v>20</c:v>
                </c:pt>
                <c:pt idx="29">
                  <c:v>11</c:v>
                </c:pt>
                <c:pt idx="30">
                  <c:v>2</c:v>
                </c:pt>
                <c:pt idx="31">
                  <c:v>120</c:v>
                </c:pt>
                <c:pt idx="32">
                  <c:v>60</c:v>
                </c:pt>
                <c:pt idx="33">
                  <c:v>60</c:v>
                </c:pt>
                <c:pt idx="34">
                  <c:v>353</c:v>
                </c:pt>
                <c:pt idx="3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9-4E43-945E-CE397DE58ED2}"/>
            </c:ext>
          </c:extLst>
        </c:ser>
        <c:ser>
          <c:idx val="2"/>
          <c:order val="2"/>
          <c:tx>
            <c:strRef>
              <c:f>Category!$D$1:$D$2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Category!$A$3:$A$39</c:f>
              <c:strCache>
                <c:ptCount val="36"/>
                <c:pt idx="0">
                  <c:v>film </c:v>
                </c:pt>
                <c:pt idx="1">
                  <c:v>food/food trucks</c:v>
                </c:pt>
                <c:pt idx="2">
                  <c:v>food/restaurants</c:v>
                </c:pt>
                <c:pt idx="3">
                  <c:v>food/small batch</c:v>
                </c:pt>
                <c:pt idx="4">
                  <c:v>games/mobile games</c:v>
                </c:pt>
                <c:pt idx="5">
                  <c:v>games/tabletop games</c:v>
                </c:pt>
                <c:pt idx="6">
                  <c:v>games/video games</c:v>
                </c:pt>
                <c:pt idx="7">
                  <c:v>journalism/audio</c:v>
                </c:pt>
                <c:pt idx="8">
                  <c:v>music/classical music</c:v>
                </c:pt>
                <c:pt idx="9">
                  <c:v>music/electronic music</c:v>
                </c:pt>
                <c:pt idx="10">
                  <c:v>music/faith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music/pop</c:v>
                </c:pt>
                <c:pt idx="15">
                  <c:v>music/rock</c:v>
                </c:pt>
                <c:pt idx="16">
                  <c:v>music/world music</c:v>
                </c:pt>
                <c:pt idx="17">
                  <c:v>photography/nature</c:v>
                </c:pt>
                <c:pt idx="18">
                  <c:v>photography/people</c:v>
                </c:pt>
                <c:pt idx="19">
                  <c:v>photography/photobooks</c:v>
                </c:pt>
                <c:pt idx="20">
                  <c:v>photography/places</c:v>
                </c:pt>
                <c:pt idx="21">
                  <c:v>publishing/art books</c:v>
                </c:pt>
                <c:pt idx="22">
                  <c:v>publishing/children's books</c:v>
                </c:pt>
                <c:pt idx="23">
                  <c:v>publishing/fiction</c:v>
                </c:pt>
                <c:pt idx="24">
                  <c:v>publishing/nonfiction</c:v>
                </c:pt>
                <c:pt idx="25">
                  <c:v>publishing/radio </c:v>
                </c:pt>
                <c:pt idx="26">
                  <c:v>publishing/translations</c:v>
                </c:pt>
                <c:pt idx="27">
                  <c:v>technology/gadgets</c:v>
                </c:pt>
                <c:pt idx="28">
                  <c:v>technology/hardware</c:v>
                </c:pt>
                <c:pt idx="29">
                  <c:v>technology/makerspaces</c:v>
                </c:pt>
                <c:pt idx="30">
                  <c:v>technology/space exploration</c:v>
                </c:pt>
                <c:pt idx="31">
                  <c:v>technology/wearables</c:v>
                </c:pt>
                <c:pt idx="32">
                  <c:v>technology/web</c:v>
                </c:pt>
                <c:pt idx="33">
                  <c:v>theater/musical</c:v>
                </c:pt>
                <c:pt idx="34">
                  <c:v>theater/plays</c:v>
                </c:pt>
                <c:pt idx="35">
                  <c:v>theater/spaces</c:v>
                </c:pt>
              </c:strCache>
            </c:strRef>
          </c:cat>
          <c:val>
            <c:numRef>
              <c:f>Category!$D$3:$D$39</c:f>
              <c:numCache>
                <c:formatCode>General</c:formatCode>
                <c:ptCount val="36"/>
                <c:pt idx="3">
                  <c:v>6</c:v>
                </c:pt>
                <c:pt idx="10">
                  <c:v>20</c:v>
                </c:pt>
                <c:pt idx="34">
                  <c:v>19</c:v>
                </c:pt>
                <c:pt idx="3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9-4E43-945E-CE397DE58ED2}"/>
            </c:ext>
          </c:extLst>
        </c:ser>
        <c:ser>
          <c:idx val="3"/>
          <c:order val="3"/>
          <c:tx>
            <c:strRef>
              <c:f>Category!$E$1:$E$2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Category!$A$3:$A$39</c:f>
              <c:strCache>
                <c:ptCount val="36"/>
                <c:pt idx="0">
                  <c:v>film </c:v>
                </c:pt>
                <c:pt idx="1">
                  <c:v>food/food trucks</c:v>
                </c:pt>
                <c:pt idx="2">
                  <c:v>food/restaurants</c:v>
                </c:pt>
                <c:pt idx="3">
                  <c:v>food/small batch</c:v>
                </c:pt>
                <c:pt idx="4">
                  <c:v>games/mobile games</c:v>
                </c:pt>
                <c:pt idx="5">
                  <c:v>games/tabletop games</c:v>
                </c:pt>
                <c:pt idx="6">
                  <c:v>games/video games</c:v>
                </c:pt>
                <c:pt idx="7">
                  <c:v>journalism/audio</c:v>
                </c:pt>
                <c:pt idx="8">
                  <c:v>music/classical music</c:v>
                </c:pt>
                <c:pt idx="9">
                  <c:v>music/electronic music</c:v>
                </c:pt>
                <c:pt idx="10">
                  <c:v>music/faith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music/pop</c:v>
                </c:pt>
                <c:pt idx="15">
                  <c:v>music/rock</c:v>
                </c:pt>
                <c:pt idx="16">
                  <c:v>music/world music</c:v>
                </c:pt>
                <c:pt idx="17">
                  <c:v>photography/nature</c:v>
                </c:pt>
                <c:pt idx="18">
                  <c:v>photography/people</c:v>
                </c:pt>
                <c:pt idx="19">
                  <c:v>photography/photobooks</c:v>
                </c:pt>
                <c:pt idx="20">
                  <c:v>photography/places</c:v>
                </c:pt>
                <c:pt idx="21">
                  <c:v>publishing/art books</c:v>
                </c:pt>
                <c:pt idx="22">
                  <c:v>publishing/children's books</c:v>
                </c:pt>
                <c:pt idx="23">
                  <c:v>publishing/fiction</c:v>
                </c:pt>
                <c:pt idx="24">
                  <c:v>publishing/nonfiction</c:v>
                </c:pt>
                <c:pt idx="25">
                  <c:v>publishing/radio </c:v>
                </c:pt>
                <c:pt idx="26">
                  <c:v>publishing/translations</c:v>
                </c:pt>
                <c:pt idx="27">
                  <c:v>technology/gadgets</c:v>
                </c:pt>
                <c:pt idx="28">
                  <c:v>technology/hardware</c:v>
                </c:pt>
                <c:pt idx="29">
                  <c:v>technology/makerspaces</c:v>
                </c:pt>
                <c:pt idx="30">
                  <c:v>technology/space exploration</c:v>
                </c:pt>
                <c:pt idx="31">
                  <c:v>technology/wearables</c:v>
                </c:pt>
                <c:pt idx="32">
                  <c:v>technology/web</c:v>
                </c:pt>
                <c:pt idx="33">
                  <c:v>theater/musical</c:v>
                </c:pt>
                <c:pt idx="34">
                  <c:v>theater/plays</c:v>
                </c:pt>
                <c:pt idx="35">
                  <c:v>theater/spaces</c:v>
                </c:pt>
              </c:strCache>
            </c:strRef>
          </c:cat>
          <c:val>
            <c:numRef>
              <c:f>Category!$E$3:$E$39</c:f>
              <c:numCache>
                <c:formatCode>General</c:formatCode>
                <c:ptCount val="36"/>
                <c:pt idx="0">
                  <c:v>300</c:v>
                </c:pt>
                <c:pt idx="3">
                  <c:v>34</c:v>
                </c:pt>
                <c:pt idx="5">
                  <c:v>80</c:v>
                </c:pt>
                <c:pt idx="8">
                  <c:v>40</c:v>
                </c:pt>
                <c:pt idx="9">
                  <c:v>40</c:v>
                </c:pt>
                <c:pt idx="11">
                  <c:v>140</c:v>
                </c:pt>
                <c:pt idx="13">
                  <c:v>20</c:v>
                </c:pt>
                <c:pt idx="14">
                  <c:v>40</c:v>
                </c:pt>
                <c:pt idx="15">
                  <c:v>260</c:v>
                </c:pt>
                <c:pt idx="19">
                  <c:v>103</c:v>
                </c:pt>
                <c:pt idx="24">
                  <c:v>60</c:v>
                </c:pt>
                <c:pt idx="25">
                  <c:v>20</c:v>
                </c:pt>
                <c:pt idx="28">
                  <c:v>140</c:v>
                </c:pt>
                <c:pt idx="29">
                  <c:v>9</c:v>
                </c:pt>
                <c:pt idx="30">
                  <c:v>40</c:v>
                </c:pt>
                <c:pt idx="31">
                  <c:v>20</c:v>
                </c:pt>
                <c:pt idx="33">
                  <c:v>60</c:v>
                </c:pt>
                <c:pt idx="34">
                  <c:v>694</c:v>
                </c:pt>
                <c:pt idx="3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69-4E43-945E-CE397DE58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919944"/>
        <c:axId val="645918632"/>
      </c:barChart>
      <c:catAx>
        <c:axId val="64591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18632"/>
        <c:crosses val="autoZero"/>
        <c:auto val="1"/>
        <c:lblAlgn val="ctr"/>
        <c:lblOffset val="100"/>
        <c:noMultiLvlLbl val="0"/>
      </c:catAx>
      <c:valAx>
        <c:axId val="64591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1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 HW. Ali Dede.xlsx]Sub-Category!PivotTable1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'Sub-Category'!$A$5:$A$13</c:f>
              <c:strCache>
                <c:ptCount val="8"/>
                <c:pt idx="0">
                  <c:v> podcasts</c:v>
                </c:pt>
                <c:pt idx="1">
                  <c:v> video/animation</c:v>
                </c:pt>
                <c:pt idx="2">
                  <c:v> video/documentary</c:v>
                </c:pt>
                <c:pt idx="3">
                  <c:v> video/drama</c:v>
                </c:pt>
                <c:pt idx="4">
                  <c:v> video/science fiction</c:v>
                </c:pt>
                <c:pt idx="5">
                  <c:v> video/shorts</c:v>
                </c:pt>
                <c:pt idx="6">
                  <c:v> video/television</c:v>
                </c:pt>
                <c:pt idx="7">
                  <c:v>(blank)</c:v>
                </c:pt>
              </c:strCache>
            </c:strRef>
          </c:cat>
          <c:val>
            <c:numRef>
              <c:f>'Sub-Category'!$B$5:$B$13</c:f>
              <c:numCache>
                <c:formatCode>General</c:formatCode>
                <c:ptCount val="8"/>
                <c:pt idx="4">
                  <c:v>40</c:v>
                </c:pt>
                <c:pt idx="7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F-4365-A500-FED3320B2309}"/>
            </c:ext>
          </c:extLst>
        </c:ser>
        <c:ser>
          <c:idx val="1"/>
          <c:order val="1"/>
          <c:tx>
            <c:strRef>
              <c:f>'Sub-Category'!$C$3:$C$4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'Sub-Category'!$A$5:$A$13</c:f>
              <c:strCache>
                <c:ptCount val="8"/>
                <c:pt idx="0">
                  <c:v> podcasts</c:v>
                </c:pt>
                <c:pt idx="1">
                  <c:v> video/animation</c:v>
                </c:pt>
                <c:pt idx="2">
                  <c:v> video/documentary</c:v>
                </c:pt>
                <c:pt idx="3">
                  <c:v> video/drama</c:v>
                </c:pt>
                <c:pt idx="4">
                  <c:v> video/science fiction</c:v>
                </c:pt>
                <c:pt idx="5">
                  <c:v> video/shorts</c:v>
                </c:pt>
                <c:pt idx="6">
                  <c:v> video/television</c:v>
                </c:pt>
                <c:pt idx="7">
                  <c:v>(blank)</c:v>
                </c:pt>
              </c:strCache>
            </c:strRef>
          </c:cat>
          <c:val>
            <c:numRef>
              <c:f>'Sub-Category'!$C$5:$C$13</c:f>
              <c:numCache>
                <c:formatCode>General</c:formatCode>
                <c:ptCount val="8"/>
                <c:pt idx="1">
                  <c:v>100</c:v>
                </c:pt>
                <c:pt idx="3">
                  <c:v>80</c:v>
                </c:pt>
                <c:pt idx="7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F-4365-A500-FED3320B2309}"/>
            </c:ext>
          </c:extLst>
        </c:ser>
        <c:ser>
          <c:idx val="2"/>
          <c:order val="2"/>
          <c:tx>
            <c:strRef>
              <c:f>'Sub-Category'!$D$3:$D$4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'Sub-Category'!$A$5:$A$13</c:f>
              <c:strCache>
                <c:ptCount val="8"/>
                <c:pt idx="0">
                  <c:v> podcasts</c:v>
                </c:pt>
                <c:pt idx="1">
                  <c:v> video/animation</c:v>
                </c:pt>
                <c:pt idx="2">
                  <c:v> video/documentary</c:v>
                </c:pt>
                <c:pt idx="3">
                  <c:v> video/drama</c:v>
                </c:pt>
                <c:pt idx="4">
                  <c:v> video/science fiction</c:v>
                </c:pt>
                <c:pt idx="5">
                  <c:v> video/shorts</c:v>
                </c:pt>
                <c:pt idx="6">
                  <c:v> video/television</c:v>
                </c:pt>
                <c:pt idx="7">
                  <c:v>(blank)</c:v>
                </c:pt>
              </c:strCache>
            </c:strRef>
          </c:cat>
          <c:val>
            <c:numRef>
              <c:f>'Sub-Category'!$D$5:$D$13</c:f>
              <c:numCache>
                <c:formatCode>General</c:formatCode>
                <c:ptCount val="8"/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F-4365-A500-FED3320B2309}"/>
            </c:ext>
          </c:extLst>
        </c:ser>
        <c:ser>
          <c:idx val="3"/>
          <c:order val="3"/>
          <c:tx>
            <c:strRef>
              <c:f>'Sub-Category'!$E$3:$E$4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'Sub-Category'!$A$5:$A$13</c:f>
              <c:strCache>
                <c:ptCount val="8"/>
                <c:pt idx="0">
                  <c:v> podcasts</c:v>
                </c:pt>
                <c:pt idx="1">
                  <c:v> video/animation</c:v>
                </c:pt>
                <c:pt idx="2">
                  <c:v> video/documentary</c:v>
                </c:pt>
                <c:pt idx="3">
                  <c:v> video/drama</c:v>
                </c:pt>
                <c:pt idx="4">
                  <c:v> video/science fiction</c:v>
                </c:pt>
                <c:pt idx="5">
                  <c:v> video/shorts</c:v>
                </c:pt>
                <c:pt idx="6">
                  <c:v> video/television</c:v>
                </c:pt>
                <c:pt idx="7">
                  <c:v>(blank)</c:v>
                </c:pt>
              </c:strCache>
            </c:strRef>
          </c:cat>
          <c:val>
            <c:numRef>
              <c:f>'Sub-Category'!$E$5:$E$13</c:f>
              <c:numCache>
                <c:formatCode>General</c:formatCode>
                <c:ptCount val="8"/>
                <c:pt idx="0">
                  <c:v>20</c:v>
                </c:pt>
                <c:pt idx="2">
                  <c:v>180</c:v>
                </c:pt>
                <c:pt idx="5">
                  <c:v>60</c:v>
                </c:pt>
                <c:pt idx="6">
                  <c:v>60</c:v>
                </c:pt>
                <c:pt idx="7">
                  <c:v>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F-4365-A500-FED3320B2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3638552"/>
        <c:axId val="553637240"/>
        <c:axId val="0"/>
      </c:bar3DChart>
      <c:catAx>
        <c:axId val="55363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37240"/>
        <c:crosses val="autoZero"/>
        <c:auto val="1"/>
        <c:lblAlgn val="ctr"/>
        <c:lblOffset val="100"/>
        <c:noMultiLvlLbl val="0"/>
      </c:catAx>
      <c:valAx>
        <c:axId val="55363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3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 HW. Ali Dede.xlsx]Date!PivotTable3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Date!$A$6:$B$17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Date!$C$6:$C$17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A-471C-B644-8D6CD285BE9B}"/>
            </c:ext>
          </c:extLst>
        </c:ser>
        <c:ser>
          <c:idx val="1"/>
          <c:order val="1"/>
          <c:tx>
            <c:strRef>
              <c:f>Date!$D$4:$D$5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Date!$A$6:$B$17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Date!$D$6:$D$17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A-471C-B644-8D6CD285BE9B}"/>
            </c:ext>
          </c:extLst>
        </c:ser>
        <c:ser>
          <c:idx val="2"/>
          <c:order val="2"/>
          <c:tx>
            <c:strRef>
              <c:f>Date!$E$4:$E$5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Date!$A$6:$B$17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Date!$E$6:$E$17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A-471C-B644-8D6CD285BE9B}"/>
            </c:ext>
          </c:extLst>
        </c:ser>
        <c:ser>
          <c:idx val="3"/>
          <c:order val="3"/>
          <c:tx>
            <c:strRef>
              <c:f>Date!$F$4:$F$5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Date!$A$6:$B$17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Date!$F$6:$F$17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A-471C-B644-8D6CD285B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36168"/>
        <c:axId val="769229936"/>
      </c:lineChart>
      <c:catAx>
        <c:axId val="76923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29936"/>
        <c:crosses val="autoZero"/>
        <c:auto val="1"/>
        <c:lblAlgn val="ctr"/>
        <c:lblOffset val="100"/>
        <c:noMultiLvlLbl val="0"/>
      </c:catAx>
      <c:valAx>
        <c:axId val="7692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0</xdr:row>
      <xdr:rowOff>53340</xdr:rowOff>
    </xdr:from>
    <xdr:to>
      <xdr:col>17</xdr:col>
      <xdr:colOff>45720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6840B-9211-4222-86A3-B55C4C781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0</xdr:row>
      <xdr:rowOff>154304</xdr:rowOff>
    </xdr:from>
    <xdr:to>
      <xdr:col>38</xdr:col>
      <xdr:colOff>171450</xdr:colOff>
      <xdr:row>16</xdr:row>
      <xdr:rowOff>3809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0E882-6A5F-40EE-9863-6076AE8FB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</xdr:colOff>
      <xdr:row>1</xdr:row>
      <xdr:rowOff>68580</xdr:rowOff>
    </xdr:from>
    <xdr:to>
      <xdr:col>16</xdr:col>
      <xdr:colOff>426720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6CF36-A7B1-4BB2-898F-BD53E8005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/Downloads/StarterBook_HW_KZT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us"/>
      <sheetName val="Time--MM YYYY"/>
      <sheetName val="Subcategory"/>
      <sheetName val="Category"/>
      <sheetName val="Sheet1"/>
    </sheetNames>
    <sheetDataSet>
      <sheetData sheetId="0">
        <row r="1">
          <cell r="F1" t="str">
            <v>Percentage Successful</v>
          </cell>
          <cell r="G1" t="str">
            <v>Percentage Failed</v>
          </cell>
          <cell r="H1" t="str">
            <v xml:space="preserve">Percentage Cancelled </v>
          </cell>
        </row>
        <row r="2">
          <cell r="A2" t="str">
            <v>Less Than 1000</v>
          </cell>
          <cell r="F2">
            <v>0</v>
          </cell>
          <cell r="G2">
            <v>86</v>
          </cell>
          <cell r="H2">
            <v>14</v>
          </cell>
        </row>
        <row r="3">
          <cell r="A3" t="str">
            <v>1000 To 4999</v>
          </cell>
          <cell r="F3" t="e">
            <v>#VALUE!</v>
          </cell>
          <cell r="G3">
            <v>88</v>
          </cell>
          <cell r="H3">
            <v>13</v>
          </cell>
        </row>
        <row r="4">
          <cell r="A4" t="str">
            <v>5000 To 14999</v>
          </cell>
          <cell r="F4">
            <v>51</v>
          </cell>
          <cell r="G4">
            <v>40</v>
          </cell>
          <cell r="H4">
            <v>9</v>
          </cell>
        </row>
        <row r="5">
          <cell r="A5" t="str">
            <v>15000 To 19999</v>
          </cell>
          <cell r="F5">
            <v>47</v>
          </cell>
          <cell r="G5">
            <v>45</v>
          </cell>
          <cell r="H5">
            <v>8</v>
          </cell>
        </row>
        <row r="6">
          <cell r="A6" t="str">
            <v>20000 To 24999</v>
          </cell>
          <cell r="F6">
            <v>42</v>
          </cell>
          <cell r="G6">
            <v>49</v>
          </cell>
          <cell r="H6">
            <v>9</v>
          </cell>
        </row>
        <row r="7">
          <cell r="A7" t="str">
            <v>25000 To 29999</v>
          </cell>
          <cell r="F7">
            <v>40</v>
          </cell>
          <cell r="G7">
            <v>47</v>
          </cell>
          <cell r="H7">
            <v>13</v>
          </cell>
        </row>
        <row r="8">
          <cell r="A8" t="str">
            <v>30000 To 34999</v>
          </cell>
          <cell r="F8">
            <v>39</v>
          </cell>
          <cell r="G8">
            <v>45</v>
          </cell>
          <cell r="H8">
            <v>16</v>
          </cell>
        </row>
        <row r="9">
          <cell r="A9" t="str">
            <v>35000 To 39999</v>
          </cell>
          <cell r="F9">
            <v>47</v>
          </cell>
          <cell r="G9">
            <v>40</v>
          </cell>
          <cell r="H9">
            <v>13</v>
          </cell>
        </row>
        <row r="10">
          <cell r="A10" t="str">
            <v>40000 To 44999</v>
          </cell>
          <cell r="F10">
            <v>49</v>
          </cell>
          <cell r="G10">
            <v>37</v>
          </cell>
          <cell r="H10">
            <v>14</v>
          </cell>
        </row>
        <row r="11">
          <cell r="A11" t="str">
            <v>45000 To 49999</v>
          </cell>
          <cell r="F11">
            <v>29</v>
          </cell>
          <cell r="G11">
            <v>52</v>
          </cell>
          <cell r="H11">
            <v>19</v>
          </cell>
        </row>
        <row r="12">
          <cell r="A12" t="str">
            <v>Greater Than 50000</v>
          </cell>
          <cell r="F12">
            <v>46</v>
          </cell>
          <cell r="G12">
            <v>0</v>
          </cell>
          <cell r="H12">
            <v>54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" refreshedDate="43301.731189930557" createdVersion="6" refreshedVersion="6" minRefreshableVersion="3" recordCount="4114" xr:uid="{8C20E554-F2A5-4C16-A6E1-0AC9C768FEAF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 count="2548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</sharedItems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 count="13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</sharedItems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 count="502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</sharedItems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10">
      <sharedItems containsSemiMixedTypes="0" containsString="0" containsNumber="1" minValue="0" maxValue="22603"/>
    </cacheField>
    <cacheField name="Avarege Donation" numFmtId="0">
      <sharedItems containsMixedTypes="1" containsNumber="1" minValue="51451.432097365534" maxValue="1489439669"/>
    </cacheField>
    <cacheField name="Category " numFmtId="0">
      <sharedItems count="36">
        <s v="film 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Sub Category" numFmtId="0">
      <sharedItems containsBlank="1" count="8">
        <s v=" video/television"/>
        <s v=" video/shorts"/>
        <s v=" video/science fiction"/>
        <s v=" video/drama"/>
        <s v=" video/documentary"/>
        <s v=" video/animation"/>
        <m/>
        <s v=" podcas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" refreshedDate="43302.594499421299" createdVersion="6" refreshedVersion="6" minRefreshableVersion="3" recordCount="4114" xr:uid="{56251FAE-4A84-47DF-A71E-93F20464BEE5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10">
      <sharedItems containsSemiMixedTypes="0" containsString="0" containsNumber="1" minValue="0" maxValue="22603"/>
    </cacheField>
    <cacheField name="Avarege Donation" numFmtId="0">
      <sharedItems containsMixedTypes="1" containsNumber="1" minValue="51451.432097365534" maxValue="1489439669"/>
    </cacheField>
    <cacheField name="Category " numFmtId="0">
      <sharedItems/>
    </cacheField>
    <cacheField name="Sub Category" numFmtId="0">
      <sharedItems containsBlank="1" count="8">
        <s v=" video/television"/>
        <s v=" video/shorts"/>
        <s v=" video/science fiction"/>
        <s v=" video/drama"/>
        <s v=" video/documentary"/>
        <s v=" video/animation"/>
        <m/>
        <s v=" podcasts"/>
      </sharedItems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8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Quarters" numFmtId="0" databaseField="0">
      <fieldGroup base="18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x v="0"/>
    <x v="0"/>
    <x v="0"/>
    <x v="0"/>
    <n v="1437620400"/>
    <n v="1434931811"/>
    <b v="0"/>
    <x v="0"/>
    <b v="1"/>
    <x v="0"/>
    <n v="1.3685882352941177"/>
    <n v="7884240.7197802197"/>
    <x v="0"/>
    <x v="0"/>
  </r>
  <r>
    <n v="1"/>
    <x v="1"/>
    <s v="A Hannibal TV Show Fan Convention and Art Collective"/>
    <n v="10275"/>
    <x v="1"/>
    <x v="0"/>
    <x v="0"/>
    <x v="0"/>
    <n v="1488464683"/>
    <n v="1485872683"/>
    <b v="0"/>
    <x v="1"/>
    <b v="1"/>
    <x v="0"/>
    <n v="1.4260827250608272"/>
    <n v="18808514.974683546"/>
    <x v="0"/>
    <x v="0"/>
  </r>
  <r>
    <n v="2"/>
    <x v="2"/>
    <s v="Completion fund for post-production for teaser of British crime/drama tv series about a girl who sells morals for money"/>
    <n v="500"/>
    <x v="2"/>
    <x v="0"/>
    <x v="1"/>
    <x v="1"/>
    <n v="1455555083"/>
    <n v="1454691083"/>
    <b v="0"/>
    <x v="2"/>
    <b v="1"/>
    <x v="0"/>
    <n v="1.05"/>
    <n v="41562602.371428572"/>
    <x v="0"/>
    <x v="0"/>
  </r>
  <r>
    <n v="3"/>
    <x v="3"/>
    <s v="We already produced the *very* beginning of this story. Help us to see it through?"/>
    <n v="10000"/>
    <x v="3"/>
    <x v="0"/>
    <x v="0"/>
    <x v="0"/>
    <n v="1407414107"/>
    <n v="1404822107"/>
    <b v="0"/>
    <x v="3"/>
    <b v="1"/>
    <x v="0"/>
    <n v="1.0389999999999999"/>
    <n v="9365480.7133333329"/>
    <x v="0"/>
    <x v="0"/>
  </r>
  <r>
    <n v="4"/>
    <x v="4"/>
    <s v="19th centuryâ€™s most notorious literary characters, out of step with the times, find comradery as roommates in modern day Los Angeles."/>
    <n v="44000"/>
    <x v="4"/>
    <x v="0"/>
    <x v="0"/>
    <x v="0"/>
    <n v="1450555279"/>
    <n v="1447963279"/>
    <b v="0"/>
    <x v="4"/>
    <b v="1"/>
    <x v="0"/>
    <n v="1.2299154545454545"/>
    <s v="  "/>
    <x v="0"/>
    <x v="0"/>
  </r>
  <r>
    <n v="5"/>
    <x v="5"/>
    <s v="The BBQ Daddy will be Filming the 1st episode of the Next Hit series to come to Network Television &quot;Bailout My Cookout&quot;"/>
    <n v="3999"/>
    <x v="5"/>
    <x v="0"/>
    <x v="0"/>
    <x v="0"/>
    <n v="1469770500"/>
    <n v="1468362207"/>
    <b v="0"/>
    <x v="5"/>
    <b v="1"/>
    <x v="0"/>
    <n v="1.0977744436109027"/>
    <n v="31241749.085106384"/>
    <x v="0"/>
    <x v="0"/>
  </r>
  <r>
    <n v="6"/>
    <x v="6"/>
    <s v="The story of &quot;Point Hope&quot; will honor, respect, and share the beauty and traditions of the Alaska Natives in Point Hope, AK: the Inupiat"/>
    <n v="8000"/>
    <x v="6"/>
    <x v="0"/>
    <x v="0"/>
    <x v="0"/>
    <n v="1402710250"/>
    <n v="1401846250"/>
    <b v="0"/>
    <x v="6"/>
    <b v="1"/>
    <x v="0"/>
    <n v="1.064875"/>
    <n v="24169762.931034483"/>
    <x v="0"/>
    <x v="0"/>
  </r>
  <r>
    <n v="7"/>
    <x v="7"/>
    <s v="Secrets bond three unfortunate teens who are facing issues that are common among youth today. And for one, it becomes too much to bear."/>
    <n v="9000"/>
    <x v="7"/>
    <x v="0"/>
    <x v="0"/>
    <x v="0"/>
    <n v="1467680867"/>
    <n v="1464224867"/>
    <b v="0"/>
    <x v="7"/>
    <b v="1"/>
    <x v="0"/>
    <n v="1.0122222222222221"/>
    <n v="25688155.561403509"/>
    <x v="0"/>
    <x v="0"/>
  </r>
  <r>
    <n v="8"/>
    <x v="8"/>
    <s v="Help us raise the funds to film our pilot episode!"/>
    <n v="3500"/>
    <x v="8"/>
    <x v="0"/>
    <x v="0"/>
    <x v="0"/>
    <n v="1460754000"/>
    <n v="1460155212"/>
    <b v="0"/>
    <x v="8"/>
    <b v="1"/>
    <x v="0"/>
    <n v="1.0004342857142856"/>
    <n v="121679601"/>
    <x v="0"/>
    <x v="0"/>
  </r>
  <r>
    <n v="9"/>
    <x v="9"/>
    <s v="Capturing everyday life at Falkirk Academy, a fictitious elite private high school where &quot;everyday life&quot; is anything but normal."/>
    <n v="500"/>
    <x v="9"/>
    <x v="0"/>
    <x v="0"/>
    <x v="0"/>
    <n v="1460860144"/>
    <n v="1458268144"/>
    <b v="0"/>
    <x v="9"/>
    <b v="1"/>
    <x v="0"/>
    <n v="1.2599800000000001"/>
    <n v="72913407.200000003"/>
    <x v="0"/>
    <x v="0"/>
  </r>
  <r>
    <n v="10"/>
    <x v="10"/>
    <s v="Making a reality show casting the real elites of China. They are fun, young, wild, and ambitious. Filmed in Beijing with real risks."/>
    <n v="3000"/>
    <x v="10"/>
    <x v="0"/>
    <x v="0"/>
    <x v="0"/>
    <n v="1403660279"/>
    <n v="1400636279"/>
    <b v="0"/>
    <x v="10"/>
    <b v="1"/>
    <x v="0"/>
    <n v="1.0049999999999999"/>
    <n v="73717698.894736841"/>
    <x v="0"/>
    <x v="0"/>
  </r>
  <r>
    <n v="11"/>
    <x v="11"/>
    <s v="HamRadioNow will produce YouTube video of the complete 2016 ARRL &amp; TAPR Amateur Radio (Ham Radio) Digital Communications Conference"/>
    <n v="5000"/>
    <x v="11"/>
    <x v="0"/>
    <x v="0"/>
    <x v="0"/>
    <n v="1471834800"/>
    <n v="1469126462"/>
    <b v="0"/>
    <x v="11"/>
    <b v="1"/>
    <x v="0"/>
    <n v="1.2050000000000001"/>
    <n v="19588352.826666668"/>
    <x v="0"/>
    <x v="0"/>
  </r>
  <r>
    <n v="12"/>
    <x v="12"/>
    <s v="Spinward Traveller is based on the award winning role-playing game. Launch your imagination into the Traveller universe at Jump 6."/>
    <n v="30000"/>
    <x v="12"/>
    <x v="0"/>
    <x v="0"/>
    <x v="0"/>
    <n v="1405479600"/>
    <n v="1401642425"/>
    <b v="0"/>
    <x v="12"/>
    <b v="1"/>
    <x v="0"/>
    <n v="1.6529333333333334"/>
    <n v="1694851.7835550182"/>
    <x v="0"/>
    <x v="0"/>
  </r>
  <r>
    <n v="13"/>
    <x v="13"/>
    <s v="A travel series hosted by touring musicians that profiles a different American city in each episode."/>
    <n v="3500"/>
    <x v="13"/>
    <x v="0"/>
    <x v="0"/>
    <x v="0"/>
    <n v="1466713620"/>
    <n v="1463588109"/>
    <b v="0"/>
    <x v="13"/>
    <b v="1"/>
    <x v="0"/>
    <n v="1.5997142857142856"/>
    <n v="28697806.05882353"/>
    <x v="0"/>
    <x v="0"/>
  </r>
  <r>
    <n v="14"/>
    <x v="14"/>
    <s v="A highly charged post apocalyptic sci fi series that pulls no punches!"/>
    <n v="6000"/>
    <x v="14"/>
    <x v="0"/>
    <x v="2"/>
    <x v="2"/>
    <n v="1405259940"/>
    <n v="1403051888"/>
    <b v="0"/>
    <x v="14"/>
    <b v="1"/>
    <x v="0"/>
    <n v="1.0093333333333334"/>
    <n v="34220777.756097563"/>
    <x v="0"/>
    <x v="0"/>
  </r>
  <r>
    <n v="15"/>
    <x v="15"/>
    <s v="Cien&amp;Cia es un proyecto transmedia para televisiÃ³n; la finalidad de la venta de camisetas es financiar el reality (Factual)."/>
    <n v="2000"/>
    <x v="15"/>
    <x v="0"/>
    <x v="3"/>
    <x v="3"/>
    <n v="1443384840"/>
    <n v="1441790658"/>
    <b v="0"/>
    <x v="15"/>
    <b v="1"/>
    <x v="0"/>
    <n v="1.0660000000000001"/>
    <n v="14712149.571428571"/>
    <x v="0"/>
    <x v="0"/>
  </r>
  <r>
    <n v="16"/>
    <x v="16"/>
    <s v="We want to create a Sizzle Reel to pitch a Reality TV Series to TV Executive starring artists Art Moose will use new artists each week."/>
    <n v="12000"/>
    <x v="16"/>
    <x v="0"/>
    <x v="0"/>
    <x v="0"/>
    <n v="1402896600"/>
    <n v="1398971211"/>
    <b v="0"/>
    <x v="16"/>
    <b v="1"/>
    <x v="0"/>
    <n v="1.0024166666666667"/>
    <n v="19985303.014285713"/>
    <x v="0"/>
    <x v="0"/>
  </r>
  <r>
    <n v="17"/>
    <x v="17"/>
    <s v="Uplifting English sitcom, a love letter to youthful exuberance that proves once and for all that none of us are ready for real life."/>
    <n v="1500"/>
    <x v="17"/>
    <x v="0"/>
    <x v="1"/>
    <x v="1"/>
    <n v="1415126022"/>
    <n v="1412530422"/>
    <b v="0"/>
    <x v="17"/>
    <b v="1"/>
    <x v="0"/>
    <n v="1.0066666666666666"/>
    <n v="39236956.166666664"/>
    <x v="0"/>
    <x v="0"/>
  </r>
  <r>
    <n v="18"/>
    <x v="18"/>
    <s v="The Indian cooking show you crave: complete with cooking, travel to India, and loads of spicy inspiration with Anupy."/>
    <n v="30000"/>
    <x v="18"/>
    <x v="0"/>
    <x v="0"/>
    <x v="0"/>
    <n v="1410958856"/>
    <n v="1408366856"/>
    <b v="0"/>
    <x v="18"/>
    <b v="1"/>
    <x v="0"/>
    <n v="1.0632110000000001"/>
    <n v="4118031.7426900584"/>
    <x v="0"/>
    <x v="0"/>
  </r>
  <r>
    <n v="19"/>
    <x v="19"/>
    <s v="Brouhaha chronicles the adventures of aspiring comedian and prolific hedonist Jenny Carmichael as she works at a clickbait website."/>
    <n v="850"/>
    <x v="19"/>
    <x v="0"/>
    <x v="0"/>
    <x v="0"/>
    <n v="1437420934"/>
    <n v="1434828934"/>
    <b v="0"/>
    <x v="19"/>
    <b v="1"/>
    <x v="0"/>
    <n v="1.4529411764705882"/>
    <n v="65219497"/>
    <x v="0"/>
    <x v="0"/>
  </r>
  <r>
    <n v="20"/>
    <x v="20"/>
    <s v="Help us reach our goal &amp; pay the drama dept that is performing the hard read, which is set for October 2015."/>
    <n v="2000"/>
    <x v="20"/>
    <x v="0"/>
    <x v="0"/>
    <x v="0"/>
    <n v="1442167912"/>
    <n v="1436983912"/>
    <b v="0"/>
    <x v="20"/>
    <b v="1"/>
    <x v="0"/>
    <n v="1.002"/>
    <n v="57479356.479999997"/>
    <x v="0"/>
    <x v="0"/>
  </r>
  <r>
    <n v="21"/>
    <x v="21"/>
    <s v="â€œLIFE of an INGREDIENT,&quot; a series that tells the story of the greatest chef &amp; farm collaborators in todayâ€™s marketplace."/>
    <n v="18500"/>
    <x v="21"/>
    <x v="0"/>
    <x v="0"/>
    <x v="0"/>
    <n v="1411743789"/>
    <n v="1409151789"/>
    <b v="0"/>
    <x v="21"/>
    <b v="1"/>
    <x v="0"/>
    <n v="1.0913513513513513"/>
    <n v="13951997.91089109"/>
    <x v="0"/>
    <x v="0"/>
  </r>
  <r>
    <n v="22"/>
    <x v="22"/>
    <s v="Meet Gary, and Troy: Two unlikely friends that investigate &quot;strange phenomenon&quot;."/>
    <n v="350"/>
    <x v="22"/>
    <x v="0"/>
    <x v="0"/>
    <x v="0"/>
    <n v="1420099140"/>
    <n v="1418766740"/>
    <b v="0"/>
    <x v="22"/>
    <b v="1"/>
    <x v="0"/>
    <n v="1.1714285714285715"/>
    <n v="177345842.5"/>
    <x v="0"/>
    <x v="0"/>
  </r>
  <r>
    <n v="23"/>
    <x v="23"/>
    <s v="Lois and Berlin are the Lucy and Ricky of reality. You will go on  journey to reinvent beauty from the inside out. Be the star !"/>
    <n v="2000"/>
    <x v="23"/>
    <x v="0"/>
    <x v="0"/>
    <x v="0"/>
    <n v="1430407200"/>
    <n v="1428086501"/>
    <b v="0"/>
    <x v="23"/>
    <b v="1"/>
    <x v="0"/>
    <n v="1.1850000000000001"/>
    <n v="62090717.434782609"/>
    <x v="0"/>
    <x v="0"/>
  </r>
  <r>
    <n v="24"/>
    <x v="24"/>
    <s v="STL Up Late is a weekly late night comedy talk show for St. Louis television."/>
    <n v="35000"/>
    <x v="24"/>
    <x v="0"/>
    <x v="0"/>
    <x v="0"/>
    <n v="1442345940"/>
    <n v="1439494863"/>
    <b v="0"/>
    <x v="24"/>
    <b v="1"/>
    <x v="0"/>
    <n v="1.0880768571428572"/>
    <n v="2507830.7717770035"/>
    <x v="0"/>
    <x v="0"/>
  </r>
  <r>
    <n v="25"/>
    <x v="25"/>
    <s v="A dram-com television series revolved around memory and the hardships and revelations that come with its early turning point."/>
    <n v="600"/>
    <x v="25"/>
    <x v="0"/>
    <x v="0"/>
    <x v="0"/>
    <n v="1452299761"/>
    <n v="1447115761"/>
    <b v="0"/>
    <x v="25"/>
    <b v="1"/>
    <x v="0"/>
    <n v="1.3333333333333333"/>
    <n v="103365411.5"/>
    <x v="0"/>
    <x v="0"/>
  </r>
  <r>
    <n v="26"/>
    <x v="26"/>
    <s v="Highlighting Sicily's points of light: its extraordinary people. Editing phase is now underway!!!"/>
    <n v="1250"/>
    <x v="26"/>
    <x v="0"/>
    <x v="0"/>
    <x v="0"/>
    <n v="1408278144"/>
    <n v="1404822144"/>
    <b v="0"/>
    <x v="10"/>
    <b v="1"/>
    <x v="0"/>
    <n v="1.552"/>
    <n v="73938007.578947365"/>
    <x v="0"/>
    <x v="0"/>
  </r>
  <r>
    <n v="27"/>
    <x v="27"/>
    <s v="B-Rabbit is a hilarious depiction of immigrating to New Zealand and the life you desperately tried to leave behind."/>
    <n v="20000"/>
    <x v="27"/>
    <x v="0"/>
    <x v="4"/>
    <x v="4"/>
    <n v="1416113833"/>
    <n v="1413518233"/>
    <b v="0"/>
    <x v="3"/>
    <b v="1"/>
    <x v="0"/>
    <n v="1.1172500000000001"/>
    <n v="9423454.8866666667"/>
    <x v="0"/>
    <x v="0"/>
  </r>
  <r>
    <n v="28"/>
    <x v="28"/>
    <s v="John and Brian are on a quest to change people's lives and rehabilitate dogs."/>
    <n v="12000"/>
    <x v="28"/>
    <x v="0"/>
    <x v="0"/>
    <x v="0"/>
    <n v="1450307284"/>
    <n v="1447715284"/>
    <b v="0"/>
    <x v="26"/>
    <b v="1"/>
    <x v="0"/>
    <n v="1.0035000000000001"/>
    <n v="20390356.112676058"/>
    <x v="0"/>
    <x v="0"/>
  </r>
  <r>
    <n v="29"/>
    <x v="29"/>
    <s v="Genuine, no cliche Cop dramedy. Stories based on Adam's time as a Constable. What really goes on? Think you know the Police? Find out."/>
    <n v="3000"/>
    <x v="29"/>
    <x v="0"/>
    <x v="1"/>
    <x v="1"/>
    <n v="1406045368"/>
    <n v="1403453368"/>
    <b v="0"/>
    <x v="27"/>
    <b v="1"/>
    <x v="0"/>
    <n v="1.2333333333333334"/>
    <n v="11995327.931623932"/>
    <x v="0"/>
    <x v="0"/>
  </r>
  <r>
    <n v="30"/>
    <x v="30"/>
    <s v="Comedy series about three introverted roommates coping with single life, secret resentments, and loudmouthed extroverts."/>
    <n v="4000"/>
    <x v="30"/>
    <x v="0"/>
    <x v="0"/>
    <x v="0"/>
    <n v="1408604515"/>
    <n v="1406012515"/>
    <b v="0"/>
    <x v="28"/>
    <b v="1"/>
    <x v="0"/>
    <n v="1.0129975"/>
    <n v="26528538.018867925"/>
    <x v="0"/>
    <x v="0"/>
  </r>
  <r>
    <n v="31"/>
    <x v="31"/>
    <s v="After a two-year hiatus, The Alan Katz Show is coming back! But it can't unless we can get a 16gb flash drive valued at $12.71!"/>
    <n v="13"/>
    <x v="31"/>
    <x v="0"/>
    <x v="0"/>
    <x v="0"/>
    <n v="1453748434"/>
    <n v="1452193234"/>
    <b v="0"/>
    <x v="29"/>
    <b v="1"/>
    <x v="0"/>
    <n v="1"/>
    <n v="1452193234"/>
    <x v="0"/>
    <x v="0"/>
  </r>
  <r>
    <n v="32"/>
    <x v="32"/>
    <s v="Approaching a milestone birthday, Gail abandons her group of yuppie stay-at-home mom friends for the vibrant and rowdy gay community."/>
    <n v="28450"/>
    <x v="32"/>
    <x v="0"/>
    <x v="0"/>
    <x v="0"/>
    <n v="1463111940"/>
    <n v="1459523017"/>
    <b v="0"/>
    <x v="30"/>
    <b v="1"/>
    <x v="0"/>
    <n v="1.0024604569420035"/>
    <n v="16399135.02247191"/>
    <x v="0"/>
    <x v="0"/>
  </r>
  <r>
    <n v="33"/>
    <x v="33"/>
    <s v="3 best friends balance their work, personal and private lives while finding time for their imaginary friends (who are 3 puppets)."/>
    <n v="5250"/>
    <x v="33"/>
    <x v="0"/>
    <x v="0"/>
    <x v="0"/>
    <n v="1447001501"/>
    <n v="1444405901"/>
    <b v="0"/>
    <x v="31"/>
    <b v="1"/>
    <x v="0"/>
    <n v="1.0209523809523811"/>
    <n v="22568842.203125"/>
    <x v="0"/>
    <x v="0"/>
  </r>
  <r>
    <n v="34"/>
    <x v="34"/>
    <s v="A digitally dependent Josh, is forced to coexist with his promiscuous problematic cousin Wes, and face his fears of a human connection"/>
    <n v="2600"/>
    <x v="34"/>
    <x v="0"/>
    <x v="0"/>
    <x v="0"/>
    <n v="1407224601"/>
    <n v="1405928601"/>
    <b v="0"/>
    <x v="32"/>
    <b v="1"/>
    <x v="0"/>
    <n v="1.3046153846153845"/>
    <n v="20675420.602941178"/>
    <x v="0"/>
    <x v="0"/>
  </r>
  <r>
    <n v="35"/>
    <x v="35"/>
    <s v="Why Adam? is an independent TV show that explores concepts of basic science in everyday life."/>
    <n v="1000"/>
    <x v="35"/>
    <x v="0"/>
    <x v="0"/>
    <x v="0"/>
    <n v="1430179200"/>
    <n v="1428130814"/>
    <b v="0"/>
    <x v="33"/>
    <b v="1"/>
    <x v="0"/>
    <n v="1.665"/>
    <n v="51004671.928571425"/>
    <x v="0"/>
    <x v="0"/>
  </r>
  <r>
    <n v="36"/>
    <x v="36"/>
    <s v="A modern day priest makes an unusual discovery, setting off a chain of events."/>
    <n v="6000"/>
    <x v="36"/>
    <x v="0"/>
    <x v="0"/>
    <x v="0"/>
    <n v="1428128525"/>
    <n v="1425540125"/>
    <b v="0"/>
    <x v="34"/>
    <b v="1"/>
    <x v="0"/>
    <n v="1.4215"/>
    <n v="32398639.204545453"/>
    <x v="0"/>
    <x v="0"/>
  </r>
  <r>
    <n v="37"/>
    <x v="37"/>
    <s v="Take an unscripted, real-time journey with Greg Aiello to the planet's wildest and most iconic places on this adventure travel TV show."/>
    <n v="22000"/>
    <x v="37"/>
    <x v="0"/>
    <x v="0"/>
    <x v="0"/>
    <n v="1425055079"/>
    <n v="1422463079"/>
    <b v="0"/>
    <x v="35"/>
    <b v="1"/>
    <x v="0"/>
    <n v="1.8344090909090909"/>
    <n v="5622383.7114624502"/>
    <x v="0"/>
    <x v="0"/>
  </r>
  <r>
    <n v="38"/>
    <x v="38"/>
    <s v="A television show about three brothers from Chicago on a mission to discover and highlight the best breweries in America."/>
    <n v="2500"/>
    <x v="38"/>
    <x v="0"/>
    <x v="0"/>
    <x v="0"/>
    <n v="1368235344"/>
    <n v="1365643344"/>
    <b v="0"/>
    <x v="36"/>
    <b v="1"/>
    <x v="0"/>
    <n v="1.1004"/>
    <n v="20691565.818181816"/>
    <x v="0"/>
    <x v="0"/>
  </r>
  <r>
    <n v="39"/>
    <x v="39"/>
    <s v="Mystery-Drama Series. Following a shocking event, residents of a remote woodland community learn that some wounds never heal..."/>
    <n v="25000"/>
    <x v="39"/>
    <x v="0"/>
    <x v="1"/>
    <x v="1"/>
    <n v="1401058740"/>
    <n v="1398388068"/>
    <b v="0"/>
    <x v="37"/>
    <b v="1"/>
    <x v="0"/>
    <n v="1.3098000000000001"/>
    <n v="6444184.6451612907"/>
    <x v="0"/>
    <x v="0"/>
  </r>
  <r>
    <n v="40"/>
    <x v="40"/>
    <s v="There is a cooking show in production that needs your help, a show about using local ingredients to create simple and elegant meals."/>
    <n v="2000"/>
    <x v="40"/>
    <x v="0"/>
    <x v="0"/>
    <x v="0"/>
    <n v="1403150400"/>
    <n v="1401426488"/>
    <b v="0"/>
    <x v="38"/>
    <b v="1"/>
    <x v="0"/>
    <n v="1.0135000000000001"/>
    <n v="87589155.5"/>
    <x v="0"/>
    <x v="0"/>
  </r>
  <r>
    <n v="41"/>
    <x v="41"/>
    <s v="A TV series that takes place in a high school setting with religions,morals,&amp; ethics as a guiding message for students &amp; their families"/>
    <n v="2000"/>
    <x v="41"/>
    <x v="0"/>
    <x v="0"/>
    <x v="0"/>
    <n v="1412516354"/>
    <n v="1409924354"/>
    <b v="0"/>
    <x v="10"/>
    <b v="1"/>
    <x v="0"/>
    <n v="1"/>
    <n v="74206544.947368428"/>
    <x v="0"/>
    <x v="0"/>
  </r>
  <r>
    <n v="42"/>
    <x v="42"/>
    <s v="A show that explores the universal hospitality and shenanigans of BRO cultures in the most forbidden and unfamiliar places on earth!"/>
    <n v="14000"/>
    <x v="42"/>
    <x v="0"/>
    <x v="0"/>
    <x v="0"/>
    <n v="1419780026"/>
    <n v="1417188026"/>
    <b v="0"/>
    <x v="39"/>
    <b v="1"/>
    <x v="0"/>
    <n v="1.4185714285714286"/>
    <n v="8385727.964497041"/>
    <x v="0"/>
    <x v="0"/>
  </r>
  <r>
    <n v="43"/>
    <x v="43"/>
    <s v="Anglicon is a fan-run British media convention with a focus on Doctor Who, returning to the Seattle area bigger and better than ever!"/>
    <n v="10000"/>
    <x v="43"/>
    <x v="0"/>
    <x v="0"/>
    <x v="0"/>
    <n v="1405209600"/>
    <n v="1402599486"/>
    <b v="0"/>
    <x v="40"/>
    <b v="1"/>
    <x v="0"/>
    <n v="3.0865999999999998"/>
    <n v="5333077.8935361216"/>
    <x v="0"/>
    <x v="0"/>
  </r>
  <r>
    <n v="44"/>
    <x v="44"/>
    <s v="The Creator of the hit FOX show THE BOURBON LOUNGE brings you BIG WHISKEY. A new travel show exploring whiskey like you've never seen."/>
    <n v="2000"/>
    <x v="41"/>
    <x v="0"/>
    <x v="0"/>
    <x v="0"/>
    <n v="1412648537"/>
    <n v="1408760537"/>
    <b v="0"/>
    <x v="41"/>
    <b v="1"/>
    <x v="0"/>
    <n v="1"/>
    <n v="93917369.13333334"/>
    <x v="0"/>
    <x v="0"/>
  </r>
  <r>
    <n v="45"/>
    <x v="45"/>
    <s v="The Art of the Lift is a crime drama that follows an expert crew of pick-pockets and their attempt at breaking in a new recruit."/>
    <n v="5000"/>
    <x v="44"/>
    <x v="0"/>
    <x v="0"/>
    <x v="0"/>
    <n v="1461769107"/>
    <n v="1459177107"/>
    <b v="0"/>
    <x v="42"/>
    <b v="1"/>
    <x v="0"/>
    <n v="1.2"/>
    <n v="23920936.18032787"/>
    <x v="0"/>
    <x v="0"/>
  </r>
  <r>
    <n v="46"/>
    <x v="46"/>
    <s v="The legendary community TV programme Joy's World is in dire need of new equipment! We are hoping you can help."/>
    <n v="8400"/>
    <x v="45"/>
    <x v="0"/>
    <x v="2"/>
    <x v="2"/>
    <n v="1450220974"/>
    <n v="1447628974"/>
    <b v="0"/>
    <x v="43"/>
    <b v="1"/>
    <x v="0"/>
    <n v="1.0416666666666667"/>
    <n v="32169532.755555555"/>
    <x v="0"/>
    <x v="0"/>
  </r>
  <r>
    <n v="47"/>
    <x v="47"/>
    <s v="Cursed with attracting odd men, an independent woman takes on the Chicago dating scene again with the help of her offbeat friends."/>
    <n v="5000"/>
    <x v="46"/>
    <x v="0"/>
    <x v="0"/>
    <x v="0"/>
    <n v="1419021607"/>
    <n v="1413834007"/>
    <b v="0"/>
    <x v="16"/>
    <b v="1"/>
    <x v="0"/>
    <n v="1.0761100000000001"/>
    <n v="20197628.671428572"/>
    <x v="0"/>
    <x v="0"/>
  </r>
  <r>
    <n v="48"/>
    <x v="48"/>
    <s v="With future neo-London as a backdrop to this new independent TV pilot, we investigate the bad and the corrupt that rule London."/>
    <n v="2000"/>
    <x v="47"/>
    <x v="0"/>
    <x v="1"/>
    <x v="1"/>
    <n v="1425211200"/>
    <n v="1422534260"/>
    <b v="0"/>
    <x v="44"/>
    <b v="1"/>
    <x v="0"/>
    <n v="1.0794999999999999"/>
    <n v="37435112.105263159"/>
    <x v="0"/>
    <x v="0"/>
  </r>
  <r>
    <n v="49"/>
    <x v="49"/>
    <s v="Driving Jersey is real people telling real stories."/>
    <n v="12000"/>
    <x v="48"/>
    <x v="0"/>
    <x v="0"/>
    <x v="0"/>
    <n v="1445660045"/>
    <n v="1443068045"/>
    <b v="0"/>
    <x v="45"/>
    <b v="1"/>
    <x v="0"/>
    <n v="1"/>
    <n v="16586989.022988506"/>
    <x v="0"/>
    <x v="0"/>
  </r>
  <r>
    <n v="50"/>
    <x v="50"/>
    <s v="A brand new dating show which helps one lucky lady find her Mr Right with difficult decisions to make along the way."/>
    <n v="600"/>
    <x v="49"/>
    <x v="0"/>
    <x v="1"/>
    <x v="1"/>
    <n v="1422637200"/>
    <n v="1419271458"/>
    <b v="0"/>
    <x v="19"/>
    <b v="1"/>
    <x v="0"/>
    <n v="1"/>
    <n v="64512339"/>
    <x v="0"/>
    <x v="0"/>
  </r>
  <r>
    <n v="51"/>
    <x v="51"/>
    <s v="Please help us reach stretch goals of 16k, 26k, 41k for the soundtrack, extended scenes &amp; story development for our sci-fi TV series!"/>
    <n v="11000"/>
    <x v="50"/>
    <x v="0"/>
    <x v="0"/>
    <x v="0"/>
    <n v="1439245037"/>
    <n v="1436653037"/>
    <b v="0"/>
    <x v="46"/>
    <b v="1"/>
    <x v="0"/>
    <n v="1.2801818181818181"/>
    <n v="12072714.596638655"/>
    <x v="0"/>
    <x v="0"/>
  </r>
  <r>
    <n v="52"/>
    <x v="52"/>
    <s v="Kode Orange is an original television series that follows the lives of two police officers who join a special unit in high-crime LA"/>
    <n v="10000"/>
    <x v="51"/>
    <x v="0"/>
    <x v="0"/>
    <x v="0"/>
    <n v="1405615846"/>
    <n v="1403023846"/>
    <b v="0"/>
    <x v="47"/>
    <b v="1"/>
    <x v="0"/>
    <n v="1.1620999999999999"/>
    <n v="26981227.807692308"/>
    <x v="0"/>
    <x v="0"/>
  </r>
  <r>
    <n v="53"/>
    <x v="53"/>
    <s v="Delicious TV's Vegan Mashup launching season two on public television"/>
    <n v="3000"/>
    <x v="52"/>
    <x v="0"/>
    <x v="0"/>
    <x v="0"/>
    <n v="1396648800"/>
    <n v="1395407445"/>
    <b v="0"/>
    <x v="27"/>
    <b v="1"/>
    <x v="0"/>
    <n v="1.0963333333333334"/>
    <n v="11926559.358974358"/>
    <x v="0"/>
    <x v="0"/>
  </r>
  <r>
    <n v="54"/>
    <x v="54"/>
    <s v="TV stand-in Elizabeth was diagnosed BRCA+ as her mother was succumbing to cancer. This pilot navigates evolving modern female identity."/>
    <n v="10000"/>
    <x v="53"/>
    <x v="0"/>
    <x v="0"/>
    <x v="0"/>
    <n v="1451063221"/>
    <n v="1448471221"/>
    <b v="0"/>
    <x v="47"/>
    <b v="1"/>
    <x v="0"/>
    <n v="1.01"/>
    <n v="27855215.78846154"/>
    <x v="0"/>
    <x v="0"/>
  </r>
  <r>
    <n v="55"/>
    <x v="55"/>
    <s v="A story of an Italian family who tried it the right way but realized things work better if they do it &quot;their&quot; way. Weekly Series PILOT"/>
    <n v="8600"/>
    <x v="54"/>
    <x v="0"/>
    <x v="0"/>
    <x v="0"/>
    <n v="1464390916"/>
    <n v="1462576516"/>
    <b v="0"/>
    <x v="48"/>
    <b v="1"/>
    <x v="0"/>
    <n v="1.2895348837209302"/>
    <n v="17006703.674418606"/>
    <x v="0"/>
    <x v="0"/>
  </r>
  <r>
    <n v="56"/>
    <x v="56"/>
    <s v="We want to see more women's cycling on TV - and we need your help to make it happen!"/>
    <n v="8000"/>
    <x v="55"/>
    <x v="0"/>
    <x v="1"/>
    <x v="1"/>
    <n v="1433779200"/>
    <n v="1432559424"/>
    <b v="0"/>
    <x v="49"/>
    <b v="1"/>
    <x v="0"/>
    <n v="1.0726249999999999"/>
    <n v="8233100.1379310349"/>
    <x v="0"/>
    <x v="0"/>
  </r>
  <r>
    <n v="57"/>
    <x v="57"/>
    <s v="An entertainment network built with a focus of uniting our community with quality, relevant live and scripted entertainment."/>
    <n v="15000"/>
    <x v="56"/>
    <x v="0"/>
    <x v="0"/>
    <x v="0"/>
    <n v="1429991962"/>
    <n v="1427399962"/>
    <b v="0"/>
    <x v="50"/>
    <b v="1"/>
    <x v="0"/>
    <n v="1.0189999999999999"/>
    <n v="20686955.971014492"/>
    <x v="0"/>
    <x v="0"/>
  </r>
  <r>
    <n v="58"/>
    <x v="58"/>
    <s v="Alex thought he knew how the world worked. You live, you die and it's over. He was very, very wrong."/>
    <n v="10000"/>
    <x v="57"/>
    <x v="0"/>
    <x v="0"/>
    <x v="0"/>
    <n v="1416423172"/>
    <n v="1413827572"/>
    <b v="0"/>
    <x v="11"/>
    <b v="1"/>
    <x v="0"/>
    <n v="1.0290999999999999"/>
    <n v="18851034.293333333"/>
    <x v="0"/>
    <x v="0"/>
  </r>
  <r>
    <n v="59"/>
    <x v="59"/>
    <s v="An electronic music producer stuck in his blue collar life has overnight success thrown at him when his music leaks on the internet."/>
    <n v="20000"/>
    <x v="58"/>
    <x v="0"/>
    <x v="0"/>
    <x v="0"/>
    <n v="1442264400"/>
    <n v="1439530776"/>
    <b v="0"/>
    <x v="51"/>
    <b v="1"/>
    <x v="0"/>
    <n v="1.0012570000000001"/>
    <n v="43622144.727272727"/>
    <x v="0"/>
    <x v="0"/>
  </r>
  <r>
    <n v="60"/>
    <x v="60"/>
    <s v="Set in a beautiful but desolate world, we see how loneliness can lead to friendship in unconventional ways."/>
    <n v="4500"/>
    <x v="59"/>
    <x v="0"/>
    <x v="1"/>
    <x v="1"/>
    <n v="1395532800"/>
    <n v="1393882717"/>
    <b v="0"/>
    <x v="52"/>
    <b v="1"/>
    <x v="1"/>
    <n v="1.0329622222222221"/>
    <n v="12906321.453703703"/>
    <x v="0"/>
    <x v="1"/>
  </r>
  <r>
    <n v="61"/>
    <x v="61"/>
    <s v="An exploration of the shadows that follow us from our past, the darkness that lives inside us and the ability to find our own freedom"/>
    <n v="5000"/>
    <x v="60"/>
    <x v="0"/>
    <x v="0"/>
    <x v="0"/>
    <n v="1370547157"/>
    <n v="1368646357"/>
    <b v="0"/>
    <x v="23"/>
    <b v="1"/>
    <x v="1"/>
    <n v="1.4830000000000001"/>
    <n v="59506363.347826086"/>
    <x v="0"/>
    <x v="1"/>
  </r>
  <r>
    <n v="62"/>
    <x v="62"/>
    <s v="A man is forced to repeatedly crawl through a mysterious maze not knowing who captured him or why, but he is determined to find out."/>
    <n v="3000"/>
    <x v="61"/>
    <x v="0"/>
    <x v="0"/>
    <x v="0"/>
    <n v="1362337878"/>
    <n v="1360177878"/>
    <b v="0"/>
    <x v="53"/>
    <b v="1"/>
    <x v="1"/>
    <n v="1.5473333333333332"/>
    <n v="28337039.125"/>
    <x v="0"/>
    <x v="1"/>
  </r>
  <r>
    <n v="63"/>
    <x v="63"/>
    <s v="The Attic is my first short film.  Please help me with post production and distribution so that I can let it out into the world"/>
    <n v="2000"/>
    <x v="62"/>
    <x v="0"/>
    <x v="0"/>
    <x v="0"/>
    <n v="1388206740"/>
    <n v="1386194013"/>
    <b v="0"/>
    <x v="31"/>
    <b v="1"/>
    <x v="1"/>
    <n v="1.1351849999999999"/>
    <n v="21659281.453125"/>
    <x v="0"/>
    <x v="1"/>
  </r>
  <r>
    <n v="64"/>
    <x v="64"/>
    <s v="At the dawn of the New Millennium, a group of teenagers battle the Y2K bug to save humanity from boredom. The 2nd film by and/or."/>
    <n v="1200"/>
    <x v="63"/>
    <x v="0"/>
    <x v="0"/>
    <x v="0"/>
    <n v="1373243181"/>
    <n v="1370651181"/>
    <b v="0"/>
    <x v="54"/>
    <b v="1"/>
    <x v="1"/>
    <n v="1.7333333333333334"/>
    <n v="57110465.875"/>
    <x v="0"/>
    <x v="1"/>
  </r>
  <r>
    <n v="65"/>
    <x v="65"/>
    <s v="Help finish the short film Hello World. The story of an android in the broken home of a father &amp; son."/>
    <n v="7000"/>
    <x v="64"/>
    <x v="0"/>
    <x v="5"/>
    <x v="5"/>
    <n v="1407736740"/>
    <n v="1405453354"/>
    <b v="0"/>
    <x v="7"/>
    <b v="1"/>
    <x v="1"/>
    <n v="1.0752857142857142"/>
    <n v="24657076.385964911"/>
    <x v="0"/>
    <x v="1"/>
  </r>
  <r>
    <n v="66"/>
    <x v="66"/>
    <s v="A dark comedy set in the '60s about clinical depression and one night stands."/>
    <n v="2000"/>
    <x v="65"/>
    <x v="0"/>
    <x v="0"/>
    <x v="0"/>
    <n v="1468873420"/>
    <n v="1466281420"/>
    <b v="0"/>
    <x v="55"/>
    <b v="1"/>
    <x v="1"/>
    <n v="1.1859999999999999"/>
    <n v="56395439.230769232"/>
    <x v="0"/>
    <x v="1"/>
  </r>
  <r>
    <n v="67"/>
    <x v="67"/>
    <s v="The Ordination Mass of five Dominicans friars to the priesthood at the historic Saint Dominicâ€™s Church in Washington DC."/>
    <n v="2000"/>
    <x v="66"/>
    <x v="0"/>
    <x v="0"/>
    <x v="0"/>
    <n v="1342360804"/>
    <n v="1339768804"/>
    <b v="0"/>
    <x v="9"/>
    <b v="1"/>
    <x v="1"/>
    <n v="1.1625000000000001"/>
    <n v="66988440.200000003"/>
    <x v="0"/>
    <x v="1"/>
  </r>
  <r>
    <n v="68"/>
    <x v="68"/>
    <s v="Black Comedy by final year students at Leeds University. _x000a_'Bird watching, tea, seaside and murder. Just your average British holiday.'"/>
    <n v="600"/>
    <x v="67"/>
    <x v="0"/>
    <x v="1"/>
    <x v="1"/>
    <n v="1393162791"/>
    <n v="1390570791"/>
    <b v="0"/>
    <x v="17"/>
    <b v="1"/>
    <x v="1"/>
    <n v="1.2716666666666667"/>
    <n v="38626966.416666664"/>
    <x v="0"/>
    <x v="1"/>
  </r>
  <r>
    <n v="69"/>
    <x v="69"/>
    <s v="A breakthrough cinematic experience about more than just the carsâ€¦the people, lifestyle, enthusiasm, party, and the Leavenworth Drive."/>
    <n v="10000"/>
    <x v="68"/>
    <x v="0"/>
    <x v="0"/>
    <x v="0"/>
    <n v="1317538740"/>
    <n v="1314765025"/>
    <b v="0"/>
    <x v="56"/>
    <b v="1"/>
    <x v="1"/>
    <n v="1.109423"/>
    <n v="7386320.3651685389"/>
    <x v="0"/>
    <x v="1"/>
  </r>
  <r>
    <n v="70"/>
    <x v="70"/>
    <s v="Maggie barely survives a deranged baptism by her mother only to be born again to a string of foster parents. Things can always be worse"/>
    <n v="500"/>
    <x v="69"/>
    <x v="0"/>
    <x v="0"/>
    <x v="0"/>
    <n v="1315171845"/>
    <n v="1309987845"/>
    <b v="0"/>
    <x v="57"/>
    <b v="1"/>
    <x v="1"/>
    <n v="1.272"/>
    <n v="77058108.529411763"/>
    <x v="0"/>
    <x v="1"/>
  </r>
  <r>
    <n v="71"/>
    <x v="71"/>
    <s v="A comedic tale about the duality of man set in a trailer park needs your help with sound design and getting it into film festivals"/>
    <n v="1800"/>
    <x v="70"/>
    <x v="0"/>
    <x v="0"/>
    <x v="0"/>
    <n v="1338186657"/>
    <n v="1333002657"/>
    <b v="0"/>
    <x v="58"/>
    <b v="1"/>
    <x v="1"/>
    <n v="1.2394444444444443"/>
    <n v="41656333.03125"/>
    <x v="0"/>
    <x v="1"/>
  </r>
  <r>
    <n v="72"/>
    <x v="72"/>
    <s v="A young man forced to live back home after an automobile accident leaves him to rediscover what it means to be a part of his family."/>
    <n v="2200"/>
    <x v="71"/>
    <x v="0"/>
    <x v="0"/>
    <x v="0"/>
    <n v="1352937600"/>
    <n v="1351210481"/>
    <b v="0"/>
    <x v="14"/>
    <b v="1"/>
    <x v="1"/>
    <n v="1.084090909090909"/>
    <n v="32956353.195121951"/>
    <x v="0"/>
    <x v="1"/>
  </r>
  <r>
    <n v="73"/>
    <x v="73"/>
    <s v="A scientist on the brink of a discovery that will revolutionize society sees her work destroyed in an experiment gone horribly wrong."/>
    <n v="900"/>
    <x v="72"/>
    <x v="0"/>
    <x v="0"/>
    <x v="0"/>
    <n v="1304395140"/>
    <n v="1297620584"/>
    <b v="0"/>
    <x v="59"/>
    <b v="1"/>
    <x v="1"/>
    <n v="1"/>
    <n v="72090032.444444448"/>
    <x v="0"/>
    <x v="1"/>
  </r>
  <r>
    <n v="74"/>
    <x v="74"/>
    <s v="La nuit est devenue le lieu de la terreur. Alors qu'un couvre-feu est imposÃ©, une petite fille est enlevÃ©e par un rapace nocturne."/>
    <n v="500"/>
    <x v="73"/>
    <x v="0"/>
    <x v="6"/>
    <x v="3"/>
    <n v="1453376495"/>
    <n v="1450784495"/>
    <b v="0"/>
    <x v="60"/>
    <b v="1"/>
    <x v="1"/>
    <n v="1.1293199999999999"/>
    <n v="50027051.551724136"/>
    <x v="0"/>
    <x v="1"/>
  </r>
  <r>
    <n v="75"/>
    <x v="75"/>
    <s v="A teenager named Charlie discovers something new about himself while coping with the loss of his father."/>
    <n v="3500"/>
    <x v="74"/>
    <x v="0"/>
    <x v="0"/>
    <x v="0"/>
    <n v="1366693272"/>
    <n v="1364101272"/>
    <b v="0"/>
    <x v="5"/>
    <b v="1"/>
    <x v="1"/>
    <n v="1.1542857142857144"/>
    <n v="29023431.319148935"/>
    <x v="0"/>
    <x v="1"/>
  </r>
  <r>
    <n v="76"/>
    <x v="76"/>
    <s v="Karn A'Mor has awoken bloodied on a distant battlefield with no memory of his past! JOIN THE RESISTANCE and find out more..."/>
    <n v="300"/>
    <x v="75"/>
    <x v="0"/>
    <x v="0"/>
    <x v="0"/>
    <n v="1325007358"/>
    <n v="1319819758"/>
    <b v="0"/>
    <x v="41"/>
    <b v="1"/>
    <x v="1"/>
    <n v="1.5333333333333334"/>
    <n v="87987983.86666666"/>
    <x v="0"/>
    <x v="1"/>
  </r>
  <r>
    <n v="77"/>
    <x v="77"/>
    <s v="A short film about a boy searching for companionship in a hermit crab he finds on the beach."/>
    <n v="400"/>
    <x v="76"/>
    <x v="0"/>
    <x v="0"/>
    <x v="0"/>
    <n v="1337569140"/>
    <n v="1332991717"/>
    <b v="0"/>
    <x v="55"/>
    <b v="1"/>
    <x v="1"/>
    <n v="3.9249999999999998"/>
    <n v="51268912.192307696"/>
    <x v="0"/>
    <x v="1"/>
  </r>
  <r>
    <n v="78"/>
    <x v="78"/>
    <s v="We reached our limits. Next steps are : 3 more shooting days + postproduction + cut + sound._x000a__x000a_We want to go to Cannes !_x000a__x000a_With you !"/>
    <n v="50"/>
    <x v="77"/>
    <x v="0"/>
    <x v="6"/>
    <x v="3"/>
    <n v="1472751121"/>
    <n v="1471887121"/>
    <b v="0"/>
    <x v="2"/>
    <b v="1"/>
    <x v="1"/>
    <n v="27.02"/>
    <n v="42053917.742857143"/>
    <x v="0"/>
    <x v="1"/>
  </r>
  <r>
    <n v="79"/>
    <x v="79"/>
    <s v="A short film about life, achieving your dreams, and overcoming hardship. We all have our mountain to climb."/>
    <n v="1300"/>
    <x v="78"/>
    <x v="0"/>
    <x v="1"/>
    <x v="1"/>
    <n v="1398451093"/>
    <n v="1395859093"/>
    <b v="0"/>
    <x v="14"/>
    <b v="1"/>
    <x v="1"/>
    <n v="1.27"/>
    <n v="34045343.73170732"/>
    <x v="0"/>
    <x v="1"/>
  </r>
  <r>
    <n v="80"/>
    <x v="80"/>
    <s v="What would you do if you ended up at a swingers party with two dead bodies and $20,000 in drug money?"/>
    <n v="12000"/>
    <x v="79"/>
    <x v="0"/>
    <x v="0"/>
    <x v="0"/>
    <n v="1386640856"/>
    <n v="1383616856"/>
    <b v="0"/>
    <x v="5"/>
    <b v="1"/>
    <x v="1"/>
    <n v="1.0725"/>
    <n v="29438656.510638297"/>
    <x v="0"/>
    <x v="1"/>
  </r>
  <r>
    <n v="81"/>
    <x v="81"/>
    <s v="An elderly woman in rural Maine is haunted by figures seeking a sacrifice, but there are more forces at work than mere ghosts."/>
    <n v="750"/>
    <x v="80"/>
    <x v="0"/>
    <x v="0"/>
    <x v="0"/>
    <n v="1342234920"/>
    <n v="1341892127"/>
    <b v="0"/>
    <x v="33"/>
    <b v="1"/>
    <x v="1"/>
    <n v="1.98"/>
    <n v="47924718.821428575"/>
    <x v="0"/>
    <x v="1"/>
  </r>
  <r>
    <n v="82"/>
    <x v="82"/>
    <s v="A short film about the tragically hilarious events that occur when a fearful and panicky 6-year old boy loses his first baby tooth."/>
    <n v="4000"/>
    <x v="81"/>
    <x v="0"/>
    <x v="0"/>
    <x v="0"/>
    <n v="1318189261"/>
    <n v="1315597261"/>
    <b v="0"/>
    <x v="61"/>
    <b v="1"/>
    <x v="1"/>
    <n v="1.0001249999999999"/>
    <n v="13155972.609999999"/>
    <x v="0"/>
    <x v="1"/>
  </r>
  <r>
    <n v="83"/>
    <x v="83"/>
    <s v="Isaac, creator of the DreamMaker3000, finds love in his dreams with Mei his boss's wife who lives on the other side of the planet."/>
    <n v="200"/>
    <x v="82"/>
    <x v="0"/>
    <x v="1"/>
    <x v="1"/>
    <n v="1424604600"/>
    <n v="1423320389"/>
    <b v="0"/>
    <x v="62"/>
    <b v="1"/>
    <x v="1"/>
    <n v="1.0249999999999999"/>
    <n v="109486183.76923077"/>
    <x v="0"/>
    <x v="1"/>
  </r>
  <r>
    <n v="84"/>
    <x v="84"/>
    <s v="&quot;A sociopath crosses paths with the person he must confront about his wife's murder, it might be himself&quot;"/>
    <n v="500"/>
    <x v="83"/>
    <x v="0"/>
    <x v="0"/>
    <x v="0"/>
    <n v="1305483086"/>
    <n v="1302891086"/>
    <b v="0"/>
    <x v="63"/>
    <b v="1"/>
    <x v="1"/>
    <n v="1"/>
    <n v="186127298"/>
    <x v="0"/>
    <x v="1"/>
  </r>
  <r>
    <n v="85"/>
    <x v="85"/>
    <s v="A short film by Melissa Woodrow &amp; Mark Janiak about seeking forgiveness, embracing the past and memories with a loved one."/>
    <n v="1200"/>
    <x v="84"/>
    <x v="0"/>
    <x v="0"/>
    <x v="0"/>
    <n v="1316746837"/>
    <n v="1314154837"/>
    <b v="0"/>
    <x v="64"/>
    <b v="1"/>
    <x v="1"/>
    <n v="1.2549999999999999"/>
    <n v="62578801.761904761"/>
    <x v="0"/>
    <x v="1"/>
  </r>
  <r>
    <n v="86"/>
    <x v="86"/>
    <s v="Two women, two destinies connected by a letter. _x000a_Between Paris and Skopje a poetic outstanding story of true courage, love and hope."/>
    <n v="6000"/>
    <x v="85"/>
    <x v="0"/>
    <x v="6"/>
    <x v="3"/>
    <n v="1451226045"/>
    <n v="1444828845"/>
    <b v="0"/>
    <x v="57"/>
    <b v="1"/>
    <x v="1"/>
    <n v="1.0646666666666667"/>
    <n v="84989932.058823526"/>
    <x v="0"/>
    <x v="1"/>
  </r>
  <r>
    <n v="87"/>
    <x v="87"/>
    <s v="A father without work uses his daughter to con sympathy from strangers... sound familiar?  Help us make this film!"/>
    <n v="2500"/>
    <x v="86"/>
    <x v="0"/>
    <x v="0"/>
    <x v="0"/>
    <n v="1275529260"/>
    <n v="1274705803"/>
    <b v="0"/>
    <x v="20"/>
    <b v="1"/>
    <x v="1"/>
    <n v="1.046"/>
    <n v="50988232.119999997"/>
    <x v="0"/>
    <x v="1"/>
  </r>
  <r>
    <n v="88"/>
    <x v="88"/>
    <s v="Imprisoned in an unfamiliar reality with strange new rules, Dan Everett struggles to find meaning and reason in this sci-fi noir short."/>
    <n v="3500"/>
    <x v="87"/>
    <x v="0"/>
    <x v="0"/>
    <x v="0"/>
    <n v="1403452131"/>
    <n v="1401205731"/>
    <b v="0"/>
    <x v="65"/>
    <b v="1"/>
    <x v="1"/>
    <n v="1.0285714285714285"/>
    <n v="23353428.850000001"/>
    <x v="0"/>
    <x v="1"/>
  </r>
  <r>
    <n v="89"/>
    <x v="89"/>
    <s v="A chronicle of four very different stories concerning racism to the power of love, all set in the beauty of the Southwest."/>
    <n v="6000"/>
    <x v="88"/>
    <x v="0"/>
    <x v="0"/>
    <x v="0"/>
    <n v="1370196192"/>
    <n v="1368036192"/>
    <b v="0"/>
    <x v="66"/>
    <b v="1"/>
    <x v="1"/>
    <n v="1.1506666666666667"/>
    <n v="24429217.714285713"/>
    <x v="0"/>
    <x v="1"/>
  </r>
  <r>
    <n v="90"/>
    <x v="90"/>
    <s v="We're looking for funding to help submit a short film to film festivals."/>
    <n v="500"/>
    <x v="89"/>
    <x v="0"/>
    <x v="0"/>
    <x v="0"/>
    <n v="1310454499"/>
    <n v="1307862499"/>
    <b v="0"/>
    <x v="38"/>
    <b v="1"/>
    <x v="1"/>
    <n v="1.004"/>
    <n v="81741406.1875"/>
    <x v="0"/>
    <x v="1"/>
  </r>
  <r>
    <n v="91"/>
    <x v="91"/>
    <s v="&quot;Overtime&quot; is a 15 minute horror film about a man haunted by the memories of his past during a graveyard shift at his factory job."/>
    <n v="3000"/>
    <x v="87"/>
    <x v="0"/>
    <x v="0"/>
    <x v="0"/>
    <n v="1305625164"/>
    <n v="1300354764"/>
    <b v="0"/>
    <x v="67"/>
    <b v="1"/>
    <x v="1"/>
    <n v="1.2"/>
    <n v="28268581.826086957"/>
    <x v="0"/>
    <x v="1"/>
  </r>
  <r>
    <n v="92"/>
    <x v="92"/>
    <s v="Euphoria is an adventure film that follows adrenaline filled athletes on their hunt for the sublime while balancing family and careers."/>
    <n v="5000"/>
    <x v="90"/>
    <x v="0"/>
    <x v="5"/>
    <x v="5"/>
    <n v="1485936000"/>
    <n v="1481949983"/>
    <b v="0"/>
    <x v="68"/>
    <b v="1"/>
    <x v="1"/>
    <n v="1.052"/>
    <n v="34463953.093023255"/>
    <x v="0"/>
    <x v="1"/>
  </r>
  <r>
    <n v="93"/>
    <x v="93"/>
    <s v="Someday Everyday is a short drama that navigates through the past and present of a young man's life, through his struggles and triumphs"/>
    <n v="1000"/>
    <x v="91"/>
    <x v="0"/>
    <x v="0"/>
    <x v="0"/>
    <n v="1341349200"/>
    <n v="1338928537"/>
    <b v="0"/>
    <x v="41"/>
    <b v="1"/>
    <x v="1"/>
    <n v="1.1060000000000001"/>
    <n v="89261902.466666669"/>
    <x v="0"/>
    <x v="1"/>
  </r>
  <r>
    <n v="94"/>
    <x v="94"/>
    <s v="Nathan has his ideal job, the opportunity to see his dream girl on a daily basis. The local bully Jake aims to change all that."/>
    <n v="250"/>
    <x v="92"/>
    <x v="0"/>
    <x v="1"/>
    <x v="1"/>
    <n v="1396890822"/>
    <n v="1395162822"/>
    <b v="0"/>
    <x v="8"/>
    <b v="1"/>
    <x v="1"/>
    <n v="1.04"/>
    <n v="116263568.5"/>
    <x v="0"/>
    <x v="1"/>
  </r>
  <r>
    <n v="95"/>
    <x v="95"/>
    <s v="The Batman's Rogues Gallery assembles for a meeting. Scarecrow's fear gas accidently goes off and fears of the villains start to arise."/>
    <n v="350"/>
    <x v="75"/>
    <x v="0"/>
    <x v="0"/>
    <x v="0"/>
    <n v="1330214841"/>
    <n v="1327622841"/>
    <b v="0"/>
    <x v="64"/>
    <b v="1"/>
    <x v="1"/>
    <n v="1.3142857142857143"/>
    <n v="63220135.285714284"/>
    <x v="0"/>
    <x v="1"/>
  </r>
  <r>
    <n v="96"/>
    <x v="96"/>
    <s v="Danny is a defenseman for his high school hockey team. This is a day in his life: school, hockey, girls and his next-door neighbor, Ken Daneyko."/>
    <n v="1500"/>
    <x v="93"/>
    <x v="0"/>
    <x v="0"/>
    <x v="0"/>
    <n v="1280631600"/>
    <n v="1274889241"/>
    <b v="0"/>
    <x v="69"/>
    <b v="1"/>
    <x v="1"/>
    <n v="1.1466666666666667"/>
    <n v="37496742.382352941"/>
    <x v="0"/>
    <x v="1"/>
  </r>
  <r>
    <n v="97"/>
    <x v="97"/>
    <s v="Innsmouth at 9000 ft. is a Short Film Project in the Spirit of H.P. Lovecraft, and created by Denver based visual artist  Jesse Farley."/>
    <n v="400"/>
    <x v="94"/>
    <x v="0"/>
    <x v="0"/>
    <x v="0"/>
    <n v="1310440482"/>
    <n v="1307848482"/>
    <b v="0"/>
    <x v="22"/>
    <b v="1"/>
    <x v="1"/>
    <n v="1.0625"/>
    <n v="163481060.25"/>
    <x v="0"/>
    <x v="1"/>
  </r>
  <r>
    <n v="98"/>
    <x v="98"/>
    <s v="&quot;Cut Out&quot; tells the story of a young woman who befriends a neighborhood teen and finds herself involved with gang violence."/>
    <n v="3200"/>
    <x v="95"/>
    <x v="0"/>
    <x v="0"/>
    <x v="0"/>
    <n v="1354923000"/>
    <n v="1351796674"/>
    <b v="0"/>
    <x v="65"/>
    <b v="1"/>
    <x v="1"/>
    <n v="1.0625"/>
    <n v="22529944.566666666"/>
    <x v="0"/>
    <x v="1"/>
  </r>
  <r>
    <n v="99"/>
    <x v="99"/>
    <s v="A feminist tale of two girls finally giving a &quot;Nice Guy&quot; what he truly deserves. Also, dancing!"/>
    <n v="1500"/>
    <x v="96"/>
    <x v="0"/>
    <x v="0"/>
    <x v="0"/>
    <n v="1390426799"/>
    <n v="1387834799"/>
    <b v="0"/>
    <x v="70"/>
    <b v="1"/>
    <x v="1"/>
    <n v="1.0601933333333333"/>
    <n v="35585507.666666664"/>
    <x v="0"/>
    <x v="1"/>
  </r>
  <r>
    <n v="100"/>
    <x v="100"/>
    <s v="Two sisters share a fragile relationship. When their mother dies and they inherit the family house, old problems rise to the surface."/>
    <n v="5000"/>
    <x v="97"/>
    <x v="0"/>
    <x v="0"/>
    <x v="0"/>
    <n v="1352055886"/>
    <n v="1350324286"/>
    <b v="0"/>
    <x v="55"/>
    <b v="1"/>
    <x v="1"/>
    <n v="1"/>
    <n v="51935549.461538464"/>
    <x v="0"/>
    <x v="1"/>
  </r>
  <r>
    <n v="101"/>
    <x v="101"/>
    <s v="The spatiotemporal boundaries between a manâ€™s life, and that of his father dissolve. A reflection on experience, image, and memory."/>
    <n v="3500"/>
    <x v="98"/>
    <x v="0"/>
    <x v="0"/>
    <x v="0"/>
    <n v="1359052710"/>
    <n v="1356979110"/>
    <b v="0"/>
    <x v="2"/>
    <b v="1"/>
    <x v="1"/>
    <n v="1"/>
    <n v="38770831.714285716"/>
    <x v="0"/>
    <x v="1"/>
  </r>
  <r>
    <n v="102"/>
    <x v="102"/>
    <s v="A gang of outlaw bikers pull a home invasion on a disgraced Anthropologist hiding a secret locked in his cabin basement."/>
    <n v="6000"/>
    <x v="99"/>
    <x v="0"/>
    <x v="0"/>
    <x v="0"/>
    <n v="1293073733"/>
    <n v="1290481733"/>
    <b v="0"/>
    <x v="71"/>
    <b v="1"/>
    <x v="1"/>
    <n v="1.2775000000000001"/>
    <n v="19853565.123076923"/>
    <x v="0"/>
    <x v="1"/>
  </r>
  <r>
    <n v="103"/>
    <x v="103"/>
    <s v="Three friends in their twenties are trying to do the impossible - have fun on a casual Friday night."/>
    <n v="1300"/>
    <x v="100"/>
    <x v="0"/>
    <x v="1"/>
    <x v="1"/>
    <n v="1394220030"/>
    <n v="1392232830"/>
    <b v="0"/>
    <x v="72"/>
    <b v="1"/>
    <x v="1"/>
    <n v="1.0515384615384615"/>
    <n v="28412914.897959184"/>
    <x v="0"/>
    <x v="1"/>
  </r>
  <r>
    <n v="104"/>
    <x v="104"/>
    <s v="UCF short film about an old man, his love for music, and his misplaced trumpet.  "/>
    <n v="500"/>
    <x v="49"/>
    <x v="0"/>
    <x v="0"/>
    <x v="0"/>
    <n v="1301792400"/>
    <n v="1299775266"/>
    <b v="0"/>
    <x v="73"/>
    <b v="1"/>
    <x v="1"/>
    <n v="1.2"/>
    <n v="129977526.59999999"/>
    <x v="0"/>
    <x v="1"/>
  </r>
  <r>
    <n v="105"/>
    <x v="105"/>
    <s v="Single Parent Date Night is a comedic short film about two single parents trying to reentering the dating pool."/>
    <n v="2200"/>
    <x v="101"/>
    <x v="0"/>
    <x v="0"/>
    <x v="0"/>
    <n v="1463184000"/>
    <n v="1461605020"/>
    <b v="0"/>
    <x v="65"/>
    <b v="1"/>
    <x v="1"/>
    <n v="1.074090909090909"/>
    <n v="24360083.666666668"/>
    <x v="0"/>
    <x v="1"/>
  </r>
  <r>
    <n v="106"/>
    <x v="106"/>
    <s v="A Boy. A Girl. A Car. A Serial Killer."/>
    <n v="5000"/>
    <x v="102"/>
    <x v="0"/>
    <x v="0"/>
    <x v="0"/>
    <n v="1333391901"/>
    <n v="1332182301"/>
    <b v="0"/>
    <x v="74"/>
    <b v="1"/>
    <x v="1"/>
    <n v="1.0049999999999999"/>
    <n v="49340085.222222224"/>
    <x v="0"/>
    <x v="1"/>
  </r>
  <r>
    <n v="107"/>
    <x v="107"/>
    <s v="PRETTY LITTLE VICTIM is a short film from the expanding community of independent Alaskan filmmakers, to be shot in Anchorage, AK"/>
    <n v="7500"/>
    <x v="103"/>
    <x v="0"/>
    <x v="0"/>
    <x v="0"/>
    <n v="1303688087"/>
    <n v="1301787287"/>
    <b v="0"/>
    <x v="50"/>
    <b v="1"/>
    <x v="1"/>
    <n v="1.0246666666666666"/>
    <n v="18866482.420289855"/>
    <x v="0"/>
    <x v="1"/>
  </r>
  <r>
    <n v="108"/>
    <x v="108"/>
    <s v="When a man can't find love, his Google GLASS does the searching for him. A short film shot with Google Glass."/>
    <n v="1500"/>
    <x v="29"/>
    <x v="0"/>
    <x v="0"/>
    <x v="0"/>
    <n v="1370011370"/>
    <n v="1364827370"/>
    <b v="0"/>
    <x v="5"/>
    <b v="1"/>
    <x v="1"/>
    <n v="2.4666666666666668"/>
    <n v="29038880.212765958"/>
    <x v="0"/>
    <x v="1"/>
  </r>
  <r>
    <n v="109"/>
    <x v="109"/>
    <s v="This video may be bigger than you and it may be bigger than me but, itâ€™s not bigger than you and me! Can you dig it?"/>
    <n v="1000"/>
    <x v="104"/>
    <x v="0"/>
    <x v="0"/>
    <x v="0"/>
    <n v="1298680630"/>
    <n v="1296088630"/>
    <b v="0"/>
    <x v="5"/>
    <b v="1"/>
    <x v="1"/>
    <n v="2.1949999999999998"/>
    <n v="27576353.829787236"/>
    <x v="0"/>
    <x v="1"/>
  </r>
  <r>
    <n v="110"/>
    <x v="110"/>
    <s v="Lee, an awkward teenager with sound-blocking earlids, must confront his self-isolation after a girl moves in next door."/>
    <n v="1300"/>
    <x v="105"/>
    <x v="0"/>
    <x v="0"/>
    <x v="0"/>
    <n v="1384408740"/>
    <n v="1381445253"/>
    <b v="0"/>
    <x v="55"/>
    <b v="1"/>
    <x v="1"/>
    <n v="1.3076923076923077"/>
    <n v="53132509.730769232"/>
    <x v="0"/>
    <x v="1"/>
  </r>
  <r>
    <n v="111"/>
    <x v="111"/>
    <s v="Two actors, one bookie and a very bad day.  Judi Dench is Cool in Person is fast, funny and only a little bit nasty."/>
    <n v="3500"/>
    <x v="106"/>
    <x v="0"/>
    <x v="2"/>
    <x v="2"/>
    <n v="1433059187"/>
    <n v="1430467187"/>
    <b v="0"/>
    <x v="28"/>
    <b v="1"/>
    <x v="1"/>
    <n v="1.5457142857142858"/>
    <n v="26989946.924528301"/>
    <x v="0"/>
    <x v="1"/>
  </r>
  <r>
    <n v="112"/>
    <x v="112"/>
    <s v="Only one choice can stop Anthony Oswald from fulfilling his destiny and saving millions of lives, and itâ€™s not his decision to make."/>
    <n v="5000"/>
    <x v="107"/>
    <x v="0"/>
    <x v="0"/>
    <x v="0"/>
    <n v="1397354400"/>
    <n v="1395277318"/>
    <b v="0"/>
    <x v="75"/>
    <b v="1"/>
    <x v="1"/>
    <n v="1.04"/>
    <n v="17225645.901234567"/>
    <x v="0"/>
    <x v="1"/>
  </r>
  <r>
    <n v="113"/>
    <x v="113"/>
    <s v="A living memorial for all those dealing with trauma, grief and loss."/>
    <n v="5000"/>
    <x v="108"/>
    <x v="0"/>
    <x v="0"/>
    <x v="0"/>
    <n v="1312642800"/>
    <n v="1311963128"/>
    <b v="0"/>
    <x v="76"/>
    <b v="1"/>
    <x v="1"/>
    <n v="1.41"/>
    <n v="16820040.102564104"/>
    <x v="0"/>
    <x v="1"/>
  </r>
  <r>
    <n v="114"/>
    <x v="114"/>
    <s v="This film explores the complicated nature that exists in all human relationships. A mother and a daughter seek to find happiness."/>
    <n v="3000"/>
    <x v="109"/>
    <x v="0"/>
    <x v="0"/>
    <x v="0"/>
    <n v="1326436488"/>
    <n v="1321252488"/>
    <b v="0"/>
    <x v="2"/>
    <b v="1"/>
    <x v="1"/>
    <n v="1.0333333333333334"/>
    <n v="37750071.085714288"/>
    <x v="0"/>
    <x v="1"/>
  </r>
  <r>
    <n v="115"/>
    <x v="115"/>
    <s v="Never judge a book (or a lover) by their cover."/>
    <n v="450"/>
    <x v="110"/>
    <x v="0"/>
    <x v="0"/>
    <x v="0"/>
    <n v="1328377444"/>
    <n v="1326217444"/>
    <b v="0"/>
    <x v="19"/>
    <b v="1"/>
    <x v="1"/>
    <n v="1.4044444444444444"/>
    <n v="60282611.090909094"/>
    <x v="0"/>
    <x v="1"/>
  </r>
  <r>
    <n v="116"/>
    <x v="116"/>
    <s v="Villanelle is a feature film that blends elements of classic, hardboiled Film Noir, with classic Horror and tells a great story to boot"/>
    <n v="3500"/>
    <x v="111"/>
    <x v="0"/>
    <x v="0"/>
    <x v="0"/>
    <n v="1302260155"/>
    <n v="1298289355"/>
    <b v="0"/>
    <x v="7"/>
    <b v="1"/>
    <x v="1"/>
    <n v="1.1365714285714286"/>
    <n v="22777006.228070177"/>
    <x v="0"/>
    <x v="1"/>
  </r>
  <r>
    <n v="117"/>
    <x v="117"/>
    <s v="Joel is writing a novel when his fiancÃ©e Helena dies. Believing his writing suffers when he is not in love, Joel ends up dating very different women."/>
    <n v="4500"/>
    <x v="112"/>
    <x v="0"/>
    <x v="0"/>
    <x v="0"/>
    <n v="1276110000"/>
    <n v="1268337744"/>
    <b v="0"/>
    <x v="74"/>
    <b v="1"/>
    <x v="1"/>
    <n v="1.0049377777777779"/>
    <n v="46975472"/>
    <x v="0"/>
    <x v="1"/>
  </r>
  <r>
    <n v="118"/>
    <x v="118"/>
    <s v="When a ruthless hit-man is 'denounced' from the mafia, his old enemies declare war."/>
    <n v="5000"/>
    <x v="113"/>
    <x v="0"/>
    <x v="0"/>
    <x v="0"/>
    <n v="1311902236"/>
    <n v="1309310236"/>
    <b v="0"/>
    <x v="70"/>
    <b v="1"/>
    <x v="1"/>
    <n v="1.1303159999999999"/>
    <n v="33572057.333333336"/>
    <x v="0"/>
    <x v="1"/>
  </r>
  <r>
    <n v="119"/>
    <x v="119"/>
    <s v="This short film will inspire young adult cancer survivors to share with others the wisdom they have gained from their cancer journey."/>
    <n v="3250"/>
    <x v="114"/>
    <x v="0"/>
    <x v="0"/>
    <x v="0"/>
    <n v="1313276400"/>
    <n v="1310693986"/>
    <b v="0"/>
    <x v="77"/>
    <b v="1"/>
    <x v="1"/>
    <n v="1.0455692307692308"/>
    <n v="35424161.783783786"/>
    <x v="0"/>
    <x v="1"/>
  </r>
  <r>
    <n v="120"/>
    <x v="120"/>
    <s v="Now, you can chat with people from the history, by our sport cam with the time machine. However, the girl had some trouble to use it."/>
    <n v="70000"/>
    <x v="115"/>
    <x v="1"/>
    <x v="7"/>
    <x v="6"/>
    <n v="1475457107"/>
    <n v="1472865107"/>
    <b v="0"/>
    <x v="29"/>
    <b v="0"/>
    <x v="2"/>
    <n v="1.4285714285714287E-4"/>
    <n v="1472865107"/>
    <x v="0"/>
    <x v="2"/>
  </r>
  <r>
    <n v="121"/>
    <x v="121"/>
    <s v="NAVY SEALS sent on a Area 51 Top-Secret rescue mission where they are shrunken and injected into an ET body, the immune system mutated."/>
    <n v="3000"/>
    <x v="116"/>
    <x v="1"/>
    <x v="0"/>
    <x v="0"/>
    <n v="1429352160"/>
    <n v="1427993710"/>
    <b v="0"/>
    <x v="29"/>
    <b v="0"/>
    <x v="2"/>
    <n v="3.3333333333333332E-4"/>
    <n v="1427993710"/>
    <x v="0"/>
    <x v="2"/>
  </r>
  <r>
    <n v="122"/>
    <x v="122"/>
    <s v="My ambition for this knows no bounds.  Seeing Sephoria in a live-action is a dream of mine."/>
    <n v="100000000"/>
    <x v="117"/>
    <x v="1"/>
    <x v="0"/>
    <x v="0"/>
    <n v="1476094907"/>
    <n v="1470910907"/>
    <b v="0"/>
    <x v="78"/>
    <b v="0"/>
    <x v="2"/>
    <n v="0"/>
    <e v="#DIV/0!"/>
    <x v="0"/>
    <x v="2"/>
  </r>
  <r>
    <n v="123"/>
    <x v="123"/>
    <s v="A group of scientists stumble upon an extraterrestrial virus that is self aware. They must stop it's spread in order to save humanity."/>
    <n v="55000"/>
    <x v="118"/>
    <x v="1"/>
    <x v="0"/>
    <x v="0"/>
    <n v="1414533600"/>
    <n v="1411411564"/>
    <b v="0"/>
    <x v="79"/>
    <b v="0"/>
    <x v="2"/>
    <n v="2.7454545454545453E-3"/>
    <n v="235235260.66666666"/>
    <x v="0"/>
    <x v="2"/>
  </r>
  <r>
    <n v="124"/>
    <x v="124"/>
    <s v="An artificial man and woman discover love under the unsuspecting eyes of the four renowned artists who created them."/>
    <n v="4000"/>
    <x v="117"/>
    <x v="1"/>
    <x v="0"/>
    <x v="0"/>
    <n v="1431728242"/>
    <n v="1429568242"/>
    <b v="0"/>
    <x v="78"/>
    <b v="0"/>
    <x v="2"/>
    <n v="0"/>
    <e v="#DIV/0!"/>
    <x v="0"/>
    <x v="2"/>
  </r>
  <r>
    <n v="125"/>
    <x v="125"/>
    <s v="Due to my little sister finally having recovered from her surgery we can finally make our movie if we can get even a little help to pay"/>
    <n v="500"/>
    <x v="119"/>
    <x v="1"/>
    <x v="5"/>
    <x v="5"/>
    <n v="1486165880"/>
    <n v="1480981880"/>
    <b v="0"/>
    <x v="79"/>
    <b v="0"/>
    <x v="2"/>
    <n v="0.14000000000000001"/>
    <n v="246830313.33333334"/>
    <x v="0"/>
    <x v="2"/>
  </r>
  <r>
    <n v="126"/>
    <x v="126"/>
    <s v="A man learns the undiscovered laws of nature hidden in acts of weather &amp; light phenomena. He soon realizes these acts can be harnessed."/>
    <n v="25000"/>
    <x v="120"/>
    <x v="1"/>
    <x v="0"/>
    <x v="0"/>
    <n v="1433988000"/>
    <n v="1431353337"/>
    <b v="0"/>
    <x v="62"/>
    <b v="0"/>
    <x v="2"/>
    <n v="5.5480000000000002E-2"/>
    <n v="110104102.84615384"/>
    <x v="0"/>
    <x v="2"/>
  </r>
  <r>
    <n v="127"/>
    <x v="127"/>
    <s v="An ambitious Sci-Fi/Action film that will have a big-budget feel with stunning visuals &amp; stunts starring a casting of up and comers."/>
    <n v="8000"/>
    <x v="121"/>
    <x v="1"/>
    <x v="0"/>
    <x v="0"/>
    <n v="1428069541"/>
    <n v="1425481141"/>
    <b v="0"/>
    <x v="80"/>
    <b v="0"/>
    <x v="2"/>
    <n v="2.375E-2"/>
    <n v="356370285.25"/>
    <x v="0"/>
    <x v="2"/>
  </r>
  <r>
    <n v="128"/>
    <x v="128"/>
    <s v="A Science Fiction film filled with entertainment and Excitement"/>
    <n v="100000"/>
    <x v="122"/>
    <x v="1"/>
    <x v="0"/>
    <x v="0"/>
    <n v="1476941293"/>
    <n v="1473917293"/>
    <b v="0"/>
    <x v="79"/>
    <b v="0"/>
    <x v="2"/>
    <n v="1.8669999999999999E-2"/>
    <n v="245652882.16666666"/>
    <x v="0"/>
    <x v="2"/>
  </r>
  <r>
    <n v="129"/>
    <x v="129"/>
    <s v="HEY!!! I'm David House, and I am currently working on a film called Justice League Origins!!! non-profit based on DC Comics Characters."/>
    <n v="20000"/>
    <x v="117"/>
    <x v="1"/>
    <x v="0"/>
    <x v="0"/>
    <n v="1414708183"/>
    <n v="1409524183"/>
    <b v="0"/>
    <x v="78"/>
    <b v="0"/>
    <x v="2"/>
    <n v="0"/>
    <e v="#DIV/0!"/>
    <x v="0"/>
    <x v="2"/>
  </r>
  <r>
    <n v="130"/>
    <x v="130"/>
    <s v="A journey down the rabbit hole into the dark future. A mix of reality and dreams of a world dependant on an oppressed by technology."/>
    <n v="600"/>
    <x v="117"/>
    <x v="1"/>
    <x v="1"/>
    <x v="1"/>
    <n v="1402949760"/>
    <n v="1400536692"/>
    <b v="0"/>
    <x v="78"/>
    <b v="0"/>
    <x v="2"/>
    <n v="0"/>
    <e v="#DIV/0!"/>
    <x v="0"/>
    <x v="2"/>
  </r>
  <r>
    <n v="131"/>
    <x v="131"/>
    <s v="I"/>
    <n v="1200"/>
    <x v="117"/>
    <x v="1"/>
    <x v="0"/>
    <x v="0"/>
    <n v="1467763200"/>
    <n v="1466453161"/>
    <b v="0"/>
    <x v="78"/>
    <b v="0"/>
    <x v="2"/>
    <n v="0"/>
    <e v="#DIV/0!"/>
    <x v="0"/>
    <x v="2"/>
  </r>
  <r>
    <n v="132"/>
    <x v="132"/>
    <s v="An anime inspired sci-fi action short set in Tokyo, Japan by VFX veterans, Gerald Abraham, Kim Tran and sound engineer, Jeremy Corby."/>
    <n v="80000"/>
    <x v="123"/>
    <x v="1"/>
    <x v="0"/>
    <x v="0"/>
    <n v="1415392207"/>
    <n v="1411500607"/>
    <b v="0"/>
    <x v="75"/>
    <b v="0"/>
    <x v="2"/>
    <n v="9.5687499999999995E-2"/>
    <n v="17425933.419753086"/>
    <x v="0"/>
    <x v="2"/>
  </r>
  <r>
    <n v="133"/>
    <x v="133"/>
    <s v="Invasion from outer space sights, to weird to imagine destruction too monstrous to escape"/>
    <n v="71764"/>
    <x v="117"/>
    <x v="1"/>
    <x v="0"/>
    <x v="0"/>
    <n v="1464715860"/>
    <n v="1462130584"/>
    <b v="0"/>
    <x v="78"/>
    <b v="0"/>
    <x v="2"/>
    <n v="0"/>
    <e v="#DIV/0!"/>
    <x v="0"/>
    <x v="2"/>
  </r>
  <r>
    <n v="134"/>
    <x v="134"/>
    <s v="steampunk  remake of &quot;a Christmas carol&quot;"/>
    <n v="5000"/>
    <x v="117"/>
    <x v="1"/>
    <x v="0"/>
    <x v="0"/>
    <n v="1441386000"/>
    <n v="1438811418"/>
    <b v="0"/>
    <x v="78"/>
    <b v="0"/>
    <x v="2"/>
    <n v="0"/>
    <e v="#DIV/0!"/>
    <x v="0"/>
    <x v="2"/>
  </r>
  <r>
    <n v="135"/>
    <x v="135"/>
    <s v="What would someone do if they suddenly discovered they could stop time? Join us on this clever sci-fi short film and find out!"/>
    <n v="3000"/>
    <x v="124"/>
    <x v="1"/>
    <x v="0"/>
    <x v="0"/>
    <n v="1404241200"/>
    <n v="1401354597"/>
    <b v="0"/>
    <x v="81"/>
    <b v="0"/>
    <x v="2"/>
    <n v="0.13433333333333333"/>
    <n v="280270919.39999998"/>
    <x v="0"/>
    <x v="2"/>
  </r>
  <r>
    <n v="136"/>
    <x v="136"/>
    <s v="NAVY SEALS sent on a Area 51 Top-Secret rescue mission where they are shrunken and injected into an ET body, the immune system mutated."/>
    <n v="3000"/>
    <x v="117"/>
    <x v="1"/>
    <x v="0"/>
    <x v="0"/>
    <n v="1431771360"/>
    <n v="1427968234"/>
    <b v="0"/>
    <x v="78"/>
    <b v="0"/>
    <x v="2"/>
    <n v="0"/>
    <e v="#DIV/0!"/>
    <x v="0"/>
    <x v="2"/>
  </r>
  <r>
    <n v="137"/>
    <x v="137"/>
    <s v="An unofficial sequel to the independent 2015 fan film Predator: Dark ages. Set in 2141 we follow the crew of the cargoship Centurion"/>
    <n v="55000"/>
    <x v="117"/>
    <x v="1"/>
    <x v="8"/>
    <x v="7"/>
    <n v="1444657593"/>
    <n v="1440337593"/>
    <b v="0"/>
    <x v="78"/>
    <b v="0"/>
    <x v="2"/>
    <n v="0"/>
    <e v="#DIV/0!"/>
    <x v="0"/>
    <x v="2"/>
  </r>
  <r>
    <n v="138"/>
    <x v="138"/>
    <s v="This movie will be the S3qu3l to Thr33 Days Dead, which premiered on SyFy and was the focus of SyFy's &quot;Town of the Living Dead&quot;."/>
    <n v="150000"/>
    <x v="125"/>
    <x v="1"/>
    <x v="0"/>
    <x v="0"/>
    <n v="1438405140"/>
    <n v="1435731041"/>
    <b v="0"/>
    <x v="6"/>
    <b v="0"/>
    <x v="2"/>
    <n v="3.1413333333333335E-2"/>
    <n v="24753983.465517242"/>
    <x v="0"/>
    <x v="2"/>
  </r>
  <r>
    <n v="139"/>
    <x v="139"/>
    <s v="When  Rome is infected with a zombie plague, Lucius Agrippa and a small group fights for survival"/>
    <n v="500"/>
    <x v="83"/>
    <x v="1"/>
    <x v="0"/>
    <x v="0"/>
    <n v="1436738772"/>
    <n v="1435874772"/>
    <b v="0"/>
    <x v="29"/>
    <b v="0"/>
    <x v="2"/>
    <n v="1"/>
    <n v="1435874772"/>
    <x v="0"/>
    <x v="2"/>
  </r>
  <r>
    <n v="140"/>
    <x v="140"/>
    <s v="A Gladiator fights for his freedom to be reunited with his Family, he's one fight away, when Rome is infected with a Zombie Virus"/>
    <n v="200000"/>
    <x v="117"/>
    <x v="1"/>
    <x v="0"/>
    <x v="0"/>
    <n v="1426823132"/>
    <n v="1424234732"/>
    <b v="0"/>
    <x v="78"/>
    <b v="0"/>
    <x v="2"/>
    <n v="0"/>
    <e v="#DIV/0!"/>
    <x v="0"/>
    <x v="2"/>
  </r>
  <r>
    <n v="141"/>
    <x v="141"/>
    <s v="Join us creating a Science Fiction TV Series based upon the popular novels -The Catherine Kimbridge Chronicles."/>
    <n v="12000"/>
    <x v="126"/>
    <x v="1"/>
    <x v="0"/>
    <x v="0"/>
    <n v="1433043623"/>
    <n v="1429155623"/>
    <b v="0"/>
    <x v="33"/>
    <b v="0"/>
    <x v="2"/>
    <n v="0.10775"/>
    <n v="51041272.25"/>
    <x v="0"/>
    <x v="2"/>
  </r>
  <r>
    <n v="142"/>
    <x v="142"/>
    <s v="A science fiction series about a women trying to stave off a mysterious appearance of monsters from getting out of a dark alley."/>
    <n v="3000"/>
    <x v="115"/>
    <x v="1"/>
    <x v="0"/>
    <x v="0"/>
    <n v="1416176778"/>
    <n v="1414358778"/>
    <b v="0"/>
    <x v="29"/>
    <b v="0"/>
    <x v="2"/>
    <n v="3.3333333333333335E-3"/>
    <n v="1414358778"/>
    <x v="0"/>
    <x v="2"/>
  </r>
  <r>
    <n v="143"/>
    <x v="143"/>
    <s v="A young woman learns she is one of few women left bred like cattle in order to control a deadly disease and the world populace"/>
    <n v="5500"/>
    <x v="117"/>
    <x v="1"/>
    <x v="2"/>
    <x v="2"/>
    <n v="1472882100"/>
    <n v="1467941542"/>
    <b v="0"/>
    <x v="78"/>
    <b v="0"/>
    <x v="2"/>
    <n v="0"/>
    <e v="#DIV/0!"/>
    <x v="0"/>
    <x v="2"/>
  </r>
  <r>
    <n v="144"/>
    <x v="144"/>
    <s v="A film about a collapsing food industry, a lonely farmer and a lonely botanist needs your help to finish post-production!"/>
    <n v="7500"/>
    <x v="127"/>
    <x v="1"/>
    <x v="5"/>
    <x v="5"/>
    <n v="1428945472"/>
    <n v="1423765072"/>
    <b v="0"/>
    <x v="77"/>
    <b v="0"/>
    <x v="2"/>
    <n v="0.27600000000000002"/>
    <n v="38480137.081081077"/>
    <x v="0"/>
    <x v="2"/>
  </r>
  <r>
    <n v="145"/>
    <x v="145"/>
    <s v="Film-Makers Ricky Comuniello &amp; Ian Weeks are at it again - for the 1st time. We need your support for a modern Sci-Fiction short film"/>
    <n v="4500"/>
    <x v="128"/>
    <x v="1"/>
    <x v="0"/>
    <x v="0"/>
    <n v="1439298052"/>
    <n v="1436965252"/>
    <b v="0"/>
    <x v="82"/>
    <b v="0"/>
    <x v="2"/>
    <n v="7.5111111111111115E-2"/>
    <n v="159662805.77777779"/>
    <x v="0"/>
    <x v="2"/>
  </r>
  <r>
    <n v="146"/>
    <x v="146"/>
    <s v="California and the west have declared their refusal to support the election of a staunch conservative president. Will it be Civil War?"/>
    <n v="20000"/>
    <x v="129"/>
    <x v="1"/>
    <x v="0"/>
    <x v="0"/>
    <n v="1484698998"/>
    <n v="1479514998"/>
    <b v="0"/>
    <x v="83"/>
    <b v="0"/>
    <x v="2"/>
    <n v="5.7499999999999999E-3"/>
    <n v="493171666"/>
    <x v="0"/>
    <x v="2"/>
  </r>
  <r>
    <n v="147"/>
    <x v="147"/>
    <s v="Film makers catch live footage beyond their wildest dreams."/>
    <n v="7000"/>
    <x v="117"/>
    <x v="1"/>
    <x v="1"/>
    <x v="1"/>
    <n v="1420741080"/>
    <n v="1417026340"/>
    <b v="0"/>
    <x v="78"/>
    <b v="0"/>
    <x v="2"/>
    <n v="0"/>
    <e v="#DIV/0!"/>
    <x v="0"/>
    <x v="2"/>
  </r>
  <r>
    <n v="148"/>
    <x v="148"/>
    <s v="An aspiring pilot decides to take his Dad's ship for a joyride, and learns it was the biggest mistake of his life in this Sci-Fi comedy"/>
    <n v="50000"/>
    <x v="130"/>
    <x v="1"/>
    <x v="0"/>
    <x v="0"/>
    <n v="1456555536"/>
    <n v="1453963536"/>
    <b v="0"/>
    <x v="84"/>
    <b v="0"/>
    <x v="2"/>
    <n v="8.0000000000000004E-4"/>
    <n v="726981768"/>
    <x v="0"/>
    <x v="2"/>
  </r>
  <r>
    <n v="149"/>
    <x v="149"/>
    <s v="A provocatively mind-bending sci-fi thriller, this short film project examines opposites and the balance of the universe. #Dichotomy"/>
    <n v="10000"/>
    <x v="131"/>
    <x v="1"/>
    <x v="0"/>
    <x v="0"/>
    <n v="1419494400"/>
    <n v="1416888470"/>
    <b v="0"/>
    <x v="79"/>
    <b v="0"/>
    <x v="2"/>
    <n v="9.1999999999999998E-3"/>
    <n v="236148078.33333334"/>
    <x v="0"/>
    <x v="2"/>
  </r>
  <r>
    <n v="150"/>
    <x v="150"/>
    <s v="The untold story of Captain Robert April and the first launching of the starship U.S.S. Enterprise,  NCC-1701"/>
    <n v="130000"/>
    <x v="132"/>
    <x v="1"/>
    <x v="0"/>
    <x v="0"/>
    <n v="1432612382"/>
    <n v="1427428382"/>
    <b v="0"/>
    <x v="85"/>
    <b v="0"/>
    <x v="2"/>
    <n v="0.23163076923076922"/>
    <n v="21304901.223880596"/>
    <x v="0"/>
    <x v="2"/>
  </r>
  <r>
    <n v="151"/>
    <x v="151"/>
    <s v="The age of a race to the finish between the higher &amp; lower dimensional realms, A fight for consciousness &amp; freedom,THE NEW HUMAN"/>
    <n v="250000"/>
    <x v="133"/>
    <x v="1"/>
    <x v="2"/>
    <x v="2"/>
    <n v="1434633191"/>
    <n v="1429449191"/>
    <b v="0"/>
    <x v="81"/>
    <b v="0"/>
    <x v="2"/>
    <n v="5.5999999999999995E-4"/>
    <n v="285889838.19999999"/>
    <x v="0"/>
    <x v="2"/>
  </r>
  <r>
    <n v="152"/>
    <x v="152"/>
    <s v="The Great Dark is a journey through the unimaginable...and un foreseeable..."/>
    <n v="380000"/>
    <x v="134"/>
    <x v="1"/>
    <x v="0"/>
    <x v="0"/>
    <n v="1411437100"/>
    <n v="1408845100"/>
    <b v="0"/>
    <x v="84"/>
    <b v="0"/>
    <x v="2"/>
    <n v="7.8947368421052633E-5"/>
    <n v="704422550"/>
    <x v="0"/>
    <x v="2"/>
  </r>
  <r>
    <n v="153"/>
    <x v="153"/>
    <s v="What would you do if you face something beyond your understanding? If someone you loved disappeared without a trace?"/>
    <n v="50000"/>
    <x v="135"/>
    <x v="1"/>
    <x v="0"/>
    <x v="0"/>
    <n v="1417532644"/>
    <n v="1413900244"/>
    <b v="0"/>
    <x v="73"/>
    <b v="0"/>
    <x v="2"/>
    <n v="7.1799999999999998E-3"/>
    <n v="141390024.40000001"/>
    <x v="0"/>
    <x v="2"/>
  </r>
  <r>
    <n v="154"/>
    <x v="154"/>
    <s v="Fiction Becomes Reality in this non-profit science fiction, stop motion, and fantasy fan film."/>
    <n v="1500"/>
    <x v="130"/>
    <x v="1"/>
    <x v="0"/>
    <x v="0"/>
    <n v="1433336895"/>
    <n v="1429621695"/>
    <b v="0"/>
    <x v="83"/>
    <b v="0"/>
    <x v="2"/>
    <n v="2.6666666666666668E-2"/>
    <n v="476540565"/>
    <x v="0"/>
    <x v="2"/>
  </r>
  <r>
    <n v="155"/>
    <x v="155"/>
    <s v="While a shadow of peace was on the horizon,humankind was being threatened by its past.Whispers of threat was being heard from the North"/>
    <n v="1350000"/>
    <x v="136"/>
    <x v="1"/>
    <x v="0"/>
    <x v="0"/>
    <n v="1437657935"/>
    <n v="1434201935"/>
    <b v="0"/>
    <x v="80"/>
    <b v="0"/>
    <x v="2"/>
    <n v="6.0000000000000002E-5"/>
    <n v="358550483.75"/>
    <x v="0"/>
    <x v="2"/>
  </r>
  <r>
    <n v="156"/>
    <x v="156"/>
    <s v="A short science-fiction film about an underground network of human-animal hybrids &amp; their struggle with oppression &amp; marginalization."/>
    <n v="35000"/>
    <x v="137"/>
    <x v="1"/>
    <x v="5"/>
    <x v="5"/>
    <n v="1407034796"/>
    <n v="1401850796"/>
    <b v="0"/>
    <x v="41"/>
    <b v="0"/>
    <x v="2"/>
    <n v="5.0999999999999997E-2"/>
    <n v="93456719.733333334"/>
    <x v="0"/>
    <x v="2"/>
  </r>
  <r>
    <n v="157"/>
    <x v="157"/>
    <s v="Man's cryogenic chamber and his soulmate's time travel from the distant future allows them to meet in the middle."/>
    <n v="2995"/>
    <x v="138"/>
    <x v="1"/>
    <x v="0"/>
    <x v="0"/>
    <n v="1456523572"/>
    <n v="1453931572"/>
    <b v="0"/>
    <x v="84"/>
    <b v="0"/>
    <x v="2"/>
    <n v="2.671118530884808E-3"/>
    <n v="726965786"/>
    <x v="0"/>
    <x v="2"/>
  </r>
  <r>
    <n v="158"/>
    <x v="158"/>
    <s v="ITD a is thriller about a female college student house sitting for her boss &amp; encountering a dark evil force that dwells in the shadows"/>
    <n v="5000"/>
    <x v="117"/>
    <x v="1"/>
    <x v="0"/>
    <x v="0"/>
    <n v="1413942628"/>
    <n v="1411350628"/>
    <b v="0"/>
    <x v="78"/>
    <b v="0"/>
    <x v="2"/>
    <n v="0"/>
    <e v="#DIV/0!"/>
    <x v="0"/>
    <x v="2"/>
  </r>
  <r>
    <n v="159"/>
    <x v="159"/>
    <s v="Love, Robots... and Time Travel._x000a_Rosette: A Sci-Fi/Action/Adventure Feature Film, set to cast three A-list Hollywood actors."/>
    <n v="500000"/>
    <x v="115"/>
    <x v="1"/>
    <x v="0"/>
    <x v="0"/>
    <n v="1467541545"/>
    <n v="1464085545"/>
    <b v="0"/>
    <x v="29"/>
    <b v="0"/>
    <x v="2"/>
    <n v="2.0000000000000002E-5"/>
    <n v="1464085545"/>
    <x v="0"/>
    <x v="2"/>
  </r>
  <r>
    <n v="160"/>
    <x v="160"/>
    <s v="The title might seem cheesy, but my father says that to my mother every time they say I love you.     This story is dedicated to them."/>
    <n v="5000"/>
    <x v="117"/>
    <x v="2"/>
    <x v="0"/>
    <x v="0"/>
    <n v="1439675691"/>
    <n v="1434491691"/>
    <b v="0"/>
    <x v="78"/>
    <b v="0"/>
    <x v="3"/>
    <n v="0"/>
    <e v="#DIV/0!"/>
    <x v="0"/>
    <x v="3"/>
  </r>
  <r>
    <n v="161"/>
    <x v="161"/>
    <s v="Step 1 (script editing) to produce a dramatic film about the air/sea battle of WWII that turned the tide of victory for the US."/>
    <n v="50000"/>
    <x v="139"/>
    <x v="2"/>
    <x v="0"/>
    <x v="0"/>
    <n v="1404318595"/>
    <n v="1401726595"/>
    <b v="0"/>
    <x v="29"/>
    <b v="0"/>
    <x v="3"/>
    <n v="1E-4"/>
    <n v="1401726595"/>
    <x v="0"/>
    <x v="3"/>
  </r>
  <r>
    <n v="162"/>
    <x v="162"/>
    <s v="This film follows a young man who has had only a troubled family life. He turns to all the wrong things and life falls apart."/>
    <n v="2800"/>
    <x v="140"/>
    <x v="2"/>
    <x v="0"/>
    <x v="0"/>
    <n v="1408232520"/>
    <n v="1405393356"/>
    <b v="0"/>
    <x v="73"/>
    <b v="0"/>
    <x v="3"/>
    <n v="0.15535714285714286"/>
    <n v="140539335.59999999"/>
    <x v="0"/>
    <x v="3"/>
  </r>
  <r>
    <n v="163"/>
    <x v="163"/>
    <s v="Over 2.5 million Black men registered for the draft in World War II. _x000a_This will be the most comprehensive portrayal EVER of US. THEN."/>
    <n v="2000000"/>
    <x v="117"/>
    <x v="2"/>
    <x v="0"/>
    <x v="0"/>
    <n v="1443657600"/>
    <n v="1440716654"/>
    <b v="0"/>
    <x v="78"/>
    <b v="0"/>
    <x v="3"/>
    <n v="0"/>
    <e v="#DIV/0!"/>
    <x v="0"/>
    <x v="3"/>
  </r>
  <r>
    <n v="164"/>
    <x v="164"/>
    <s v="Two cousins are caught up in the private war between warrior class angels and demons. You may be caught up too and not realize it yet."/>
    <n v="120000"/>
    <x v="141"/>
    <x v="2"/>
    <x v="0"/>
    <x v="0"/>
    <n v="1411150701"/>
    <n v="1405966701"/>
    <b v="0"/>
    <x v="63"/>
    <b v="0"/>
    <x v="3"/>
    <n v="5.3333333333333332E-3"/>
    <n v="200852385.85714287"/>
    <x v="0"/>
    <x v="3"/>
  </r>
  <r>
    <n v="165"/>
    <x v="165"/>
    <s v="A teacher. A boy. The beach and a heatwave that drove them all insane."/>
    <n v="17000"/>
    <x v="117"/>
    <x v="2"/>
    <x v="1"/>
    <x v="1"/>
    <n v="1452613724"/>
    <n v="1450021724"/>
    <b v="0"/>
    <x v="78"/>
    <b v="0"/>
    <x v="3"/>
    <n v="0"/>
    <e v="#DIV/0!"/>
    <x v="0"/>
    <x v="3"/>
  </r>
  <r>
    <n v="166"/>
    <x v="166"/>
    <s v="A young teen makes a bad decision after joining gang and the film expresses his choices that led him to that point."/>
    <n v="5000"/>
    <x v="142"/>
    <x v="2"/>
    <x v="0"/>
    <x v="0"/>
    <n v="1484531362"/>
    <n v="1481939362"/>
    <b v="0"/>
    <x v="29"/>
    <b v="0"/>
    <x v="3"/>
    <n v="0.6"/>
    <n v="1481939362"/>
    <x v="0"/>
    <x v="3"/>
  </r>
  <r>
    <n v="167"/>
    <x v="167"/>
    <s v="A young man experiences a tragedy and has the opportunity to go back and learn from his mistakes and find out his true self."/>
    <n v="110000"/>
    <x v="143"/>
    <x v="2"/>
    <x v="0"/>
    <x v="0"/>
    <n v="1438726535"/>
    <n v="1433542535"/>
    <b v="0"/>
    <x v="84"/>
    <b v="0"/>
    <x v="3"/>
    <n v="1E-4"/>
    <n v="716771267.5"/>
    <x v="0"/>
    <x v="3"/>
  </r>
  <r>
    <n v="168"/>
    <x v="168"/>
    <s v="A homeless Gulf War 2 vet, and Congressional Medal of Honor recipient fights for his sanity on the mean streets of Albuquerque."/>
    <n v="8000"/>
    <x v="144"/>
    <x v="2"/>
    <x v="0"/>
    <x v="0"/>
    <n v="1426791770"/>
    <n v="1424203370"/>
    <b v="0"/>
    <x v="83"/>
    <b v="0"/>
    <x v="3"/>
    <n v="4.0625000000000001E-2"/>
    <n v="474734456.66666669"/>
    <x v="0"/>
    <x v="3"/>
  </r>
  <r>
    <n v="169"/>
    <x v="169"/>
    <s v="Family is a short film about a father and son and two brothers who were separated by the Korean war and finally reunite after 60 years."/>
    <n v="2500"/>
    <x v="145"/>
    <x v="2"/>
    <x v="1"/>
    <x v="1"/>
    <n v="1413634059"/>
    <n v="1411042059"/>
    <b v="0"/>
    <x v="73"/>
    <b v="0"/>
    <x v="3"/>
    <n v="0.224"/>
    <n v="141104205.90000001"/>
    <x v="0"/>
    <x v="3"/>
  </r>
  <r>
    <n v="170"/>
    <x v="170"/>
    <s v="Amy &amp; Missy survive Amy's bipolar disorder and go on to become award winning &amp; bestselling authors, screenwriters &amp; filmmakers"/>
    <n v="10000"/>
    <x v="144"/>
    <x v="2"/>
    <x v="0"/>
    <x v="0"/>
    <n v="1440912480"/>
    <n v="1438385283"/>
    <b v="0"/>
    <x v="73"/>
    <b v="0"/>
    <x v="3"/>
    <n v="3.2500000000000001E-2"/>
    <n v="143838528.30000001"/>
    <x v="0"/>
    <x v="3"/>
  </r>
  <r>
    <n v="171"/>
    <x v="171"/>
    <s v="Team Mayhem, a local small town gang of gamers who are enlisted   to save the world from the new great evil known as Prowler."/>
    <n v="50000"/>
    <x v="116"/>
    <x v="2"/>
    <x v="0"/>
    <x v="0"/>
    <n v="1470975614"/>
    <n v="1465791614"/>
    <b v="0"/>
    <x v="29"/>
    <b v="0"/>
    <x v="3"/>
    <n v="2.0000000000000002E-5"/>
    <n v="1465791614"/>
    <x v="0"/>
    <x v="3"/>
  </r>
  <r>
    <n v="172"/>
    <x v="172"/>
    <s v="A short film on the rarest mammal and the second most endangered freshwater river dolphin, in Pakistan."/>
    <n v="95000"/>
    <x v="117"/>
    <x v="2"/>
    <x v="0"/>
    <x v="0"/>
    <n v="1426753723"/>
    <n v="1423733323"/>
    <b v="0"/>
    <x v="78"/>
    <b v="0"/>
    <x v="3"/>
    <n v="0"/>
    <e v="#DIV/0!"/>
    <x v="0"/>
    <x v="3"/>
  </r>
  <r>
    <n v="173"/>
    <x v="173"/>
    <s v="This is a film inspired by Quentin Tarantino, I want to make a film thats entertaining yet gritty. 7 Sins is in pre-production."/>
    <n v="1110"/>
    <x v="117"/>
    <x v="2"/>
    <x v="1"/>
    <x v="1"/>
    <n v="1425131108"/>
    <n v="1422539108"/>
    <b v="0"/>
    <x v="78"/>
    <b v="0"/>
    <x v="3"/>
    <n v="0"/>
    <e v="#DIV/0!"/>
    <x v="0"/>
    <x v="3"/>
  </r>
  <r>
    <n v="174"/>
    <x v="174"/>
    <s v="An international short film project. It is about loneliness, wich is caused by the current compulsion to check your Facebook every day."/>
    <n v="6000"/>
    <x v="117"/>
    <x v="2"/>
    <x v="9"/>
    <x v="3"/>
    <n v="1431108776"/>
    <n v="1425924776"/>
    <b v="0"/>
    <x v="78"/>
    <b v="0"/>
    <x v="3"/>
    <n v="0"/>
    <e v="#DIV/0!"/>
    <x v="0"/>
    <x v="3"/>
  </r>
  <r>
    <n v="175"/>
    <x v="175"/>
    <s v="To heal her scars Olivia must take a journey back to her roots, where an unresolved conflict stands between her and musical success."/>
    <n v="20000"/>
    <x v="146"/>
    <x v="2"/>
    <x v="1"/>
    <x v="1"/>
    <n v="1409337611"/>
    <n v="1407177611"/>
    <b v="0"/>
    <x v="55"/>
    <b v="0"/>
    <x v="3"/>
    <n v="6.4850000000000005E-2"/>
    <n v="54122215.807692304"/>
    <x v="0"/>
    <x v="3"/>
  </r>
  <r>
    <n v="176"/>
    <x v="176"/>
    <s v="I'm seeking funding to finish my short film, Silent Monster, to bring awareness to teenage bullying as well as teenage violence."/>
    <n v="1500"/>
    <x v="117"/>
    <x v="2"/>
    <x v="0"/>
    <x v="0"/>
    <n v="1438803999"/>
    <n v="1436211999"/>
    <b v="0"/>
    <x v="78"/>
    <b v="0"/>
    <x v="3"/>
    <n v="0"/>
    <e v="#DIV/0!"/>
    <x v="0"/>
    <x v="3"/>
  </r>
  <r>
    <n v="177"/>
    <x v="177"/>
    <s v="I'm making a modern day version of the bible story &quot; The Good Samaritan&quot;"/>
    <n v="450"/>
    <x v="147"/>
    <x v="2"/>
    <x v="0"/>
    <x v="0"/>
    <n v="1427155726"/>
    <n v="1425690526"/>
    <b v="0"/>
    <x v="63"/>
    <b v="0"/>
    <x v="3"/>
    <n v="0.4"/>
    <n v="203670075.14285713"/>
    <x v="0"/>
    <x v="3"/>
  </r>
  <r>
    <n v="178"/>
    <x v="178"/>
    <s v="El viaje de LucÃ­a es un largometraje de ficciÃ³n con temÃ¡tica sobre el cÃ¡ncer infantil."/>
    <n v="500000"/>
    <x v="117"/>
    <x v="2"/>
    <x v="3"/>
    <x v="3"/>
    <n v="1448582145"/>
    <n v="1445986545"/>
    <b v="0"/>
    <x v="78"/>
    <b v="0"/>
    <x v="3"/>
    <n v="0"/>
    <e v="#DIV/0!"/>
    <x v="0"/>
    <x v="3"/>
  </r>
  <r>
    <n v="179"/>
    <x v="179"/>
    <s v="A feature-length film about how three people survive in a diseased world."/>
    <n v="1000"/>
    <x v="148"/>
    <x v="2"/>
    <x v="0"/>
    <x v="0"/>
    <n v="1457056555"/>
    <n v="1454464555"/>
    <b v="0"/>
    <x v="84"/>
    <b v="0"/>
    <x v="3"/>
    <n v="0.2"/>
    <n v="727232277.5"/>
    <x v="0"/>
    <x v="3"/>
  </r>
  <r>
    <n v="180"/>
    <x v="180"/>
    <s v="The Rest of Us follows a survivor of an outbreak that nearly destroyed the earth as he travels to find some form of humanity."/>
    <n v="1200"/>
    <x v="149"/>
    <x v="2"/>
    <x v="1"/>
    <x v="1"/>
    <n v="1428951600"/>
    <n v="1425512843"/>
    <b v="0"/>
    <x v="62"/>
    <b v="0"/>
    <x v="3"/>
    <n v="0.33416666666666667"/>
    <n v="109654834.07692307"/>
    <x v="0"/>
    <x v="3"/>
  </r>
  <r>
    <n v="181"/>
    <x v="181"/>
    <s v="Christina has been suffering with flash backs and some very disturbing nightmares and realises that it is more than just nightmares."/>
    <n v="3423"/>
    <x v="150"/>
    <x v="2"/>
    <x v="1"/>
    <x v="1"/>
    <n v="1434995295"/>
    <n v="1432403295"/>
    <b v="0"/>
    <x v="80"/>
    <b v="0"/>
    <x v="3"/>
    <n v="0.21092608822670172"/>
    <n v="358100823.75"/>
    <x v="0"/>
    <x v="3"/>
  </r>
  <r>
    <n v="182"/>
    <x v="182"/>
    <s v="I'm Faraz, and I am raising money for my feature film called ABU. This one is for our parents, and our responsibilities towards them."/>
    <n v="1000"/>
    <x v="117"/>
    <x v="2"/>
    <x v="0"/>
    <x v="0"/>
    <n v="1483748232"/>
    <n v="1481156232"/>
    <b v="0"/>
    <x v="78"/>
    <b v="0"/>
    <x v="3"/>
    <n v="0"/>
    <e v="#DIV/0!"/>
    <x v="0"/>
    <x v="3"/>
  </r>
  <r>
    <n v="183"/>
    <x v="183"/>
    <s v="Don't kill me until I meet my Dad"/>
    <n v="12500"/>
    <x v="151"/>
    <x v="2"/>
    <x v="1"/>
    <x v="1"/>
    <n v="1417033610"/>
    <n v="1414438010"/>
    <b v="0"/>
    <x v="8"/>
    <b v="0"/>
    <x v="3"/>
    <n v="0.35855999999999999"/>
    <n v="117869834.16666667"/>
    <x v="0"/>
    <x v="3"/>
  </r>
  <r>
    <n v="184"/>
    <x v="184"/>
    <s v="&quot;Lana&quot; is an horror/dramatic short film, written by myself, about a young woman fighting the darkness in her, but it might be too late."/>
    <n v="1500"/>
    <x v="152"/>
    <x v="2"/>
    <x v="5"/>
    <x v="5"/>
    <n v="1409543940"/>
    <n v="1404586762"/>
    <b v="0"/>
    <x v="84"/>
    <b v="0"/>
    <x v="3"/>
    <n v="3.4000000000000002E-2"/>
    <n v="702293381"/>
    <x v="0"/>
    <x v="3"/>
  </r>
  <r>
    <n v="185"/>
    <x v="185"/>
    <s v="Love has no boundaries!"/>
    <n v="40000"/>
    <x v="153"/>
    <x v="2"/>
    <x v="10"/>
    <x v="8"/>
    <n v="1471557139"/>
    <n v="1468965139"/>
    <b v="0"/>
    <x v="73"/>
    <b v="0"/>
    <x v="3"/>
    <n v="5.5E-2"/>
    <n v="146896513.90000001"/>
    <x v="0"/>
    <x v="3"/>
  </r>
  <r>
    <n v="186"/>
    <x v="186"/>
    <s v="My film is about a boy who discovers the truth about his fathers dissapearance through the dark secrets of his mothers past."/>
    <n v="5000"/>
    <x v="117"/>
    <x v="2"/>
    <x v="0"/>
    <x v="0"/>
    <n v="1488571200"/>
    <n v="1485977434"/>
    <b v="0"/>
    <x v="78"/>
    <b v="0"/>
    <x v="3"/>
    <n v="0"/>
    <e v="#DIV/0!"/>
    <x v="0"/>
    <x v="3"/>
  </r>
  <r>
    <n v="187"/>
    <x v="187"/>
    <s v="A young man suffering from a severe case of OCD embarks on a road trip to find peace of mind."/>
    <n v="5000"/>
    <x v="25"/>
    <x v="2"/>
    <x v="0"/>
    <x v="0"/>
    <n v="1437461940"/>
    <n v="1435383457"/>
    <b v="0"/>
    <x v="81"/>
    <b v="0"/>
    <x v="3"/>
    <n v="0.16"/>
    <n v="287076691.39999998"/>
    <x v="0"/>
    <x v="3"/>
  </r>
  <r>
    <n v="188"/>
    <x v="188"/>
    <s v="Mariano Messini, an aspiring musician, indebted to the mafia must put his life on the line to escape their grasp and pursue his dream."/>
    <n v="1500"/>
    <x v="117"/>
    <x v="2"/>
    <x v="0"/>
    <x v="0"/>
    <n v="1409891015"/>
    <n v="1407299015"/>
    <b v="0"/>
    <x v="78"/>
    <b v="0"/>
    <x v="3"/>
    <n v="0"/>
    <e v="#DIV/0!"/>
    <x v="0"/>
    <x v="3"/>
  </r>
  <r>
    <n v="189"/>
    <x v="189"/>
    <s v="Jack Barlow's wife and daughter shot in cold blood at a gun confiscation station in Texas, he sets out to save his family &amp; neighbors."/>
    <n v="500000"/>
    <x v="154"/>
    <x v="2"/>
    <x v="0"/>
    <x v="0"/>
    <n v="1472920477"/>
    <n v="1467736477"/>
    <b v="0"/>
    <x v="81"/>
    <b v="0"/>
    <x v="3"/>
    <n v="6.8999999999999997E-4"/>
    <n v="293547295.39999998"/>
    <x v="0"/>
    <x v="3"/>
  </r>
  <r>
    <n v="190"/>
    <x v="190"/>
    <s v="Because hope can be a 4 letter word"/>
    <n v="12000"/>
    <x v="155"/>
    <x v="2"/>
    <x v="0"/>
    <x v="0"/>
    <n v="1466091446"/>
    <n v="1465227446"/>
    <b v="0"/>
    <x v="29"/>
    <b v="0"/>
    <x v="3"/>
    <n v="4.1666666666666666E-3"/>
    <n v="1465227446"/>
    <x v="0"/>
    <x v="3"/>
  </r>
  <r>
    <n v="191"/>
    <x v="191"/>
    <s v="A young boy passionate about Astronomy and Chemistry tracks down an astroid that scientists said would never hit earth."/>
    <n v="5000"/>
    <x v="156"/>
    <x v="2"/>
    <x v="2"/>
    <x v="2"/>
    <n v="1443782138"/>
    <n v="1440326138"/>
    <b v="0"/>
    <x v="83"/>
    <b v="0"/>
    <x v="3"/>
    <n v="0.05"/>
    <n v="480108712.66666669"/>
    <x v="0"/>
    <x v="3"/>
  </r>
  <r>
    <n v="192"/>
    <x v="192"/>
    <s v="This Eminem Tell All details the good times, hardships, drug abuse, domestic violence, scandals, sex, near-death experiences and murder"/>
    <n v="1000000"/>
    <x v="157"/>
    <x v="2"/>
    <x v="0"/>
    <x v="0"/>
    <n v="1413572432"/>
    <n v="1410980432"/>
    <b v="0"/>
    <x v="83"/>
    <b v="0"/>
    <x v="3"/>
    <n v="1.7E-5"/>
    <n v="470326810.66666669"/>
    <x v="0"/>
    <x v="3"/>
  </r>
  <r>
    <n v="193"/>
    <x v="193"/>
    <s v="I am in need of a new PC for my Media Production course so i can pursue my dream of creating CGI based sci-fi productions for everyone"/>
    <n v="1000"/>
    <x v="117"/>
    <x v="2"/>
    <x v="1"/>
    <x v="1"/>
    <n v="1417217166"/>
    <n v="1412029566"/>
    <b v="0"/>
    <x v="78"/>
    <b v="0"/>
    <x v="3"/>
    <n v="0"/>
    <e v="#DIV/0!"/>
    <x v="0"/>
    <x v="3"/>
  </r>
  <r>
    <n v="194"/>
    <x v="194"/>
    <s v="Northern Irish Original Short Film based on the desperation of love and survival and taking a risk that may change everything."/>
    <n v="2500"/>
    <x v="158"/>
    <x v="2"/>
    <x v="1"/>
    <x v="1"/>
    <n v="1457308531"/>
    <n v="1452124531"/>
    <b v="0"/>
    <x v="83"/>
    <b v="0"/>
    <x v="3"/>
    <n v="1.1999999999999999E-3"/>
    <n v="484041510.33333331"/>
    <x v="0"/>
    <x v="3"/>
  </r>
  <r>
    <n v="195"/>
    <x v="195"/>
    <s v="A film project based on my auto-biography, a military conflict with no media attention, this story depicts war and its aftermath."/>
    <n v="2000000"/>
    <x v="117"/>
    <x v="2"/>
    <x v="0"/>
    <x v="0"/>
    <n v="1436544332"/>
    <n v="1431360332"/>
    <b v="0"/>
    <x v="78"/>
    <b v="0"/>
    <x v="3"/>
    <n v="0"/>
    <e v="#DIV/0!"/>
    <x v="0"/>
    <x v="3"/>
  </r>
  <r>
    <n v="196"/>
    <x v="196"/>
    <s v="A moving short film about a retired female boxer who develops a relationship with a young journalist who idolises her"/>
    <n v="3500"/>
    <x v="159"/>
    <x v="2"/>
    <x v="1"/>
    <x v="1"/>
    <n v="1444510800"/>
    <n v="1442062898"/>
    <b v="0"/>
    <x v="10"/>
    <b v="0"/>
    <x v="3"/>
    <n v="0.41857142857142859"/>
    <n v="75898047.263157889"/>
    <x v="0"/>
    <x v="3"/>
  </r>
  <r>
    <n v="197"/>
    <x v="197"/>
    <s v="â€œAfter a terrifying ordeal, a young woman is left in a depressive state and abandoned to cope with a distressing account of revengeâ€"/>
    <n v="2500"/>
    <x v="160"/>
    <x v="2"/>
    <x v="1"/>
    <x v="1"/>
    <n v="1487365200"/>
    <n v="1483734100"/>
    <b v="0"/>
    <x v="22"/>
    <b v="0"/>
    <x v="3"/>
    <n v="0.1048"/>
    <n v="185466762.5"/>
    <x v="0"/>
    <x v="3"/>
  </r>
  <r>
    <n v="198"/>
    <x v="198"/>
    <s v="Nine Lives is a story of one woman's survival of EIGHT near deaths and her love for one man as an influence to fight for the NINTH."/>
    <n v="25000"/>
    <x v="161"/>
    <x v="2"/>
    <x v="0"/>
    <x v="0"/>
    <n v="1412500322"/>
    <n v="1409908322"/>
    <b v="0"/>
    <x v="79"/>
    <b v="0"/>
    <x v="3"/>
    <n v="1.116E-2"/>
    <n v="234984720.33333334"/>
    <x v="0"/>
    <x v="3"/>
  </r>
  <r>
    <n v="199"/>
    <x v="199"/>
    <s v="We're filming a feature film that we can put in numerous film festivals across the country. My dream is to compete in every single one."/>
    <n v="10000"/>
    <x v="117"/>
    <x v="2"/>
    <x v="0"/>
    <x v="0"/>
    <n v="1472698702"/>
    <n v="1470106702"/>
    <b v="0"/>
    <x v="78"/>
    <b v="0"/>
    <x v="3"/>
    <n v="0"/>
    <e v="#DIV/0!"/>
    <x v="0"/>
    <x v="3"/>
  </r>
  <r>
    <n v="200"/>
    <x v="200"/>
    <s v="A film dedicated to an AAF Pilot's struggle to survive behind enemy lines during WWII."/>
    <n v="6000"/>
    <x v="162"/>
    <x v="2"/>
    <x v="0"/>
    <x v="0"/>
    <n v="1410746403"/>
    <n v="1408154403"/>
    <b v="0"/>
    <x v="59"/>
    <b v="0"/>
    <x v="3"/>
    <n v="0.26192500000000002"/>
    <n v="78230800.166666672"/>
    <x v="0"/>
    <x v="3"/>
  </r>
  <r>
    <n v="201"/>
    <x v="201"/>
    <s v="Everyone has a choice. Can two college students get past their differences to save the life of a man whom they've never met before?"/>
    <n v="650"/>
    <x v="163"/>
    <x v="2"/>
    <x v="0"/>
    <x v="0"/>
    <n v="1423424329"/>
    <n v="1421696329"/>
    <b v="0"/>
    <x v="63"/>
    <b v="0"/>
    <x v="3"/>
    <n v="0.58461538461538465"/>
    <n v="203099475.57142857"/>
    <x v="0"/>
    <x v="3"/>
  </r>
  <r>
    <n v="202"/>
    <x v="202"/>
    <s v="new web series created by jonney terry"/>
    <n v="6000"/>
    <x v="117"/>
    <x v="2"/>
    <x v="0"/>
    <x v="0"/>
    <n v="1444337940"/>
    <n v="1441750564"/>
    <b v="0"/>
    <x v="78"/>
    <b v="0"/>
    <x v="3"/>
    <n v="0"/>
    <e v="#DIV/0!"/>
    <x v="0"/>
    <x v="3"/>
  </r>
  <r>
    <n v="203"/>
    <x v="203"/>
    <s v="We are aiming to make a Web Series based on Youth Culture and the misrepresentation of socially stereotyped people."/>
    <n v="2500"/>
    <x v="164"/>
    <x v="2"/>
    <x v="1"/>
    <x v="1"/>
    <n v="1422562864"/>
    <n v="1417378864"/>
    <b v="0"/>
    <x v="22"/>
    <b v="0"/>
    <x v="3"/>
    <n v="0.2984"/>
    <n v="177172358"/>
    <x v="0"/>
    <x v="3"/>
  </r>
  <r>
    <n v="204"/>
    <x v="204"/>
    <s v="A feature film based on the true story of Bruce and Denise Morcombe and their battle for justice for their missing son Daniel."/>
    <n v="300000"/>
    <x v="165"/>
    <x v="2"/>
    <x v="2"/>
    <x v="2"/>
    <n v="1470319203"/>
    <n v="1467727203"/>
    <b v="0"/>
    <x v="86"/>
    <b v="0"/>
    <x v="3"/>
    <n v="0.50721666666666665"/>
    <n v="1135133.1809744779"/>
    <x v="0"/>
    <x v="3"/>
  </r>
  <r>
    <n v="205"/>
    <x v="205"/>
    <s v="A martyr faces execution at the hands of the State, while enduring the horrors and alienation of a new world order."/>
    <n v="8000"/>
    <x v="166"/>
    <x v="2"/>
    <x v="0"/>
    <x v="0"/>
    <n v="1444144222"/>
    <n v="1441120222"/>
    <b v="0"/>
    <x v="57"/>
    <b v="0"/>
    <x v="3"/>
    <n v="0.16250000000000001"/>
    <n v="84771777.764705881"/>
    <x v="0"/>
    <x v="3"/>
  </r>
  <r>
    <n v="206"/>
    <x v="206"/>
    <s v="A love story featuring adoption,struggle,dysfunction,grace, healing, and restoration."/>
    <n v="12700"/>
    <x v="117"/>
    <x v="2"/>
    <x v="0"/>
    <x v="0"/>
    <n v="1470441983"/>
    <n v="1468627583"/>
    <b v="0"/>
    <x v="78"/>
    <b v="0"/>
    <x v="3"/>
    <n v="0"/>
    <e v="#DIV/0!"/>
    <x v="0"/>
    <x v="3"/>
  </r>
  <r>
    <n v="207"/>
    <x v="207"/>
    <s v="To avoid bankruptcy, Vincent, a passionate young entrepreneur embarks  on an illicit affair in order to save his dream business."/>
    <n v="14000"/>
    <x v="167"/>
    <x v="2"/>
    <x v="5"/>
    <x v="5"/>
    <n v="1420346638"/>
    <n v="1417754638"/>
    <b v="0"/>
    <x v="62"/>
    <b v="0"/>
    <x v="3"/>
    <n v="0.15214285714285714"/>
    <n v="109058049.07692307"/>
    <x v="0"/>
    <x v="3"/>
  </r>
  <r>
    <n v="208"/>
    <x v="208"/>
    <s v="A young woman's journey from Africa to Australia where she finds heaven on earth, love and tragedy. Within her tragedy she saves lives."/>
    <n v="50000"/>
    <x v="117"/>
    <x v="2"/>
    <x v="2"/>
    <x v="2"/>
    <n v="1418719967"/>
    <n v="1416127967"/>
    <b v="0"/>
    <x v="78"/>
    <b v="0"/>
    <x v="3"/>
    <n v="0"/>
    <e v="#DIV/0!"/>
    <x v="0"/>
    <x v="3"/>
  </r>
  <r>
    <n v="209"/>
    <x v="209"/>
    <s v="&quot;A Brighter Day&quot; is the first episode of a television series about an ex-hustler that becomes a school teacher to help at risk youth."/>
    <n v="25000"/>
    <x v="117"/>
    <x v="2"/>
    <x v="0"/>
    <x v="0"/>
    <n v="1436566135"/>
    <n v="1433974135"/>
    <b v="0"/>
    <x v="78"/>
    <b v="0"/>
    <x v="3"/>
    <n v="0"/>
    <e v="#DIV/0!"/>
    <x v="0"/>
    <x v="3"/>
  </r>
  <r>
    <n v="210"/>
    <x v="210"/>
    <s v="A tender short film about a young man who needs advice from  someone he had no intention of ever meeting, his biological father."/>
    <n v="12000"/>
    <x v="168"/>
    <x v="2"/>
    <x v="0"/>
    <x v="0"/>
    <n v="1443675600"/>
    <n v="1441157592"/>
    <b v="0"/>
    <x v="51"/>
    <b v="0"/>
    <x v="3"/>
    <n v="0.2525"/>
    <n v="43671442.18181818"/>
    <x v="0"/>
    <x v="3"/>
  </r>
  <r>
    <n v="211"/>
    <x v="211"/>
    <s v="The Heart of a Woman and The Heart of a Man is a feature film written by Jennie Marie Pacelli, based on real people and true events"/>
    <n v="5000"/>
    <x v="169"/>
    <x v="2"/>
    <x v="0"/>
    <x v="0"/>
    <n v="1442634617"/>
    <n v="1440042617"/>
    <b v="0"/>
    <x v="8"/>
    <b v="0"/>
    <x v="3"/>
    <n v="0.44600000000000001"/>
    <n v="120003551.41666667"/>
    <x v="0"/>
    <x v="3"/>
  </r>
  <r>
    <n v="212"/>
    <x v="212"/>
    <s v="This film is a fictional crime drama following the events of a heist that ended in bloodshed."/>
    <n v="6300"/>
    <x v="116"/>
    <x v="2"/>
    <x v="0"/>
    <x v="0"/>
    <n v="1460837320"/>
    <n v="1455656920"/>
    <b v="0"/>
    <x v="29"/>
    <b v="0"/>
    <x v="3"/>
    <n v="1.5873015873015873E-4"/>
    <n v="1455656920"/>
    <x v="0"/>
    <x v="3"/>
  </r>
  <r>
    <n v="213"/>
    <x v="213"/>
    <s v="A family dramedy about a grandfather  and grandson who are both on their path to redemption."/>
    <n v="50000"/>
    <x v="170"/>
    <x v="2"/>
    <x v="0"/>
    <x v="0"/>
    <n v="1439734001"/>
    <n v="1437142547"/>
    <b v="0"/>
    <x v="29"/>
    <b v="0"/>
    <x v="3"/>
    <n v="4.0000000000000002E-4"/>
    <n v="1437142547"/>
    <x v="0"/>
    <x v="3"/>
  </r>
  <r>
    <n v="214"/>
    <x v="214"/>
    <s v="A screenplay based upon the true story of a man with Asperger Syndrome who falls through the cracks of the criminal justice system."/>
    <n v="12500"/>
    <x v="116"/>
    <x v="2"/>
    <x v="0"/>
    <x v="0"/>
    <n v="1425655349"/>
    <n v="1420471349"/>
    <b v="0"/>
    <x v="29"/>
    <b v="0"/>
    <x v="3"/>
    <n v="8.0000000000000007E-5"/>
    <n v="1420471349"/>
    <x v="0"/>
    <x v="3"/>
  </r>
  <r>
    <n v="215"/>
    <x v="215"/>
    <s v="A short drama based on a true events. Story of a British Soldier who comes back home suffering from Post Traumatic Stress Disorder."/>
    <n v="4400"/>
    <x v="115"/>
    <x v="2"/>
    <x v="1"/>
    <x v="1"/>
    <n v="1455753540"/>
    <n v="1452058282"/>
    <b v="0"/>
    <x v="29"/>
    <b v="0"/>
    <x v="3"/>
    <n v="2.2727272727272726E-3"/>
    <n v="1452058282"/>
    <x v="0"/>
    <x v="3"/>
  </r>
  <r>
    <n v="216"/>
    <x v="216"/>
    <s v="A nostalgic film about the unorthodox teacher we all wish we had, the girl we all fell for, and the friend we didn't expect to make."/>
    <n v="50000"/>
    <x v="171"/>
    <x v="2"/>
    <x v="0"/>
    <x v="0"/>
    <n v="1429740037"/>
    <n v="1425423637"/>
    <b v="0"/>
    <x v="87"/>
    <b v="0"/>
    <x v="3"/>
    <n v="0.55698440000000005"/>
    <n v="16969329.011904761"/>
    <x v="0"/>
    <x v="3"/>
  </r>
  <r>
    <n v="217"/>
    <x v="217"/>
    <s v="A roadmovie by paw"/>
    <n v="100000"/>
    <x v="172"/>
    <x v="2"/>
    <x v="11"/>
    <x v="9"/>
    <n v="1419780149"/>
    <n v="1417101749"/>
    <b v="0"/>
    <x v="44"/>
    <b v="0"/>
    <x v="3"/>
    <n v="0.11942999999999999"/>
    <n v="37292151.289473683"/>
    <x v="0"/>
    <x v="3"/>
  </r>
  <r>
    <n v="218"/>
    <x v="218"/>
    <s v="A sassy talking spider named Charmaine, joins forces with an abused young boy.  She stages off bullies and help fight an abusive father"/>
    <n v="5000"/>
    <x v="173"/>
    <x v="2"/>
    <x v="0"/>
    <x v="0"/>
    <n v="1431702289"/>
    <n v="1426518289"/>
    <b v="0"/>
    <x v="29"/>
    <b v="0"/>
    <x v="3"/>
    <n v="0.02"/>
    <n v="1426518289"/>
    <x v="0"/>
    <x v="3"/>
  </r>
  <r>
    <n v="219"/>
    <x v="219"/>
    <s v="An hour-long pilot about a group of suburban LGBT teens coming of age in the early 90's."/>
    <n v="50000"/>
    <x v="174"/>
    <x v="2"/>
    <x v="0"/>
    <x v="0"/>
    <n v="1459493940"/>
    <n v="1456732225"/>
    <b v="0"/>
    <x v="88"/>
    <b v="0"/>
    <x v="3"/>
    <n v="0.17630000000000001"/>
    <n v="19167529.27631579"/>
    <x v="0"/>
    <x v="3"/>
  </r>
  <r>
    <n v="220"/>
    <x v="220"/>
    <s v="A Freelancer abandons everything to chase after his dream of being &quot;great&quot; escape to Bangkok and return to his home-world."/>
    <n v="50000"/>
    <x v="175"/>
    <x v="2"/>
    <x v="0"/>
    <x v="0"/>
    <n v="1440101160"/>
    <n v="1436542030"/>
    <b v="0"/>
    <x v="83"/>
    <b v="0"/>
    <x v="3"/>
    <n v="7.1999999999999998E-3"/>
    <n v="478847343.33333331"/>
    <x v="0"/>
    <x v="3"/>
  </r>
  <r>
    <n v="221"/>
    <x v="221"/>
    <s v="Film about Schizophrenia with Surreal Twists!"/>
    <n v="50000"/>
    <x v="117"/>
    <x v="2"/>
    <x v="0"/>
    <x v="0"/>
    <n v="1427569564"/>
    <n v="1422389164"/>
    <b v="0"/>
    <x v="78"/>
    <b v="0"/>
    <x v="3"/>
    <n v="0"/>
    <e v="#DIV/0!"/>
    <x v="0"/>
    <x v="3"/>
  </r>
  <r>
    <n v="222"/>
    <x v="222"/>
    <s v="Killian leader of an outlaw bike gang doesnâ€™t have a bike yet and here is your chance to help design and build his machine."/>
    <n v="1000"/>
    <x v="176"/>
    <x v="2"/>
    <x v="0"/>
    <x v="0"/>
    <n v="1427423940"/>
    <n v="1422383318"/>
    <b v="0"/>
    <x v="84"/>
    <b v="0"/>
    <x v="3"/>
    <n v="0.13"/>
    <n v="711191659"/>
    <x v="0"/>
    <x v="3"/>
  </r>
  <r>
    <n v="223"/>
    <x v="223"/>
    <s v="An old man, a U.S Marine Corps veteran remembers his combat experience in the battle of Toktong Pass 1950, during the Korean War."/>
    <n v="1500000"/>
    <x v="117"/>
    <x v="2"/>
    <x v="0"/>
    <x v="0"/>
    <n v="1463879100"/>
    <n v="1461287350"/>
    <b v="0"/>
    <x v="78"/>
    <b v="0"/>
    <x v="3"/>
    <n v="0"/>
    <e v="#DIV/0!"/>
    <x v="0"/>
    <x v="3"/>
  </r>
  <r>
    <n v="224"/>
    <x v="224"/>
    <s v="African Hollywood production, from the people who brought you Spiderman 1&amp;2, Star Trek 1&amp;2, Mission Impossible 3&amp;4 and Star Wars Ep7"/>
    <n v="6000000"/>
    <x v="117"/>
    <x v="2"/>
    <x v="2"/>
    <x v="2"/>
    <n v="1436506726"/>
    <n v="1431322726"/>
    <b v="0"/>
    <x v="78"/>
    <b v="0"/>
    <x v="3"/>
    <n v="0"/>
    <e v="#DIV/0!"/>
    <x v="0"/>
    <x v="3"/>
  </r>
  <r>
    <n v="225"/>
    <x v="225"/>
    <s v="I'm creating a &quot;Lifetime&quot; type drama film about a girl who uses backpage for money, but trying to turn her life around."/>
    <n v="200"/>
    <x v="117"/>
    <x v="2"/>
    <x v="0"/>
    <x v="0"/>
    <n v="1460153054"/>
    <n v="1457564654"/>
    <b v="0"/>
    <x v="78"/>
    <b v="0"/>
    <x v="3"/>
    <n v="0"/>
    <e v="#DIV/0!"/>
    <x v="0"/>
    <x v="3"/>
  </r>
  <r>
    <n v="226"/>
    <x v="226"/>
    <s v="A TRUE STORY OF DOMESTIC VILOLENCE THAT SEEKS TO OFFER THE VIEWER OUTLEST OF SUPPORT."/>
    <n v="29000"/>
    <x v="156"/>
    <x v="2"/>
    <x v="1"/>
    <x v="1"/>
    <n v="1433064540"/>
    <n v="1428854344"/>
    <b v="0"/>
    <x v="84"/>
    <b v="0"/>
    <x v="3"/>
    <n v="8.6206896551724137E-3"/>
    <n v="714427172"/>
    <x v="0"/>
    <x v="3"/>
  </r>
  <r>
    <n v="227"/>
    <x v="227"/>
    <s v="Imagine your life is full is nothing but pain and darkness. One day, you had the chance to be free from it all. Would you take it?"/>
    <n v="28000"/>
    <x v="117"/>
    <x v="2"/>
    <x v="0"/>
    <x v="0"/>
    <n v="1436477241"/>
    <n v="1433885241"/>
    <b v="0"/>
    <x v="78"/>
    <b v="0"/>
    <x v="3"/>
    <n v="0"/>
    <e v="#DIV/0!"/>
    <x v="0"/>
    <x v="3"/>
  </r>
  <r>
    <n v="228"/>
    <x v="228"/>
    <s v="I am making a film from one one of my books called facets of a Geek life."/>
    <n v="8000"/>
    <x v="117"/>
    <x v="2"/>
    <x v="1"/>
    <x v="1"/>
    <n v="1433176105"/>
    <n v="1427992105"/>
    <b v="0"/>
    <x v="78"/>
    <b v="0"/>
    <x v="3"/>
    <n v="0"/>
    <e v="#DIV/0!"/>
    <x v="0"/>
    <x v="3"/>
  </r>
  <r>
    <n v="229"/>
    <x v="229"/>
    <s v="I teenage girl that wants to go around the system. She does all she can to cheat and finds herself in a bad position when she messesup"/>
    <n v="3000"/>
    <x v="117"/>
    <x v="2"/>
    <x v="12"/>
    <x v="3"/>
    <n v="1455402297"/>
    <n v="1452810297"/>
    <b v="0"/>
    <x v="78"/>
    <b v="0"/>
    <x v="3"/>
    <n v="0"/>
    <e v="#DIV/0!"/>
    <x v="0"/>
    <x v="3"/>
  </r>
  <r>
    <n v="230"/>
    <x v="230"/>
    <s v="In Love There's War is a spicy web series that will have viewers at the edge of their seats as deception and hidden secrecies unravel."/>
    <n v="15000"/>
    <x v="177"/>
    <x v="2"/>
    <x v="0"/>
    <x v="0"/>
    <n v="1433443151"/>
    <n v="1430851151"/>
    <b v="0"/>
    <x v="84"/>
    <b v="0"/>
    <x v="3"/>
    <n v="4.0000000000000001E-3"/>
    <n v="715425575.5"/>
    <x v="0"/>
    <x v="3"/>
  </r>
  <r>
    <n v="231"/>
    <x v="231"/>
    <s v="Farewell to Freedom the screenplay portrays  a vulnerable divorce'  who falls for a hard-luck cowboy she meets in Las Vegas."/>
    <n v="1500000"/>
    <x v="117"/>
    <x v="2"/>
    <x v="0"/>
    <x v="0"/>
    <n v="1451775651"/>
    <n v="1449183651"/>
    <b v="0"/>
    <x v="78"/>
    <b v="0"/>
    <x v="3"/>
    <n v="0"/>
    <e v="#DIV/0!"/>
    <x v="0"/>
    <x v="3"/>
  </r>
  <r>
    <n v="232"/>
    <x v="232"/>
    <s v="A high-impact, high-quality resource to address, for young people and youth-related professionals, the issue of sexual consent."/>
    <n v="4000"/>
    <x v="178"/>
    <x v="2"/>
    <x v="1"/>
    <x v="1"/>
    <n v="1425066546"/>
    <n v="1422474546"/>
    <b v="0"/>
    <x v="63"/>
    <b v="0"/>
    <x v="3"/>
    <n v="2.75E-2"/>
    <n v="203210649.42857143"/>
    <x v="0"/>
    <x v="3"/>
  </r>
  <r>
    <n v="233"/>
    <x v="233"/>
    <s v="â€œArea 4â€ revolves around Frank Hammond, a counselor at a high school, who discovers the scandals that took place."/>
    <n v="350000"/>
    <x v="117"/>
    <x v="2"/>
    <x v="0"/>
    <x v="0"/>
    <n v="1475185972"/>
    <n v="1472593972"/>
    <b v="0"/>
    <x v="78"/>
    <b v="0"/>
    <x v="3"/>
    <n v="0"/>
    <e v="#DIV/0!"/>
    <x v="0"/>
    <x v="3"/>
  </r>
  <r>
    <n v="234"/>
    <x v="234"/>
    <s v="The Interviewer is a dramatic short film about second chances. If a murderer can get a second chance then uneducated children can too."/>
    <n v="1000"/>
    <x v="149"/>
    <x v="2"/>
    <x v="0"/>
    <x v="0"/>
    <n v="1434847859"/>
    <n v="1431391859"/>
    <b v="0"/>
    <x v="81"/>
    <b v="0"/>
    <x v="3"/>
    <n v="0.40100000000000002"/>
    <n v="286278371.80000001"/>
    <x v="0"/>
    <x v="3"/>
  </r>
  <r>
    <n v="235"/>
    <x v="235"/>
    <s v="Taking people on a deep emotional trip with a story about sometimes those who have less, give more."/>
    <n v="10000"/>
    <x v="117"/>
    <x v="2"/>
    <x v="0"/>
    <x v="0"/>
    <n v="1436478497"/>
    <n v="1433886497"/>
    <b v="0"/>
    <x v="78"/>
    <b v="0"/>
    <x v="3"/>
    <n v="0"/>
    <e v="#DIV/0!"/>
    <x v="0"/>
    <x v="3"/>
  </r>
  <r>
    <n v="236"/>
    <x v="236"/>
    <s v="Real cases from IAB investigations. Good cops taking down the bad cops. Police misconduct, obsessive force, drug trafficking etc."/>
    <n v="150000"/>
    <x v="117"/>
    <x v="2"/>
    <x v="0"/>
    <x v="0"/>
    <n v="1451952000"/>
    <n v="1447380099"/>
    <b v="0"/>
    <x v="78"/>
    <b v="0"/>
    <x v="3"/>
    <n v="0"/>
    <e v="#DIV/0!"/>
    <x v="0"/>
    <x v="3"/>
  </r>
  <r>
    <n v="237"/>
    <x v="237"/>
    <s v="Making The Choice is a christian short film series."/>
    <n v="15000"/>
    <x v="155"/>
    <x v="2"/>
    <x v="0"/>
    <x v="0"/>
    <n v="1457445069"/>
    <n v="1452261069"/>
    <b v="0"/>
    <x v="29"/>
    <b v="0"/>
    <x v="3"/>
    <n v="3.3333333333333335E-3"/>
    <n v="1452261069"/>
    <x v="0"/>
    <x v="3"/>
  </r>
  <r>
    <n v="238"/>
    <x v="238"/>
    <s v="A film to stop society from judging others and get along. Life is not about discrimination! Donate for this Thrilling Drama Series!!!!"/>
    <n v="26000"/>
    <x v="117"/>
    <x v="2"/>
    <x v="0"/>
    <x v="0"/>
    <n v="1483088400"/>
    <n v="1481324760"/>
    <b v="0"/>
    <x v="78"/>
    <b v="0"/>
    <x v="3"/>
    <n v="0"/>
    <e v="#DIV/0!"/>
    <x v="0"/>
    <x v="3"/>
  </r>
  <r>
    <n v="239"/>
    <x v="239"/>
    <s v="Lovers Clint and Eli convey their conflicting perspectives of guilt and remorse while in the desolate Australian bush."/>
    <n v="1000"/>
    <x v="156"/>
    <x v="2"/>
    <x v="2"/>
    <x v="2"/>
    <n v="1446984000"/>
    <n v="1445308730"/>
    <b v="0"/>
    <x v="81"/>
    <b v="0"/>
    <x v="3"/>
    <n v="0.25"/>
    <n v="289061746"/>
    <x v="0"/>
    <x v="3"/>
  </r>
  <r>
    <n v="240"/>
    <x v="240"/>
    <s v="&quot;Hackers in Uganda&quot; is the story of a group of humanitarian computer hackers providing technological education and services in Uganda."/>
    <n v="15000"/>
    <x v="179"/>
    <x v="0"/>
    <x v="0"/>
    <x v="0"/>
    <n v="1367773211"/>
    <n v="1363885211"/>
    <b v="1"/>
    <x v="89"/>
    <b v="1"/>
    <x v="4"/>
    <n v="1.0763413333333334"/>
    <n v="9955366.5036496352"/>
    <x v="0"/>
    <x v="4"/>
  </r>
  <r>
    <n v="241"/>
    <x v="241"/>
    <s v="&quot;LESLIE&quot; explores the unapologetic life of Leslie Cochran, the thong-clad homeless man turned cultural icon in the heart of Texas."/>
    <n v="36400"/>
    <x v="180"/>
    <x v="0"/>
    <x v="0"/>
    <x v="0"/>
    <n v="1419180304"/>
    <n v="1415292304"/>
    <b v="1"/>
    <x v="90"/>
    <b v="1"/>
    <x v="4"/>
    <n v="1.1263736263736264"/>
    <n v="3764075.2765957448"/>
    <x v="0"/>
    <x v="4"/>
  </r>
  <r>
    <n v="242"/>
    <x v="242"/>
    <s v="An unprecedented feature-length documentary film about Maine's tribal, oft-misunderstood ice fishing sub-culture."/>
    <n v="13000"/>
    <x v="181"/>
    <x v="0"/>
    <x v="0"/>
    <x v="0"/>
    <n v="1324381790"/>
    <n v="1321357790"/>
    <b v="1"/>
    <x v="91"/>
    <b v="1"/>
    <x v="4"/>
    <n v="1.1346153846153846"/>
    <n v="6541375.1980198016"/>
    <x v="0"/>
    <x v="4"/>
  </r>
  <r>
    <n v="243"/>
    <x v="243"/>
    <s v="A Hasidic man reaches a turning point in his recovery from mental illness and addiction, and is determined to start a new life."/>
    <n v="25000"/>
    <x v="182"/>
    <x v="0"/>
    <x v="0"/>
    <x v="0"/>
    <n v="1393031304"/>
    <n v="1390439304"/>
    <b v="1"/>
    <x v="92"/>
    <b v="1"/>
    <x v="4"/>
    <n v="1.0259199999999999"/>
    <n v="4239144.2195121953"/>
    <x v="0"/>
    <x v="4"/>
  </r>
  <r>
    <n v="244"/>
    <x v="244"/>
    <s v="A transmedia-project to amass a library of footage shot the day Obama was elected, for (1) a feature documentary, (2) an interactive web history"/>
    <n v="3500"/>
    <x v="183"/>
    <x v="0"/>
    <x v="0"/>
    <x v="0"/>
    <n v="1268723160"/>
    <n v="1265269559"/>
    <b v="1"/>
    <x v="87"/>
    <b v="1"/>
    <x v="4"/>
    <n v="1.1375714285714287"/>
    <n v="15062732.845238095"/>
    <x v="0"/>
    <x v="4"/>
  </r>
  <r>
    <n v="245"/>
    <x v="245"/>
    <s v="&quot;Human society fascinates me &amp; awes me &amp; fills me with grief &amp; joy; I just can't find my place to plug into it.&quot; - C. Converse, 8/10/74"/>
    <n v="5000"/>
    <x v="184"/>
    <x v="0"/>
    <x v="0"/>
    <x v="0"/>
    <n v="1345079785"/>
    <n v="1342487785"/>
    <b v="1"/>
    <x v="93"/>
    <b v="1"/>
    <x v="4"/>
    <n v="1.0371999999999999"/>
    <n v="13984247.760416666"/>
    <x v="0"/>
    <x v="4"/>
  </r>
  <r>
    <n v="246"/>
    <x v="246"/>
    <s v="From 1979 to 1981 twenty-nine Black children in Atlanta were murdered and the others terrified. This is our story..."/>
    <n v="5000"/>
    <x v="185"/>
    <x v="0"/>
    <x v="0"/>
    <x v="0"/>
    <n v="1292665405"/>
    <n v="1288341805"/>
    <b v="1"/>
    <x v="94"/>
    <b v="1"/>
    <x v="4"/>
    <n v="3.0546000000000002"/>
    <n v="5777317.511210762"/>
    <x v="0"/>
    <x v="4"/>
  </r>
  <r>
    <n v="247"/>
    <x v="247"/>
    <s v="A young neuroscientist attempts to reconnect with his ailing father by obsessively studying old family footage._x000a_"/>
    <n v="5000"/>
    <x v="186"/>
    <x v="0"/>
    <x v="0"/>
    <x v="0"/>
    <n v="1287200340"/>
    <n v="1284042614"/>
    <b v="1"/>
    <x v="95"/>
    <b v="1"/>
    <x v="4"/>
    <n v="1.341"/>
    <n v="20710364.741935484"/>
    <x v="0"/>
    <x v="4"/>
  </r>
  <r>
    <n v="248"/>
    <x v="248"/>
    <s v="FAR OUT ISN'T FAR ENOUGH depicts one man's wild, lifelong adventure of testing societal boundaries through his use of subversive art."/>
    <n v="85000"/>
    <x v="187"/>
    <x v="0"/>
    <x v="0"/>
    <x v="0"/>
    <n v="1325961309"/>
    <n v="1322073309"/>
    <b v="1"/>
    <x v="96"/>
    <b v="1"/>
    <x v="4"/>
    <n v="1.0133294117647058"/>
    <n v="9055296.6369863022"/>
    <x v="0"/>
    <x v="4"/>
  </r>
  <r>
    <n v="249"/>
    <x v="249"/>
    <s v="Bee The Change Campaign utilizes the documentary Vanishing of the Bees to raise awareness about bees and our environment, inspiring people into action"/>
    <n v="10000"/>
    <x v="188"/>
    <x v="0"/>
    <x v="0"/>
    <x v="0"/>
    <n v="1282498800"/>
    <n v="1275603020"/>
    <b v="1"/>
    <x v="97"/>
    <b v="1"/>
    <x v="4"/>
    <n v="1.1292"/>
    <n v="5428097.9574468089"/>
    <x v="0"/>
    <x v="4"/>
  </r>
  <r>
    <n v="250"/>
    <x v="250"/>
    <s v="Three young farmers risk land and friendship to stand up to the USDA. An experiential film about living a life of self reliance."/>
    <n v="30000"/>
    <x v="189"/>
    <x v="0"/>
    <x v="0"/>
    <x v="0"/>
    <n v="1370525691"/>
    <n v="1367933691"/>
    <b v="1"/>
    <x v="98"/>
    <b v="1"/>
    <x v="4"/>
    <n v="1.0558333333333334"/>
    <n v="3130283.0457665902"/>
    <x v="0"/>
    <x v="4"/>
  </r>
  <r>
    <n v="251"/>
    <x v="251"/>
    <s v="Remarkably devoted, Mayra is single-handedly sourcing small farm, single-origin coffee from her rural village in Honduras."/>
    <n v="3500"/>
    <x v="190"/>
    <x v="0"/>
    <x v="0"/>
    <x v="0"/>
    <n v="1337194800"/>
    <n v="1334429646"/>
    <b v="1"/>
    <x v="99"/>
    <b v="1"/>
    <x v="4"/>
    <n v="1.2557142857142858"/>
    <n v="17330255.142857142"/>
    <x v="0"/>
    <x v="4"/>
  </r>
  <r>
    <n v="252"/>
    <x v="252"/>
    <s v="The definitive story of indie comics and the foremost institution of higher learning for those who draw them."/>
    <n v="5000"/>
    <x v="191"/>
    <x v="0"/>
    <x v="0"/>
    <x v="0"/>
    <n v="1275364740"/>
    <n v="1269878058"/>
    <b v="1"/>
    <x v="52"/>
    <b v="1"/>
    <x v="4"/>
    <n v="1.8455999999999999"/>
    <n v="11758130.166666666"/>
    <x v="0"/>
    <x v="4"/>
  </r>
  <r>
    <n v="253"/>
    <x v="253"/>
    <s v="A so-called â€œJig Showâ€ innovates music and theatre and gives birth to entertainment icons that would one day write American pop culture"/>
    <n v="1500"/>
    <x v="192"/>
    <x v="0"/>
    <x v="0"/>
    <x v="0"/>
    <n v="1329320235"/>
    <n v="1326728235"/>
    <b v="1"/>
    <x v="63"/>
    <b v="1"/>
    <x v="4"/>
    <n v="1.0073333333333334"/>
    <n v="189532605"/>
    <x v="0"/>
    <x v="4"/>
  </r>
  <r>
    <n v="254"/>
    <x v="254"/>
    <s v="&quot;I Clown You&quot; is a documentary about Israeli medical clowns and clowning as an art of challenging the norm."/>
    <n v="24000"/>
    <x v="193"/>
    <x v="0"/>
    <x v="0"/>
    <x v="0"/>
    <n v="1445047200"/>
    <n v="1442443910"/>
    <b v="1"/>
    <x v="100"/>
    <b v="1"/>
    <x v="4"/>
    <n v="1.1694724999999999"/>
    <n v="4593770.4140127385"/>
    <x v="0"/>
    <x v="4"/>
  </r>
  <r>
    <n v="255"/>
    <x v="255"/>
    <s v="xoxosms is a documentary about first love, long distance and Skype."/>
    <n v="8000"/>
    <x v="194"/>
    <x v="0"/>
    <x v="0"/>
    <x v="0"/>
    <n v="1300275482"/>
    <n v="1297687082"/>
    <b v="1"/>
    <x v="101"/>
    <b v="1"/>
    <x v="4"/>
    <n v="1.0673325"/>
    <n v="6902590.8617021274"/>
    <x v="0"/>
    <x v="4"/>
  </r>
  <r>
    <n v="256"/>
    <x v="256"/>
    <s v="Help share the art and community of Pow Wow, a contemporary art movement in Hawaii, with the rest of the world. #powwowhawaii"/>
    <n v="13000"/>
    <x v="195"/>
    <x v="0"/>
    <x v="0"/>
    <x v="0"/>
    <n v="1363458467"/>
    <n v="1360866467"/>
    <b v="1"/>
    <x v="102"/>
    <b v="1"/>
    <x v="4"/>
    <n v="1.391"/>
    <n v="4948605.3345454549"/>
    <x v="0"/>
    <x v="4"/>
  </r>
  <r>
    <n v="257"/>
    <x v="257"/>
    <s v="A documentary about a formerly Japan-only Nintendo game, its international release, and the secret black market of unreleased games."/>
    <n v="35000"/>
    <x v="196"/>
    <x v="0"/>
    <x v="0"/>
    <x v="0"/>
    <n v="1463670162"/>
    <n v="1461078162"/>
    <b v="1"/>
    <x v="103"/>
    <b v="1"/>
    <x v="4"/>
    <n v="1.0672648571428571"/>
    <n v="2609068.1464285715"/>
    <x v="0"/>
    <x v="4"/>
  </r>
  <r>
    <n v="258"/>
    <x v="258"/>
    <s v="This film reveals the story of the modern revolution, the power of people to change their world and the man behind it all, Gene Sharp."/>
    <n v="30000"/>
    <x v="197"/>
    <x v="0"/>
    <x v="0"/>
    <x v="0"/>
    <n v="1308359666"/>
    <n v="1305767666"/>
    <b v="1"/>
    <x v="104"/>
    <b v="1"/>
    <x v="4"/>
    <n v="1.9114"/>
    <n v="1897918.1191860465"/>
    <x v="0"/>
    <x v="4"/>
  </r>
  <r>
    <n v="259"/>
    <x v="259"/>
    <s v="A tale about a band who have journeyed through time, dodging hype and mediocrity, and still managed to survive even stronger than ever."/>
    <n v="75000"/>
    <x v="198"/>
    <x v="0"/>
    <x v="0"/>
    <x v="0"/>
    <n v="1428514969"/>
    <n v="1425922969"/>
    <b v="1"/>
    <x v="105"/>
    <b v="1"/>
    <x v="4"/>
    <n v="1.3193789333333332"/>
    <n v="1513718.6507430999"/>
    <x v="0"/>
    <x v="4"/>
  </r>
  <r>
    <n v="260"/>
    <x v="260"/>
    <s v="In the traditional world of Mexican Rodeo, a team of first-generation California girls does it their way."/>
    <n v="10000"/>
    <x v="199"/>
    <x v="0"/>
    <x v="0"/>
    <x v="0"/>
    <n v="1279360740"/>
    <n v="1275415679"/>
    <b v="1"/>
    <x v="106"/>
    <b v="1"/>
    <x v="4"/>
    <n v="1.0640000000000001"/>
    <n v="14493359.988636363"/>
    <x v="0"/>
    <x v="4"/>
  </r>
  <r>
    <n v="261"/>
    <x v="261"/>
    <s v="Empires explores the impact of networks on histories and philosophies of political thought."/>
    <n v="20000"/>
    <x v="200"/>
    <x v="0"/>
    <x v="0"/>
    <x v="0"/>
    <n v="1339080900"/>
    <n v="1334783704"/>
    <b v="1"/>
    <x v="107"/>
    <b v="1"/>
    <x v="4"/>
    <n v="1.0740000000000001"/>
    <n v="6067198.6545454543"/>
    <x v="0"/>
    <x v="4"/>
  </r>
  <r>
    <n v="262"/>
    <x v="262"/>
    <s v="He can never die. He will live forever. He is the last cosmonaut, and this is his story."/>
    <n v="2500"/>
    <x v="44"/>
    <x v="0"/>
    <x v="0"/>
    <x v="0"/>
    <n v="1298699828"/>
    <n v="1294811828"/>
    <b v="1"/>
    <x v="108"/>
    <b v="1"/>
    <x v="4"/>
    <n v="2.4"/>
    <n v="8929736.7448275853"/>
    <x v="0"/>
    <x v="4"/>
  </r>
  <r>
    <n v="263"/>
    <x v="263"/>
    <s v="We need $75,000 to finish this film on families struggling in the worst_x000a_economy in 80 years, while facing huge cuts to social services."/>
    <n v="25000"/>
    <x v="201"/>
    <x v="0"/>
    <x v="0"/>
    <x v="0"/>
    <n v="1348786494"/>
    <n v="1346194494"/>
    <b v="1"/>
    <x v="109"/>
    <b v="1"/>
    <x v="4"/>
    <n v="1.1808107999999999"/>
    <n v="1397917.4392523365"/>
    <x v="0"/>
    <x v="4"/>
  </r>
  <r>
    <n v="264"/>
    <x v="264"/>
    <s v="The U.S. women's movement changed the social and cultural dialog_x000a_in this country and Boston was one of the centers of this movement."/>
    <n v="5000"/>
    <x v="202"/>
    <x v="0"/>
    <x v="0"/>
    <x v="0"/>
    <n v="1336747995"/>
    <n v="1334155995"/>
    <b v="1"/>
    <x v="110"/>
    <b v="1"/>
    <x v="4"/>
    <n v="1.1819999999999999"/>
    <n v="14661054.890109889"/>
    <x v="0"/>
    <x v="4"/>
  </r>
  <r>
    <n v="265"/>
    <x v="265"/>
    <s v="A documentary: a summer garden and communities of local food exchange. The integration of old and new, beauty and function, growth and sustainability."/>
    <n v="5000"/>
    <x v="203"/>
    <x v="0"/>
    <x v="0"/>
    <x v="0"/>
    <n v="1273522560"/>
    <n v="1269928430"/>
    <b v="1"/>
    <x v="6"/>
    <b v="1"/>
    <x v="4"/>
    <n v="1.111"/>
    <n v="21895317.758620691"/>
    <x v="0"/>
    <x v="4"/>
  </r>
  <r>
    <n v="266"/>
    <x v="266"/>
    <s v="The Eventful Life of Al Hawkes is a documentary film about New England country music, told through the story of a Maine record label and its founder."/>
    <n v="1000"/>
    <x v="204"/>
    <x v="0"/>
    <x v="0"/>
    <x v="0"/>
    <n v="1271994660"/>
    <n v="1264565507"/>
    <b v="1"/>
    <x v="17"/>
    <b v="1"/>
    <x v="4"/>
    <n v="1.4550000000000001"/>
    <n v="35126819.638888888"/>
    <x v="0"/>
    <x v="4"/>
  </r>
  <r>
    <n v="267"/>
    <x v="267"/>
    <s v="A visually stunning, feature length film chronicling life's challenges in the remote depths of the Amazon rainforest."/>
    <n v="9850"/>
    <x v="205"/>
    <x v="0"/>
    <x v="1"/>
    <x v="1"/>
    <n v="1403693499"/>
    <n v="1401101499"/>
    <b v="1"/>
    <x v="111"/>
    <b v="1"/>
    <x v="4"/>
    <n v="1.3162883248730965"/>
    <n v="8491524.2363636363"/>
    <x v="0"/>
    <x v="4"/>
  </r>
  <r>
    <n v="268"/>
    <x v="268"/>
    <s v="Help us finish a documentary about four teens coming-of-age in a small, rural Mexican town that has suffered 50% migration to the U.S."/>
    <n v="5000"/>
    <x v="206"/>
    <x v="0"/>
    <x v="0"/>
    <x v="0"/>
    <n v="1320640778"/>
    <n v="1316749178"/>
    <b v="1"/>
    <x v="112"/>
    <b v="1"/>
    <x v="4"/>
    <n v="1.1140000000000001"/>
    <n v="11862605.207207207"/>
    <x v="0"/>
    <x v="4"/>
  </r>
  <r>
    <n v="269"/>
    <x v="269"/>
    <s v="This documentary tells the story of an unlikely conversation on a topic of grave importance, and how it changed two foes into friends."/>
    <n v="100000"/>
    <x v="207"/>
    <x v="0"/>
    <x v="2"/>
    <x v="2"/>
    <n v="1487738622"/>
    <n v="1485146622"/>
    <b v="1"/>
    <x v="113"/>
    <b v="1"/>
    <x v="4"/>
    <n v="1.4723377"/>
    <n v="930542.99624060153"/>
    <x v="0"/>
    <x v="4"/>
  </r>
  <r>
    <n v="270"/>
    <x v="270"/>
    <s v="Journey behind the lens of the legendary Jini Dellaccio, one of the first women rock â€˜nâ€™ roll photographers."/>
    <n v="2300"/>
    <x v="208"/>
    <x v="0"/>
    <x v="0"/>
    <x v="0"/>
    <n v="1306296000"/>
    <n v="1301950070"/>
    <b v="1"/>
    <x v="42"/>
    <b v="1"/>
    <x v="4"/>
    <n v="1.5260869565217392"/>
    <n v="21343443.770491805"/>
    <x v="0"/>
    <x v="4"/>
  </r>
  <r>
    <n v="271"/>
    <x v="271"/>
    <s v="A documentary shot over 12 years about the hopes and dreams of five orphans struggling to reach adulthood in Kenya's Mathare slum."/>
    <n v="30000"/>
    <x v="209"/>
    <x v="0"/>
    <x v="0"/>
    <x v="0"/>
    <n v="1388649600"/>
    <n v="1386123861"/>
    <b v="1"/>
    <x v="114"/>
    <b v="1"/>
    <x v="4"/>
    <n v="1.0468"/>
    <n v="4829699.864111498"/>
    <x v="0"/>
    <x v="4"/>
  </r>
  <r>
    <n v="272"/>
    <x v="272"/>
    <s v="We made 'Do It Again,' a film about my quest to reunite the '60s rock band, The Kinks. Now we need help to show the film off at festivals."/>
    <n v="3000"/>
    <x v="210"/>
    <x v="0"/>
    <x v="0"/>
    <x v="0"/>
    <n v="1272480540"/>
    <n v="1267220191"/>
    <b v="1"/>
    <x v="71"/>
    <b v="1"/>
    <x v="4"/>
    <n v="1.7743366666666667"/>
    <n v="19495695.246153846"/>
    <x v="0"/>
    <x v="4"/>
  </r>
  <r>
    <n v="273"/>
    <x v="273"/>
    <s v="Man vs. Food meets Extreme Home Makeover! A celebration of the food, music, and rebuilding of New Orleans, and a history-making quest."/>
    <n v="5000"/>
    <x v="211"/>
    <x v="0"/>
    <x v="0"/>
    <x v="0"/>
    <n v="1309694266"/>
    <n v="1307102266"/>
    <b v="1"/>
    <x v="115"/>
    <b v="1"/>
    <x v="4"/>
    <n v="1.077758"/>
    <n v="11077137.847457627"/>
    <x v="0"/>
    <x v="4"/>
  </r>
  <r>
    <n v="274"/>
    <x v="274"/>
    <s v="An intimate documentary sharing the powerful voices of Seattle's Somali refugees and their search for peace in their new home."/>
    <n v="4000"/>
    <x v="212"/>
    <x v="0"/>
    <x v="0"/>
    <x v="0"/>
    <n v="1333609140"/>
    <n v="1330638829"/>
    <b v="1"/>
    <x v="116"/>
    <b v="1"/>
    <x v="4"/>
    <n v="1.56"/>
    <n v="11775564.85840708"/>
    <x v="0"/>
    <x v="4"/>
  </r>
  <r>
    <n v="275"/>
    <x v="275"/>
    <s v="A journey through the origins and influence of funk music from James Brown to D'Angelo we are FINDING THE FUNK!"/>
    <n v="20000"/>
    <x v="213"/>
    <x v="0"/>
    <x v="0"/>
    <x v="0"/>
    <n v="1352511966"/>
    <n v="1349916366"/>
    <b v="1"/>
    <x v="117"/>
    <b v="1"/>
    <x v="4"/>
    <n v="1.08395"/>
    <n v="4066013.1506024096"/>
    <x v="0"/>
    <x v="4"/>
  </r>
  <r>
    <n v="276"/>
    <x v="276"/>
    <s v="A film about Xhosa women in townships of South Africa micro-farming to fight extreme poverty, gain health, and create food security."/>
    <n v="4000"/>
    <x v="214"/>
    <x v="0"/>
    <x v="0"/>
    <x v="0"/>
    <n v="1335574674"/>
    <n v="1330394274"/>
    <b v="1"/>
    <x v="95"/>
    <b v="1"/>
    <x v="4"/>
    <n v="1.476"/>
    <n v="21457972.161290321"/>
    <x v="0"/>
    <x v="4"/>
  </r>
  <r>
    <n v="277"/>
    <x v="277"/>
    <s v="A documentary about the survival of letterpress and the remarkable printers who preserve the history and knowledge of the craft."/>
    <n v="65000"/>
    <x v="215"/>
    <x v="0"/>
    <x v="0"/>
    <x v="0"/>
    <n v="1432416219"/>
    <n v="1429824219"/>
    <b v="1"/>
    <x v="118"/>
    <b v="1"/>
    <x v="4"/>
    <n v="1.1038153846153846"/>
    <n v="1503495.498422713"/>
    <x v="0"/>
    <x v="4"/>
  </r>
  <r>
    <n v="278"/>
    <x v="278"/>
    <s v="An unlikely story of spirit, defiance and beauty from the most contaminated place on Earth"/>
    <n v="27000"/>
    <x v="216"/>
    <x v="0"/>
    <x v="0"/>
    <x v="0"/>
    <n v="1350003539"/>
    <n v="1347411539"/>
    <b v="1"/>
    <x v="119"/>
    <b v="1"/>
    <x v="4"/>
    <n v="1.5034814814814814"/>
    <n v="3246774.7927710842"/>
    <x v="0"/>
    <x v="4"/>
  </r>
  <r>
    <n v="279"/>
    <x v="279"/>
    <s v="This documentary film is an intimate portrait of love and loss that observes family and nature undergoing the cycle of birth to death."/>
    <n v="17000"/>
    <x v="217"/>
    <x v="0"/>
    <x v="0"/>
    <x v="0"/>
    <n v="1488160860"/>
    <n v="1485237096"/>
    <b v="1"/>
    <x v="120"/>
    <b v="1"/>
    <x v="4"/>
    <n v="1.5731829411764706"/>
    <n v="4869629.8229508195"/>
    <x v="0"/>
    <x v="4"/>
  </r>
  <r>
    <n v="280"/>
    <x v="280"/>
    <s v="My latest film Korengal, takes us back to the same valley with the same troops as in my Academy AwardÂ® nominated film Restrepo."/>
    <n v="75000"/>
    <x v="218"/>
    <x v="0"/>
    <x v="0"/>
    <x v="0"/>
    <n v="1401459035"/>
    <n v="1397571035"/>
    <b v="1"/>
    <x v="121"/>
    <b v="1"/>
    <x v="4"/>
    <n v="1.5614399999999999"/>
    <n v="653375.89294062648"/>
    <x v="0"/>
    <x v="4"/>
  </r>
  <r>
    <n v="281"/>
    <x v="281"/>
    <s v="Last May, I created my mission: To reunite the brilliant but (in my opinion) under-appreciated band, the Kinks. I decided to make..."/>
    <n v="5500"/>
    <x v="219"/>
    <x v="0"/>
    <x v="0"/>
    <x v="0"/>
    <n v="1249932360"/>
    <n v="1242532513"/>
    <b v="1"/>
    <x v="1"/>
    <b v="1"/>
    <x v="4"/>
    <n v="1.2058763636363636"/>
    <n v="15728259.658227848"/>
    <x v="0"/>
    <x v="4"/>
  </r>
  <r>
    <n v="282"/>
    <x v="282"/>
    <s v="See US Marines make counter-insurgency work in Helmand Province--the Taliban's stronghold in Afghanistan."/>
    <n v="45000"/>
    <x v="220"/>
    <x v="0"/>
    <x v="0"/>
    <x v="0"/>
    <n v="1266876000"/>
    <n v="1263679492"/>
    <b v="1"/>
    <x v="122"/>
    <b v="1"/>
    <x v="4"/>
    <n v="1.0118888888888888"/>
    <n v="7059661.966480447"/>
    <x v="0"/>
    <x v="4"/>
  </r>
  <r>
    <n v="283"/>
    <x v="283"/>
    <s v="What is the impact of survivorship on the human condition?"/>
    <n v="18000"/>
    <x v="221"/>
    <x v="0"/>
    <x v="0"/>
    <x v="0"/>
    <n v="1306904340"/>
    <n v="1305219744"/>
    <b v="1"/>
    <x v="91"/>
    <b v="1"/>
    <x v="4"/>
    <n v="1.142725"/>
    <n v="6461483.8811881188"/>
    <x v="0"/>
    <x v="4"/>
  </r>
  <r>
    <n v="284"/>
    <x v="284"/>
    <s v="A film documenting WI Gov.Scott Walker's attack on working families and how it is reanimating the American labor movement."/>
    <n v="40000"/>
    <x v="222"/>
    <x v="0"/>
    <x v="0"/>
    <x v="0"/>
    <n v="1327167780"/>
    <n v="1325007780"/>
    <b v="1"/>
    <x v="123"/>
    <b v="1"/>
    <x v="4"/>
    <n v="1.0462615"/>
    <n v="1743431.2894736843"/>
    <x v="0"/>
    <x v="4"/>
  </r>
  <r>
    <n v="285"/>
    <x v="285"/>
    <s v="A documentary about the classic children's book, its creators, and the lasting impact over half a century and beyond."/>
    <n v="14000"/>
    <x v="223"/>
    <x v="0"/>
    <x v="0"/>
    <x v="0"/>
    <n v="1379614128"/>
    <n v="1377022128"/>
    <b v="1"/>
    <x v="124"/>
    <b v="1"/>
    <x v="4"/>
    <n v="2.2882507142857142"/>
    <n v="2445865.2362344582"/>
    <x v="0"/>
    <x v="4"/>
  </r>
  <r>
    <n v="286"/>
    <x v="286"/>
    <s v="A documentary film on the life of legendary photographer George Tice by Peter Bosco, Bruce Wodder and Douglas Underdahl."/>
    <n v="15000"/>
    <x v="224"/>
    <x v="0"/>
    <x v="0"/>
    <x v="0"/>
    <n v="1364236524"/>
    <n v="1360352124"/>
    <b v="1"/>
    <x v="125"/>
    <b v="1"/>
    <x v="4"/>
    <n v="1.0915333333333332"/>
    <n v="10076682.4"/>
    <x v="0"/>
    <x v="4"/>
  </r>
  <r>
    <n v="287"/>
    <x v="287"/>
    <s v="War is hell. Why would anyone want to spend their weekends there?"/>
    <n v="15000"/>
    <x v="225"/>
    <x v="0"/>
    <x v="0"/>
    <x v="0"/>
    <n v="1351828800"/>
    <n v="1349160018"/>
    <b v="1"/>
    <x v="126"/>
    <b v="1"/>
    <x v="4"/>
    <n v="1.7629999999999999"/>
    <n v="4652275.9241379313"/>
    <x v="0"/>
    <x v="4"/>
  </r>
  <r>
    <n v="288"/>
    <x v="288"/>
    <s v="A portrait of Oceana, WV, an old coal mining town that has become the epicenter of the Oxycontin epidemic, earning the nickname Oxyana."/>
    <n v="50000"/>
    <x v="226"/>
    <x v="0"/>
    <x v="0"/>
    <x v="0"/>
    <n v="1340683393"/>
    <n v="1337659393"/>
    <b v="1"/>
    <x v="127"/>
    <b v="1"/>
    <x v="4"/>
    <n v="1.0321061999999999"/>
    <n v="2992526.6062639821"/>
    <x v="0"/>
    <x v="4"/>
  </r>
  <r>
    <n v="289"/>
    <x v="289"/>
    <s v="A campaign to unlock an award winning film that exposes for the first time the modern British Empire ... and it's terrible cost."/>
    <n v="15000"/>
    <x v="227"/>
    <x v="0"/>
    <x v="1"/>
    <x v="1"/>
    <n v="1383389834"/>
    <n v="1380797834"/>
    <b v="1"/>
    <x v="128"/>
    <b v="1"/>
    <x v="4"/>
    <n v="1.0482"/>
    <n v="5951714.8017241377"/>
    <x v="0"/>
    <x v="4"/>
  </r>
  <r>
    <n v="290"/>
    <x v="290"/>
    <s v="Help INTOTHEWOODS.TV purchase audio and video gear, lighting and BACK UP HARD DRIVES"/>
    <n v="4500"/>
    <x v="228"/>
    <x v="0"/>
    <x v="0"/>
    <x v="0"/>
    <n v="1296633540"/>
    <n v="1292316697"/>
    <b v="1"/>
    <x v="129"/>
    <b v="1"/>
    <x v="4"/>
    <n v="1.0668444444444445"/>
    <n v="7692361.291666667"/>
    <x v="0"/>
    <x v="4"/>
  </r>
  <r>
    <n v="291"/>
    <x v="291"/>
    <s v="ZoÃ« Romano will be the first person to RUN the route of the Tour de France. I will join her to document that adventure."/>
    <n v="5000"/>
    <x v="229"/>
    <x v="0"/>
    <x v="0"/>
    <x v="0"/>
    <n v="1367366460"/>
    <n v="1365791246"/>
    <b v="1"/>
    <x v="130"/>
    <b v="1"/>
    <x v="4"/>
    <n v="1.2001999999999999"/>
    <n v="10670244.109375"/>
    <x v="0"/>
    <x v="4"/>
  </r>
  <r>
    <n v="292"/>
    <x v="292"/>
    <s v="THE UNDOCUMENTED is a 90 cinema verite documentary that exposes a little known consequence of current U. S. immigration policy."/>
    <n v="75000"/>
    <x v="230"/>
    <x v="0"/>
    <x v="0"/>
    <x v="0"/>
    <n v="1319860740"/>
    <n v="1317064599"/>
    <b v="1"/>
    <x v="131"/>
    <b v="1"/>
    <x v="4"/>
    <n v="1.0150693333333334"/>
    <n v="2671530.626774848"/>
    <x v="0"/>
    <x v="4"/>
  </r>
  <r>
    <n v="293"/>
    <x v="293"/>
    <s v="The untold story of the first action-adventure heroine who left Hollywood with 70 abused animal actors to make  her films in Idaho"/>
    <n v="26000"/>
    <x v="231"/>
    <x v="0"/>
    <x v="0"/>
    <x v="0"/>
    <n v="1398009714"/>
    <n v="1395417714"/>
    <b v="1"/>
    <x v="132"/>
    <b v="1"/>
    <x v="4"/>
    <n v="1.0138461538461538"/>
    <n v="10652043.61832061"/>
    <x v="0"/>
    <x v="4"/>
  </r>
  <r>
    <n v="294"/>
    <x v="294"/>
    <s v="An amazing journey in Bolivia in a theater-truck._x000a_The creative soul of social movements re-imagined._x000a_The art of the youth of Teatro Trono in action."/>
    <n v="5000"/>
    <x v="97"/>
    <x v="0"/>
    <x v="0"/>
    <x v="0"/>
    <n v="1279555200"/>
    <n v="1276480894"/>
    <b v="1"/>
    <x v="133"/>
    <b v="1"/>
    <x v="4"/>
    <n v="1"/>
    <n v="25529617.879999999"/>
    <x v="0"/>
    <x v="4"/>
  </r>
  <r>
    <n v="295"/>
    <x v="295"/>
    <s v="A documentary on the fans, collectors, and live performers of &quot;The Rocky Horror Picture Show&quot;, as the film nears its 40th Anniversary."/>
    <n v="50000"/>
    <x v="232"/>
    <x v="0"/>
    <x v="0"/>
    <x v="0"/>
    <n v="1383264000"/>
    <n v="1378080409"/>
    <b v="1"/>
    <x v="134"/>
    <b v="1"/>
    <x v="4"/>
    <n v="1.3310911999999999"/>
    <n v="2072301.3669172933"/>
    <x v="0"/>
    <x v="4"/>
  </r>
  <r>
    <n v="296"/>
    <x v="296"/>
    <s v="Bel Borba is Here is a feature film about the most inspiring Brazilian artist you've never heard of... until now."/>
    <n v="25000"/>
    <x v="233"/>
    <x v="0"/>
    <x v="0"/>
    <x v="0"/>
    <n v="1347017083"/>
    <n v="1344857083"/>
    <b v="1"/>
    <x v="135"/>
    <b v="1"/>
    <x v="4"/>
    <n v="1.187262"/>
    <n v="10425248.705426356"/>
    <x v="0"/>
    <x v="4"/>
  </r>
  <r>
    <n v="297"/>
    <x v="297"/>
    <s v="Who Owns Yoga? is a feature length documentary film that explores the changing nature of yoga in the modern world."/>
    <n v="20000"/>
    <x v="234"/>
    <x v="0"/>
    <x v="0"/>
    <x v="0"/>
    <n v="1430452740"/>
    <n v="1427390901"/>
    <b v="1"/>
    <x v="136"/>
    <b v="1"/>
    <x v="4"/>
    <n v="1.0064"/>
    <n v="10052048.598591549"/>
    <x v="0"/>
    <x v="4"/>
  </r>
  <r>
    <n v="298"/>
    <x v="298"/>
    <s v="The truth is, we all lie - and by &quot;we,&quot; we mean everyone!"/>
    <n v="126000"/>
    <x v="235"/>
    <x v="0"/>
    <x v="0"/>
    <x v="0"/>
    <n v="1399669200"/>
    <n v="1394536048"/>
    <b v="1"/>
    <x v="137"/>
    <b v="1"/>
    <x v="4"/>
    <n v="1.089324126984127"/>
    <n v="572469.64203612483"/>
    <x v="0"/>
    <x v="4"/>
  </r>
  <r>
    <n v="299"/>
    <x v="299"/>
    <s v="We are currently filming a documentary called ReMade that explores the state and direction of the DIY and Hackerspace movement in America."/>
    <n v="10000"/>
    <x v="236"/>
    <x v="0"/>
    <x v="0"/>
    <x v="0"/>
    <n v="1289975060"/>
    <n v="1287379460"/>
    <b v="1"/>
    <x v="138"/>
    <b v="1"/>
    <x v="4"/>
    <n v="1.789525"/>
    <n v="5276145.3278688528"/>
    <x v="0"/>
    <x v="4"/>
  </r>
  <r>
    <n v="300"/>
    <x v="300"/>
    <s v="THE BUS is a feature-length documentary film celebrating one of the most iconic and beloved vehicles ever produced, the Volkswagen Bus."/>
    <n v="25000"/>
    <x v="237"/>
    <x v="0"/>
    <x v="0"/>
    <x v="0"/>
    <n v="1303686138"/>
    <n v="1301007738"/>
    <b v="1"/>
    <x v="139"/>
    <b v="1"/>
    <x v="4"/>
    <n v="1.0172264"/>
    <n v="4365797.7785234898"/>
    <x v="0"/>
    <x v="4"/>
  </r>
  <r>
    <n v="301"/>
    <x v="301"/>
    <s v="A film about personal memory, amateur cinematography, and visions of the future at the 1939 New York World's Fair."/>
    <n v="13000"/>
    <x v="238"/>
    <x v="0"/>
    <x v="0"/>
    <x v="0"/>
    <n v="1363711335"/>
    <n v="1360258935"/>
    <b v="1"/>
    <x v="140"/>
    <b v="1"/>
    <x v="4"/>
    <n v="1.1873499999999999"/>
    <n v="5419358.3067729082"/>
    <x v="0"/>
    <x v="4"/>
  </r>
  <r>
    <n v="302"/>
    <x v="302"/>
    <s v="(UN)CUT explores circumcisionâ€™s medical, sexual &amp; religious complexities against the backdrop of San Franciscoâ€™s latest ban controversy"/>
    <n v="10000"/>
    <x v="239"/>
    <x v="0"/>
    <x v="0"/>
    <x v="0"/>
    <n v="1330115638"/>
    <n v="1327523638"/>
    <b v="1"/>
    <x v="52"/>
    <b v="1"/>
    <x v="4"/>
    <n v="1.0045999999999999"/>
    <n v="12291885.537037037"/>
    <x v="0"/>
    <x v="4"/>
  </r>
  <r>
    <n v="303"/>
    <x v="303"/>
    <s v="The story of Jadab Payeng, an Indian man who single handedly planted nearly 1400 acres of forest to save his island, Majuli."/>
    <n v="3000"/>
    <x v="240"/>
    <x v="0"/>
    <x v="0"/>
    <x v="0"/>
    <n v="1338601346"/>
    <n v="1336009346"/>
    <b v="1"/>
    <x v="141"/>
    <b v="1"/>
    <x v="4"/>
    <n v="1.3746666666666667"/>
    <n v="16292796.902439024"/>
    <x v="0"/>
    <x v="4"/>
  </r>
  <r>
    <n v="304"/>
    <x v="304"/>
    <s v="A portrait of a life fully realized and a look at what it takes to make great photography."/>
    <n v="3400"/>
    <x v="241"/>
    <x v="0"/>
    <x v="0"/>
    <x v="0"/>
    <n v="1346464800"/>
    <n v="1343096197"/>
    <b v="1"/>
    <x v="142"/>
    <b v="1"/>
    <x v="4"/>
    <n v="2.3164705882352941"/>
    <n v="18149948.608108107"/>
    <x v="0"/>
    <x v="4"/>
  </r>
  <r>
    <n v="305"/>
    <x v="305"/>
    <s v="A documentary that I am making about the difficult, but inspiring, life of a late friend of mine."/>
    <n v="7500"/>
    <x v="242"/>
    <x v="0"/>
    <x v="0"/>
    <x v="0"/>
    <n v="1331392049"/>
    <n v="1328800049"/>
    <b v="1"/>
    <x v="143"/>
    <b v="1"/>
    <x v="4"/>
    <n v="1.3033333333333332"/>
    <n v="7030688.0899470896"/>
    <x v="0"/>
    <x v="4"/>
  </r>
  <r>
    <n v="306"/>
    <x v="306"/>
    <s v="A feature-length documentary on the life of Boston escape artist Jason Escape."/>
    <n v="1000"/>
    <x v="243"/>
    <x v="0"/>
    <x v="0"/>
    <x v="0"/>
    <n v="1363806333"/>
    <n v="1362081933"/>
    <b v="1"/>
    <x v="144"/>
    <b v="1"/>
    <x v="4"/>
    <n v="2.9289999999999998"/>
    <n v="17026024.162500001"/>
    <x v="0"/>
    <x v="4"/>
  </r>
  <r>
    <n v="307"/>
    <x v="307"/>
    <s v="Why is grammar important?"/>
    <n v="22000"/>
    <x v="244"/>
    <x v="0"/>
    <x v="0"/>
    <x v="0"/>
    <n v="1360276801"/>
    <n v="1357684801"/>
    <b v="1"/>
    <x v="145"/>
    <b v="1"/>
    <x v="4"/>
    <n v="1.1131818181818183"/>
    <n v="2357091.668402778"/>
    <x v="0"/>
    <x v="4"/>
  </r>
  <r>
    <n v="308"/>
    <x v="308"/>
    <s v="A documentary about discovering my two older sisters who were born on a CA commune in the 60's and placed for adoption."/>
    <n v="12000"/>
    <x v="245"/>
    <x v="0"/>
    <x v="0"/>
    <x v="0"/>
    <n v="1299775210"/>
    <n v="1295887210"/>
    <b v="1"/>
    <x v="91"/>
    <b v="1"/>
    <x v="4"/>
    <n v="1.0556666666666668"/>
    <n v="6415283.2178217825"/>
    <x v="0"/>
    <x v="4"/>
  </r>
  <r>
    <n v="309"/>
    <x v="309"/>
    <s v="A first glimpse into the lives of sole survivors of commercial plane crashes as they struggle to understand their perplexing fate."/>
    <n v="18000"/>
    <x v="246"/>
    <x v="0"/>
    <x v="0"/>
    <x v="0"/>
    <n v="1346695334"/>
    <n v="1344880934"/>
    <b v="1"/>
    <x v="146"/>
    <b v="1"/>
    <x v="4"/>
    <n v="1.1894444444444445"/>
    <n v="5650760.2268907567"/>
    <x v="0"/>
    <x v="4"/>
  </r>
  <r>
    <n v="310"/>
    <x v="310"/>
    <s v="30 day tour to release a compilation CD with 16 original songs about hometowns.  Webisodes and documentary to follow."/>
    <n v="1000"/>
    <x v="247"/>
    <x v="0"/>
    <x v="0"/>
    <x v="0"/>
    <n v="1319076000"/>
    <n v="1317788623"/>
    <b v="1"/>
    <x v="17"/>
    <b v="1"/>
    <x v="4"/>
    <n v="1.04129"/>
    <n v="36605239.527777776"/>
    <x v="0"/>
    <x v="4"/>
  </r>
  <r>
    <n v="311"/>
    <x v="311"/>
    <s v="An imaginative interactive documentary about Leah Callahan, a freestyle wrestler and Olympic hopeful."/>
    <n v="20000"/>
    <x v="248"/>
    <x v="0"/>
    <x v="0"/>
    <x v="0"/>
    <n v="1325404740"/>
    <n v="1321852592"/>
    <b v="1"/>
    <x v="3"/>
    <b v="1"/>
    <x v="4"/>
    <n v="1.0410165"/>
    <n v="8812350.6133333333"/>
    <x v="0"/>
    <x v="4"/>
  </r>
  <r>
    <n v="312"/>
    <x v="312"/>
    <s v="The Kickstarter-funded SparkTruck has completed its 15,323 mile roadtrip. Now itâ€™s time to share the story through a short documentary."/>
    <n v="8000"/>
    <x v="249"/>
    <x v="0"/>
    <x v="0"/>
    <x v="0"/>
    <n v="1365973432"/>
    <n v="1363381432"/>
    <b v="1"/>
    <x v="96"/>
    <b v="1"/>
    <x v="4"/>
    <n v="1.1187499999999999"/>
    <n v="9338228.98630137"/>
    <x v="0"/>
    <x v="4"/>
  </r>
  <r>
    <n v="313"/>
    <x v="313"/>
    <s v="Most people have heard Bob Dorough's music over the past 50 years without knowing it. Until now. A story for every artist who refuses to give up."/>
    <n v="17000"/>
    <x v="250"/>
    <x v="0"/>
    <x v="0"/>
    <x v="0"/>
    <n v="1281542340"/>
    <n v="1277702894"/>
    <b v="1"/>
    <x v="147"/>
    <b v="1"/>
    <x v="4"/>
    <n v="1.0473529411764706"/>
    <n v="5755418.4414414419"/>
    <x v="0"/>
    <x v="4"/>
  </r>
  <r>
    <n v="314"/>
    <x v="314"/>
    <s v="A documentary about artists who embrace the antiquated postal service and use it to send beautiful pieces of mail art across the globe."/>
    <n v="1000"/>
    <x v="251"/>
    <x v="0"/>
    <x v="0"/>
    <x v="0"/>
    <n v="1362167988"/>
    <n v="1359575988"/>
    <b v="1"/>
    <x v="148"/>
    <b v="1"/>
    <x v="4"/>
    <n v="3.8515000000000001"/>
    <n v="11329799.9"/>
    <x v="0"/>
    <x v="4"/>
  </r>
  <r>
    <n v="315"/>
    <x v="315"/>
    <s v="A documentary that explores  the magical collaboration between performance artist Joey Arias and puppeteer Basil Twist."/>
    <n v="25000"/>
    <x v="252"/>
    <x v="0"/>
    <x v="0"/>
    <x v="0"/>
    <n v="1345660334"/>
    <n v="1343068334"/>
    <b v="1"/>
    <x v="149"/>
    <b v="1"/>
    <x v="4"/>
    <n v="1.01248"/>
    <n v="10659272.492063493"/>
    <x v="0"/>
    <x v="4"/>
  </r>
  <r>
    <n v="316"/>
    <x v="316"/>
    <s v="Award winning documentary The Secret Trial 5 needs your help for a Cross-Canada Tour!"/>
    <n v="15000"/>
    <x v="253"/>
    <x v="0"/>
    <x v="5"/>
    <x v="5"/>
    <n v="1418273940"/>
    <n v="1415398197"/>
    <b v="1"/>
    <x v="150"/>
    <b v="1"/>
    <x v="4"/>
    <n v="1.1377333333333333"/>
    <n v="8958216.4367088601"/>
    <x v="0"/>
    <x v="4"/>
  </r>
  <r>
    <n v="317"/>
    <x v="317"/>
    <s v="The story of a cowboy town with a prison problem, and the colorful characters who call it home."/>
    <n v="30000"/>
    <x v="254"/>
    <x v="0"/>
    <x v="0"/>
    <x v="0"/>
    <n v="1386778483"/>
    <n v="1384186483"/>
    <b v="1"/>
    <x v="151"/>
    <b v="1"/>
    <x v="4"/>
    <n v="1.0080333333333333"/>
    <n v="4380336.9715189878"/>
    <x v="0"/>
    <x v="4"/>
  </r>
  <r>
    <n v="318"/>
    <x v="318"/>
    <s v="Photographer, Ty Morin, pays a visit to every single one of his Facebook friends to take their portrait...all 788 of them."/>
    <n v="5000"/>
    <x v="255"/>
    <x v="0"/>
    <x v="0"/>
    <x v="0"/>
    <n v="1364342151"/>
    <n v="1361753751"/>
    <b v="1"/>
    <x v="4"/>
    <b v="1"/>
    <x v="4"/>
    <n v="2.8332000000000002"/>
    <n v="4794907.5739436615"/>
    <x v="0"/>
    <x v="4"/>
  </r>
  <r>
    <n v="319"/>
    <x v="319"/>
    <s v="A journey through the Bay Area food movement following farmers, cooks, activists, and educators who are fighting for food justice in their communities"/>
    <n v="5000"/>
    <x v="256"/>
    <x v="0"/>
    <x v="0"/>
    <x v="0"/>
    <n v="1265097540"/>
    <n v="1257538029"/>
    <b v="1"/>
    <x v="13"/>
    <b v="1"/>
    <x v="4"/>
    <n v="1.1268"/>
    <n v="24657608.411764707"/>
    <x v="0"/>
    <x v="4"/>
  </r>
  <r>
    <n v="320"/>
    <x v="320"/>
    <s v="Two Muslim football players transfer to the Jewish oriented Beitar Jerusalem F.C. leading to the most racist campaign in Israeli sport"/>
    <n v="20000"/>
    <x v="257"/>
    <x v="0"/>
    <x v="1"/>
    <x v="1"/>
    <n v="1450825200"/>
    <n v="1448284433"/>
    <b v="1"/>
    <x v="150"/>
    <b v="1"/>
    <x v="4"/>
    <n v="1.0658000000000001"/>
    <n v="9166357.1708860751"/>
    <x v="0"/>
    <x v="4"/>
  </r>
  <r>
    <n v="321"/>
    <x v="321"/>
    <s v="The more digital the world, the more analog our dreams._x000a_A feature documentary shot on 35mm film."/>
    <n v="35000"/>
    <x v="258"/>
    <x v="0"/>
    <x v="12"/>
    <x v="3"/>
    <n v="1478605386"/>
    <n v="1475577786"/>
    <b v="1"/>
    <x v="152"/>
    <b v="1"/>
    <x v="4"/>
    <n v="1.0266285714285714"/>
    <n v="4378569.0979228485"/>
    <x v="0"/>
    <x v="4"/>
  </r>
  <r>
    <n v="322"/>
    <x v="322"/>
    <s v="A documentary film about the largest elephants on earth and what is being done to ensure their survival."/>
    <n v="25000"/>
    <x v="259"/>
    <x v="0"/>
    <x v="0"/>
    <x v="0"/>
    <n v="1463146848"/>
    <n v="1460554848"/>
    <b v="1"/>
    <x v="153"/>
    <b v="1"/>
    <x v="4"/>
    <n v="1.0791200000000001"/>
    <n v="7852445.4193548383"/>
    <x v="0"/>
    <x v="4"/>
  </r>
  <r>
    <n v="323"/>
    <x v="323"/>
    <s v="A documentary focusing on the Haida Nation's resurgence in the wake of colonization and Canada's Indian Residential Schools."/>
    <n v="5400"/>
    <x v="260"/>
    <x v="0"/>
    <x v="0"/>
    <x v="0"/>
    <n v="1482307140"/>
    <n v="1479886966"/>
    <b v="1"/>
    <x v="6"/>
    <b v="1"/>
    <x v="4"/>
    <n v="1.2307407407407407"/>
    <n v="25515292.517241381"/>
    <x v="0"/>
    <x v="4"/>
  </r>
  <r>
    <n v="324"/>
    <x v="324"/>
    <s v="A documentary about a Vietnam veteran who finds peace from his PTSD through Disney, rather than medication."/>
    <n v="8500"/>
    <x v="261"/>
    <x v="0"/>
    <x v="0"/>
    <x v="0"/>
    <n v="1438441308"/>
    <n v="1435590108"/>
    <b v="1"/>
    <x v="141"/>
    <b v="1"/>
    <x v="4"/>
    <n v="1.016"/>
    <n v="17507196.439024389"/>
    <x v="0"/>
    <x v="4"/>
  </r>
  <r>
    <n v="325"/>
    <x v="325"/>
    <s v="NETIZENS follows targets of online harassment as they confront digital abuse and strive for equality and justice online."/>
    <n v="50000"/>
    <x v="262"/>
    <x v="0"/>
    <x v="0"/>
    <x v="0"/>
    <n v="1482208233"/>
    <n v="1479184233"/>
    <b v="1"/>
    <x v="154"/>
    <b v="1"/>
    <x v="4"/>
    <n v="1.04396"/>
    <n v="2009761.1861413044"/>
    <x v="0"/>
    <x v="4"/>
  </r>
  <r>
    <n v="326"/>
    <x v="326"/>
    <s v="An inspiring story of love and resilience after tragedy strikes humanitarian Maggie Doyne, mother to 49 Nepali children."/>
    <n v="150000"/>
    <x v="263"/>
    <x v="0"/>
    <x v="0"/>
    <x v="0"/>
    <n v="1489532220"/>
    <n v="1486625606"/>
    <b v="1"/>
    <x v="155"/>
    <b v="1"/>
    <x v="4"/>
    <n v="1.1292973333333334"/>
    <n v="1291594.7923544743"/>
    <x v="0"/>
    <x v="4"/>
  </r>
  <r>
    <n v="327"/>
    <x v="327"/>
    <s v="A short film documenting the inspirational life of Mrs. Fukuoka, a tsunami survivor helping to bring hope back to her community."/>
    <n v="4000"/>
    <x v="264"/>
    <x v="0"/>
    <x v="0"/>
    <x v="0"/>
    <n v="1427011200"/>
    <n v="1424669929"/>
    <b v="1"/>
    <x v="69"/>
    <b v="1"/>
    <x v="4"/>
    <n v="1.3640000000000001"/>
    <n v="41902056.735294119"/>
    <x v="0"/>
    <x v="4"/>
  </r>
  <r>
    <n v="328"/>
    <x v="328"/>
    <s v="A documentary that tells the real story of the misunderstood author, and explores the iconic status he still commands today."/>
    <n v="75000"/>
    <x v="265"/>
    <x v="0"/>
    <x v="0"/>
    <x v="0"/>
    <n v="1446350400"/>
    <n v="1443739388"/>
    <b v="1"/>
    <x v="156"/>
    <b v="1"/>
    <x v="4"/>
    <n v="1.036144"/>
    <n v="2899075.0763052208"/>
    <x v="0"/>
    <x v="4"/>
  </r>
  <r>
    <n v="329"/>
    <x v="329"/>
    <s v="Our documentary about Oklahoma's all-black towns needs a soundtrack that is authentic. Help us make it happen."/>
    <n v="10000"/>
    <x v="266"/>
    <x v="0"/>
    <x v="0"/>
    <x v="0"/>
    <n v="1446868800"/>
    <n v="1444821127"/>
    <b v="1"/>
    <x v="157"/>
    <b v="1"/>
    <x v="4"/>
    <n v="1.0549999999999999"/>
    <n v="8651623.5149700604"/>
    <x v="0"/>
    <x v="4"/>
  </r>
  <r>
    <n v="330"/>
    <x v="330"/>
    <s v="A film project that will compel decision makers to conserve iconic NH landscapes at risk due to an electricity transmission project."/>
    <n v="35000"/>
    <x v="267"/>
    <x v="0"/>
    <x v="0"/>
    <x v="0"/>
    <n v="1368763140"/>
    <n v="1366028563"/>
    <b v="1"/>
    <x v="158"/>
    <b v="1"/>
    <x v="4"/>
    <n v="1.0182857142857142"/>
    <n v="4017731.067647059"/>
    <x v="0"/>
    <x v="4"/>
  </r>
  <r>
    <n v="331"/>
    <x v="331"/>
    <s v="A hybrid music documentary/concert film featuring Sharon Jones, Charles Bradley and the rest of the Daptone Records family."/>
    <n v="40000"/>
    <x v="268"/>
    <x v="0"/>
    <x v="0"/>
    <x v="0"/>
    <n v="1466171834"/>
    <n v="1463493434"/>
    <b v="1"/>
    <x v="159"/>
    <b v="1"/>
    <x v="4"/>
    <n v="1.0660499999999999"/>
    <n v="3341309.2100456622"/>
    <x v="0"/>
    <x v="4"/>
  </r>
  <r>
    <n v="332"/>
    <x v="332"/>
    <s v="A groundbreaking new film by Kenny Ausubel &amp; Louie Schwartzberg, featuring John Cleese, based on the work of Richard Tarnas."/>
    <n v="100000"/>
    <x v="269"/>
    <x v="0"/>
    <x v="0"/>
    <x v="0"/>
    <n v="1446019200"/>
    <n v="1442420377"/>
    <b v="1"/>
    <x v="160"/>
    <b v="1"/>
    <x v="4"/>
    <n v="1.13015"/>
    <n v="2598955.6342342342"/>
    <x v="0"/>
    <x v="4"/>
  </r>
  <r>
    <n v="333"/>
    <x v="333"/>
    <s v="Enter a unique world of flavors, passion, resourcefulness and breathtaking locations. Join us on this unprecedented journey!"/>
    <n v="40000"/>
    <x v="270"/>
    <x v="0"/>
    <x v="0"/>
    <x v="0"/>
    <n v="1460038591"/>
    <n v="1457450191"/>
    <b v="1"/>
    <x v="161"/>
    <b v="1"/>
    <x v="4"/>
    <n v="1.252275"/>
    <n v="5479136.0563909775"/>
    <x v="0"/>
    <x v="4"/>
  </r>
  <r>
    <n v="334"/>
    <x v="334"/>
    <s v="An unapologetic portrait of the iconic, pioneering entertainer Mary Small whose voice comforted millions through the Depression &amp; WWII"/>
    <n v="10000"/>
    <x v="271"/>
    <x v="0"/>
    <x v="0"/>
    <x v="0"/>
    <n v="1431716400"/>
    <n v="1428423757"/>
    <b v="1"/>
    <x v="50"/>
    <b v="1"/>
    <x v="4"/>
    <n v="1.0119"/>
    <n v="20701793.579710145"/>
    <x v="0"/>
    <x v="4"/>
  </r>
  <r>
    <n v="335"/>
    <x v="335"/>
    <s v="Oscar-nominated screenwriter David Peoples' lost film of Moe's Books is recycled into the hands of Moe's daughter, fifty years later."/>
    <n v="8500"/>
    <x v="272"/>
    <x v="0"/>
    <x v="0"/>
    <x v="0"/>
    <n v="1431122400"/>
    <n v="1428428515"/>
    <b v="1"/>
    <x v="144"/>
    <b v="1"/>
    <x v="4"/>
    <n v="1.0276470588235294"/>
    <n v="17855356.4375"/>
    <x v="0"/>
    <x v="4"/>
  </r>
  <r>
    <n v="336"/>
    <x v="336"/>
    <s v="An epic documentary about the dramatic rise and fall of Empire Pictures, the most ambitious B-movie studio of the 1980â€™s."/>
    <n v="25000"/>
    <x v="273"/>
    <x v="0"/>
    <x v="0"/>
    <x v="0"/>
    <n v="1447427918"/>
    <n v="1444832318"/>
    <b v="1"/>
    <x v="131"/>
    <b v="1"/>
    <x v="4"/>
    <n v="1.1683911999999999"/>
    <n v="2930694.3569979714"/>
    <x v="0"/>
    <x v="4"/>
  </r>
  <r>
    <n v="337"/>
    <x v="337"/>
    <s v="A documentary that tells the story of local beekeepers. Specifically one family who turns their annual harvest into a community event."/>
    <n v="3000"/>
    <x v="274"/>
    <x v="0"/>
    <x v="0"/>
    <x v="0"/>
    <n v="1426298708"/>
    <n v="1423710308"/>
    <b v="1"/>
    <x v="162"/>
    <b v="1"/>
    <x v="4"/>
    <n v="1.0116833333333335"/>
    <n v="45926138.967741936"/>
    <x v="0"/>
    <x v="4"/>
  </r>
  <r>
    <n v="338"/>
    <x v="338"/>
    <s v="&quot;Queer Genius&quot; explores the lives of four visionary queer artists: Eileen Myles, Barbara Hammer, Jibz Cameron and Shannon Funchess"/>
    <n v="15000"/>
    <x v="275"/>
    <x v="0"/>
    <x v="0"/>
    <x v="0"/>
    <n v="1472864400"/>
    <n v="1468001290"/>
    <b v="1"/>
    <x v="163"/>
    <b v="1"/>
    <x v="4"/>
    <n v="1.1013360000000001"/>
    <n v="6220344.4491525423"/>
    <x v="0"/>
    <x v="4"/>
  </r>
  <r>
    <n v="339"/>
    <x v="339"/>
    <s v="A documentary film following the world's greatest palindromists leading up to the 2017 World Palindrome Championship."/>
    <n v="6000"/>
    <x v="276"/>
    <x v="0"/>
    <x v="0"/>
    <x v="0"/>
    <n v="1430331268"/>
    <n v="1427739268"/>
    <b v="1"/>
    <x v="30"/>
    <b v="1"/>
    <x v="4"/>
    <n v="1.0808333333333333"/>
    <n v="16042014.247191012"/>
    <x v="0"/>
    <x v="4"/>
  </r>
  <r>
    <n v="340"/>
    <x v="340"/>
    <s v="Feature-length documentary about five Somali Muslim students pursuing dreams of education in America"/>
    <n v="35000"/>
    <x v="277"/>
    <x v="0"/>
    <x v="0"/>
    <x v="0"/>
    <n v="1489006800"/>
    <n v="1486397007"/>
    <b v="1"/>
    <x v="164"/>
    <b v="1"/>
    <x v="4"/>
    <n v="1.2502285714285715"/>
    <n v="4971227.4481605347"/>
    <x v="0"/>
    <x v="4"/>
  </r>
  <r>
    <n v="341"/>
    <x v="341"/>
    <s v="Documentary: Creation of large-scale outdoor mural by young artists. Time lapse. From blank concrete wall to colorful, visual story."/>
    <n v="3500"/>
    <x v="278"/>
    <x v="0"/>
    <x v="0"/>
    <x v="0"/>
    <n v="1412135940"/>
    <n v="1410555998"/>
    <b v="1"/>
    <x v="165"/>
    <b v="1"/>
    <x v="4"/>
    <n v="1.0671428571428572"/>
    <n v="25646472.690909091"/>
    <x v="0"/>
    <x v="4"/>
  </r>
  <r>
    <n v="342"/>
    <x v="342"/>
    <s v="BREAKING A MONSTER needs your help to play in THEATERS!"/>
    <n v="55000"/>
    <x v="279"/>
    <x v="0"/>
    <x v="0"/>
    <x v="0"/>
    <n v="1461955465"/>
    <n v="1459363465"/>
    <b v="1"/>
    <x v="166"/>
    <b v="1"/>
    <x v="4"/>
    <n v="1.0036639999999999"/>
    <n v="4490349.1230769232"/>
    <x v="0"/>
    <x v="4"/>
  </r>
  <r>
    <n v="343"/>
    <x v="343"/>
    <s v="A documentary on a composer who releases his music for free and ended up in millions of videos, thousands of films, &amp; many odd places."/>
    <n v="30000"/>
    <x v="280"/>
    <x v="0"/>
    <x v="0"/>
    <x v="0"/>
    <n v="1415934000"/>
    <n v="1413308545"/>
    <b v="1"/>
    <x v="167"/>
    <b v="1"/>
    <x v="4"/>
    <n v="1.0202863333333334"/>
    <n v="2697153.7118320609"/>
    <x v="0"/>
    <x v="4"/>
  </r>
  <r>
    <n v="344"/>
    <x v="344"/>
    <s v="In the mountains where they once fought, Bosnian veterans defend a herd of wild horses and find a new kind of freedom for themselves."/>
    <n v="33500"/>
    <x v="281"/>
    <x v="0"/>
    <x v="0"/>
    <x v="0"/>
    <n v="1433125200"/>
    <n v="1429312694"/>
    <b v="1"/>
    <x v="168"/>
    <b v="1"/>
    <x v="4"/>
    <n v="1.0208358208955224"/>
    <n v="5015132.2596491231"/>
    <x v="0"/>
    <x v="4"/>
  </r>
  <r>
    <n v="345"/>
    <x v="345"/>
    <s v="With the fate of the red wolves at stake, we explore if they can still survive in their last wild home in North Carolina."/>
    <n v="14500"/>
    <x v="282"/>
    <x v="0"/>
    <x v="0"/>
    <x v="0"/>
    <n v="1432161590"/>
    <n v="1429569590"/>
    <b v="1"/>
    <x v="122"/>
    <b v="1"/>
    <x v="4"/>
    <n v="1.2327586206896552"/>
    <n v="7986422.2905027932"/>
    <x v="0"/>
    <x v="4"/>
  </r>
  <r>
    <n v="346"/>
    <x v="346"/>
    <s v="Engineering students and adults with cerebral palsy learn to communicate, connect and cultivate their abilities by making movies."/>
    <n v="10000"/>
    <x v="283"/>
    <x v="0"/>
    <x v="0"/>
    <x v="0"/>
    <n v="1444824021"/>
    <n v="1442232021"/>
    <b v="1"/>
    <x v="101"/>
    <b v="1"/>
    <x v="4"/>
    <n v="1.7028880000000002"/>
    <n v="7671446.9202127662"/>
    <x v="0"/>
    <x v="4"/>
  </r>
  <r>
    <n v="347"/>
    <x v="347"/>
    <s v="&quot;Getting Naked&quot; tells the story of current-day burlesque in New York City through the on and off-stage lives of several performers."/>
    <n v="40000"/>
    <x v="284"/>
    <x v="0"/>
    <x v="0"/>
    <x v="0"/>
    <n v="1447505609"/>
    <n v="1444910009"/>
    <b v="1"/>
    <x v="169"/>
    <b v="1"/>
    <x v="4"/>
    <n v="1.1159049999999999"/>
    <n v="3812427.4643799472"/>
    <x v="0"/>
    <x v="4"/>
  </r>
  <r>
    <n v="348"/>
    <x v="348"/>
    <s v="Documentary about the complexities and contradictions of gentrification as one woman grapples with life after &quot;the Ghetto.&quot;"/>
    <n v="10000"/>
    <x v="285"/>
    <x v="0"/>
    <x v="0"/>
    <x v="0"/>
    <n v="1440165916"/>
    <n v="1437573916"/>
    <b v="1"/>
    <x v="46"/>
    <b v="1"/>
    <x v="4"/>
    <n v="1.03"/>
    <n v="12080453.075630251"/>
    <x v="0"/>
    <x v="4"/>
  </r>
  <r>
    <n v="349"/>
    <x v="349"/>
    <s v="After 52 years of war, FARC guerrilla soldiers rejoin Colombian society to forge new lives of peace."/>
    <n v="11260"/>
    <x v="286"/>
    <x v="0"/>
    <x v="0"/>
    <x v="0"/>
    <n v="1487937508"/>
    <n v="1485345508"/>
    <b v="1"/>
    <x v="157"/>
    <b v="1"/>
    <x v="4"/>
    <n v="1.0663570159857905"/>
    <n v="8894284.4790419154"/>
    <x v="0"/>
    <x v="4"/>
  </r>
  <r>
    <n v="350"/>
    <x v="350"/>
    <s v="NBA All-Star Kenny Anderson's mid-life crisis prompts him to examine his past, as he searches for relevancy in his future."/>
    <n v="25000"/>
    <x v="287"/>
    <x v="0"/>
    <x v="0"/>
    <x v="0"/>
    <n v="1473566340"/>
    <n v="1470274509"/>
    <b v="1"/>
    <x v="170"/>
    <b v="1"/>
    <x v="4"/>
    <n v="1.1476"/>
    <n v="6652825.8325791853"/>
    <x v="0"/>
    <x v="4"/>
  </r>
  <r>
    <n v="351"/>
    <x v="351"/>
    <s v="A documentary film about the glory and misfortunes of the Spanish sighthound, the Galgo. Probably the most mistreated dog of all."/>
    <n v="34000"/>
    <x v="288"/>
    <x v="0"/>
    <x v="3"/>
    <x v="3"/>
    <n v="1460066954"/>
    <n v="1456614554"/>
    <b v="1"/>
    <x v="171"/>
    <b v="1"/>
    <x v="4"/>
    <n v="1.2734117647058822"/>
    <n v="1511010.9481327801"/>
    <x v="0"/>
    <x v="4"/>
  </r>
  <r>
    <n v="352"/>
    <x v="352"/>
    <s v="An epic journey around the world, exploring the power of the human spirit and how art can be used to inspire a lifetime."/>
    <n v="10000"/>
    <x v="289"/>
    <x v="0"/>
    <x v="0"/>
    <x v="0"/>
    <n v="1412740868"/>
    <n v="1410148868"/>
    <b v="1"/>
    <x v="172"/>
    <b v="1"/>
    <x v="4"/>
    <n v="1.1656"/>
    <n v="4930590.4475524472"/>
    <x v="0"/>
    <x v="4"/>
  </r>
  <r>
    <n v="353"/>
    <x v="353"/>
    <s v="A suicide attempt survivor is on a mission to find fellow survivors and document their stories of unguarded courage, insight and humor."/>
    <n v="58425"/>
    <x v="290"/>
    <x v="0"/>
    <x v="0"/>
    <x v="0"/>
    <n v="1447963219"/>
    <n v="1445367619"/>
    <b v="1"/>
    <x v="173"/>
    <b v="1"/>
    <x v="4"/>
    <n v="1.0861819426615318"/>
    <n v="2357859.0848287111"/>
    <x v="0"/>
    <x v="4"/>
  </r>
  <r>
    <n v="354"/>
    <x v="354"/>
    <s v="A carousel has spun since 1925 in a small town in NY. It once inspired Rod Serling and has since become a portal into the Twilight Zone"/>
    <n v="3500"/>
    <x v="291"/>
    <x v="0"/>
    <x v="0"/>
    <x v="0"/>
    <n v="1460141521"/>
    <n v="1457553121"/>
    <b v="1"/>
    <x v="60"/>
    <b v="1"/>
    <x v="4"/>
    <n v="1.0394285714285714"/>
    <n v="50260452.448275864"/>
    <x v="0"/>
    <x v="4"/>
  </r>
  <r>
    <n v="355"/>
    <x v="355"/>
    <s v="A documentary film about the late REZA ABDOH and his performance company DAR A LUZ."/>
    <n v="35000"/>
    <x v="292"/>
    <x v="0"/>
    <x v="0"/>
    <x v="0"/>
    <n v="1417420994"/>
    <n v="1414738994"/>
    <b v="1"/>
    <x v="111"/>
    <b v="1"/>
    <x v="4"/>
    <n v="1.1625714285714286"/>
    <n v="8574175.7212121207"/>
    <x v="0"/>
    <x v="4"/>
  </r>
  <r>
    <n v="356"/>
    <x v="356"/>
    <s v="A documentary about halibut conservation and how it impacts communities of Southeast Alaska."/>
    <n v="7500"/>
    <x v="293"/>
    <x v="0"/>
    <x v="0"/>
    <x v="0"/>
    <n v="1458152193"/>
    <n v="1455563793"/>
    <b v="1"/>
    <x v="174"/>
    <b v="1"/>
    <x v="4"/>
    <n v="1.0269239999999999"/>
    <n v="15005812.298969071"/>
    <x v="0"/>
    <x v="4"/>
  </r>
  <r>
    <n v="357"/>
    <x v="357"/>
    <s v="The last few hours to be part of this immersive film that touches the eternal. We have stretched our goal for editing and sound design."/>
    <n v="15000"/>
    <x v="294"/>
    <x v="0"/>
    <x v="0"/>
    <x v="0"/>
    <n v="1429852797"/>
    <n v="1426396797"/>
    <b v="1"/>
    <x v="175"/>
    <b v="1"/>
    <x v="4"/>
    <n v="1.74"/>
    <n v="4707580.1881188117"/>
    <x v="0"/>
    <x v="4"/>
  </r>
  <r>
    <n v="358"/>
    <x v="358"/>
    <s v="Screenwriter. Novelist. Playwright. The inside story of famed writer William Goldman. As only he can tell it."/>
    <n v="50000"/>
    <x v="295"/>
    <x v="0"/>
    <x v="0"/>
    <x v="0"/>
    <n v="1466002800"/>
    <n v="1463517521"/>
    <b v="1"/>
    <x v="176"/>
    <b v="1"/>
    <x v="4"/>
    <n v="1.03088"/>
    <n v="5481339.0299625471"/>
    <x v="0"/>
    <x v="4"/>
  </r>
  <r>
    <n v="359"/>
    <x v="359"/>
    <s v="Circus burlesque innovators, Trixie and Monkey seek to balance love and life while pursuing new creative heights."/>
    <n v="24200"/>
    <x v="296"/>
    <x v="0"/>
    <x v="0"/>
    <x v="0"/>
    <n v="1415941920"/>
    <n v="1414028490"/>
    <b v="1"/>
    <x v="177"/>
    <b v="1"/>
    <x v="4"/>
    <n v="1.0485537190082646"/>
    <n v="4682213.543046358"/>
    <x v="0"/>
    <x v="4"/>
  </r>
  <r>
    <n v="360"/>
    <x v="360"/>
    <s v="A brave woman takes her wife and son from New York to visit her hometown in Kenya, where she was persecuted for being a lesbian."/>
    <n v="12000"/>
    <x v="297"/>
    <x v="0"/>
    <x v="0"/>
    <x v="0"/>
    <n v="1437621060"/>
    <n v="1433799180"/>
    <b v="0"/>
    <x v="45"/>
    <b v="1"/>
    <x v="4"/>
    <n v="1.0137499999999999"/>
    <n v="16480450.344827587"/>
    <x v="0"/>
    <x v="4"/>
  </r>
  <r>
    <n v="361"/>
    <x v="361"/>
    <s v="An indie documentary seeking production funds to capture The Matches reunion tour &amp; interviews with music industry professionals."/>
    <n v="35000"/>
    <x v="298"/>
    <x v="0"/>
    <x v="0"/>
    <x v="0"/>
    <n v="1416704506"/>
    <n v="1414108906"/>
    <b v="0"/>
    <x v="178"/>
    <b v="1"/>
    <x v="4"/>
    <n v="1.1107699999999998"/>
    <n v="3994657.9265536722"/>
    <x v="0"/>
    <x v="4"/>
  </r>
  <r>
    <n v="362"/>
    <x v="362"/>
    <s v="A SHORT FILM celebrating ONE RACE: the Bridger Ridge Run. TEN RUNNERS: the movie-stars. THIRTY YEARS: running wild in the mountains."/>
    <n v="9665"/>
    <x v="48"/>
    <x v="0"/>
    <x v="0"/>
    <x v="0"/>
    <n v="1407456000"/>
    <n v="1405573391"/>
    <b v="0"/>
    <x v="48"/>
    <b v="1"/>
    <x v="4"/>
    <n v="1.2415933781686497"/>
    <n v="16343876.639534883"/>
    <x v="0"/>
    <x v="4"/>
  </r>
  <r>
    <n v="363"/>
    <x v="363"/>
    <s v="This documentary chronicles the lives of two mountaineers from Nepal who have left the high Himalaya in search of &quot;success&quot; in New York City."/>
    <n v="8925"/>
    <x v="299"/>
    <x v="0"/>
    <x v="0"/>
    <x v="0"/>
    <n v="1272828120"/>
    <n v="1268934736"/>
    <b v="0"/>
    <x v="55"/>
    <b v="1"/>
    <x v="4"/>
    <n v="1.0133333333333334"/>
    <n v="48805182.153846152"/>
    <x v="0"/>
    <x v="4"/>
  </r>
  <r>
    <n v="364"/>
    <x v="364"/>
    <s v="This family-focused documentary explores the ways parents connect with the wild inside themselves and their kids. Ow-ow-oWoo!"/>
    <n v="7000"/>
    <x v="300"/>
    <x v="0"/>
    <x v="0"/>
    <x v="0"/>
    <n v="1403323140"/>
    <n v="1400704672"/>
    <b v="0"/>
    <x v="116"/>
    <b v="1"/>
    <x v="4"/>
    <n v="1.1016142857142857"/>
    <n v="12395616.566371681"/>
    <x v="0"/>
    <x v="4"/>
  </r>
  <r>
    <n v="365"/>
    <x v="365"/>
    <s v="Please help us finish this documentary about how Tel Aviv in Israel became a gay friendly liberal hub in a religious state"/>
    <n v="15000"/>
    <x v="301"/>
    <x v="0"/>
    <x v="1"/>
    <x v="1"/>
    <n v="1393597999"/>
    <n v="1391005999"/>
    <b v="0"/>
    <x v="71"/>
    <b v="1"/>
    <x v="4"/>
    <n v="1.0397333333333334"/>
    <n v="21400092.292307694"/>
    <x v="0"/>
    <x v="4"/>
  </r>
  <r>
    <n v="366"/>
    <x v="366"/>
    <s v="One Bushman familyâ€™s struggle to survive genocide, dispossession and post-apartheid freedom in South Africa."/>
    <n v="38000"/>
    <x v="302"/>
    <x v="0"/>
    <x v="0"/>
    <x v="0"/>
    <n v="1337540518"/>
    <n v="1334948518"/>
    <b v="0"/>
    <x v="179"/>
    <b v="1"/>
    <x v="4"/>
    <n v="1.013157894736842"/>
    <n v="9962302.3731343281"/>
    <x v="0"/>
    <x v="4"/>
  </r>
  <r>
    <n v="367"/>
    <x v="367"/>
    <s v="This film relates how one country's burning desire for independence unified a diverse nation into a successful nonviolent revolution."/>
    <n v="10000"/>
    <x v="303"/>
    <x v="0"/>
    <x v="0"/>
    <x v="0"/>
    <n v="1367384340"/>
    <n v="1363960278"/>
    <b v="0"/>
    <x v="46"/>
    <b v="1"/>
    <x v="4"/>
    <n v="1.033501"/>
    <n v="11461851.075630251"/>
    <x v="0"/>
    <x v="4"/>
  </r>
  <r>
    <n v="368"/>
    <x v="368"/>
    <s v="Were the Romantics the first backpackers? This film follows them and explores the huge part geography played in their lives and works."/>
    <n v="12500"/>
    <x v="304"/>
    <x v="0"/>
    <x v="0"/>
    <x v="0"/>
    <n v="1426426322"/>
    <n v="1423405922"/>
    <b v="0"/>
    <x v="180"/>
    <b v="1"/>
    <x v="4"/>
    <n v="1.04112"/>
    <n v="8952238.5031446535"/>
    <x v="0"/>
    <x v="4"/>
  </r>
  <r>
    <n v="369"/>
    <x v="369"/>
    <s v="A documentary of one woman's attempt at solo hiking 2,000 miles, in an effort to understand herself and societal expectations."/>
    <n v="6500"/>
    <x v="305"/>
    <x v="0"/>
    <x v="0"/>
    <x v="0"/>
    <n v="1326633269"/>
    <n v="1324041269"/>
    <b v="0"/>
    <x v="157"/>
    <b v="1"/>
    <x v="4"/>
    <n v="1.1015569230769231"/>
    <n v="7928390.8323353296"/>
    <x v="0"/>
    <x v="4"/>
  </r>
  <r>
    <n v="370"/>
    <x v="370"/>
    <s v="An exploration of what Sikhism is, through the journey of eight pilgrims at Hola Mohalla, a religious festival in Anandpur Sahib, India"/>
    <n v="25000"/>
    <x v="306"/>
    <x v="0"/>
    <x v="0"/>
    <x v="0"/>
    <n v="1483729500"/>
    <n v="1481137500"/>
    <b v="0"/>
    <x v="68"/>
    <b v="1"/>
    <x v="4"/>
    <n v="1.2202"/>
    <n v="34445058.139534883"/>
    <x v="0"/>
    <x v="4"/>
  </r>
  <r>
    <n v="371"/>
    <x v="371"/>
    <s v="3,000 Miles. 18 Wild Horses. 6 Months. 5 States. 4 men. A documentary about Conservation, Exploration, and Wild Mustangs."/>
    <n v="150000"/>
    <x v="307"/>
    <x v="0"/>
    <x v="0"/>
    <x v="0"/>
    <n v="1359743139"/>
    <n v="1355855139"/>
    <b v="0"/>
    <x v="181"/>
    <b v="1"/>
    <x v="4"/>
    <n v="1.1416866666666667"/>
    <n v="1276699.7542372881"/>
    <x v="0"/>
    <x v="4"/>
  </r>
  <r>
    <n v="372"/>
    <x v="372"/>
    <s v="A short documentary exploring the uses of 'Natural Horsemanship' across Europe"/>
    <n v="300"/>
    <x v="308"/>
    <x v="0"/>
    <x v="1"/>
    <x v="1"/>
    <n v="1459872000"/>
    <n v="1456408244"/>
    <b v="0"/>
    <x v="82"/>
    <b v="1"/>
    <x v="4"/>
    <n v="1.2533333333333334"/>
    <n v="161823138.22222221"/>
    <x v="0"/>
    <x v="4"/>
  </r>
  <r>
    <n v="373"/>
    <x v="373"/>
    <s v="A feature documentary about UPA Pictures, the little studio that changed the course of animation around the world"/>
    <n v="7500"/>
    <x v="309"/>
    <x v="0"/>
    <x v="0"/>
    <x v="0"/>
    <n v="1342648398"/>
    <n v="1340056398"/>
    <b v="0"/>
    <x v="30"/>
    <b v="1"/>
    <x v="4"/>
    <n v="1.0666666666666667"/>
    <n v="15056813.460674157"/>
    <x v="0"/>
    <x v="4"/>
  </r>
  <r>
    <n v="374"/>
    <x v="374"/>
    <s v="Bird Language with Jon Young is a 2 disk DVD set teaching you all you need to know to start learning bird language and start a group."/>
    <n v="6000"/>
    <x v="310"/>
    <x v="0"/>
    <x v="0"/>
    <x v="0"/>
    <n v="1316208031"/>
    <n v="1312320031"/>
    <b v="0"/>
    <x v="49"/>
    <b v="1"/>
    <x v="4"/>
    <n v="1.3065"/>
    <n v="7542069.1436781613"/>
    <x v="0"/>
    <x v="4"/>
  </r>
  <r>
    <n v="375"/>
    <x v="375"/>
    <s v="As the videocam &quot;Enrique de Malaca&quot; circumnavigates the globe, it captures stories of friends who have set foot on other lands."/>
    <n v="500"/>
    <x v="49"/>
    <x v="0"/>
    <x v="0"/>
    <x v="0"/>
    <n v="1393694280"/>
    <n v="1390088311"/>
    <b v="0"/>
    <x v="25"/>
    <b v="1"/>
    <x v="4"/>
    <n v="1.2"/>
    <n v="99292022.214285716"/>
    <x v="0"/>
    <x v="4"/>
  </r>
  <r>
    <n v="376"/>
    <x v="376"/>
    <s v="A film about the cosmetics industry. Everything you need to know about the ingredients being used and what alternatives are out there."/>
    <n v="2450"/>
    <x v="311"/>
    <x v="0"/>
    <x v="1"/>
    <x v="1"/>
    <n v="1472122316"/>
    <n v="1469443916"/>
    <b v="0"/>
    <x v="53"/>
    <b v="1"/>
    <x v="4"/>
    <n v="1.0595918367346939"/>
    <n v="30613414.916666668"/>
    <x v="0"/>
    <x v="4"/>
  </r>
  <r>
    <n v="377"/>
    <x v="377"/>
    <s v="Dangerous. Sexy. All-American Girl. You know the look. Now meet the women who are making retro style modern."/>
    <n v="12000"/>
    <x v="312"/>
    <x v="0"/>
    <x v="0"/>
    <x v="0"/>
    <n v="1447484460"/>
    <n v="1444888868"/>
    <b v="0"/>
    <x v="182"/>
    <b v="1"/>
    <x v="4"/>
    <n v="1.1439999999999999"/>
    <n v="10863826.07518797"/>
    <x v="0"/>
    <x v="4"/>
  </r>
  <r>
    <n v="378"/>
    <x v="378"/>
    <s v="Ugandan Filmmaker and Activist Kamoga Hassan's new documentary follows Ugandan LGBT asylum seekers asking the question &quot;Where is home?&quot;"/>
    <n v="3000"/>
    <x v="313"/>
    <x v="0"/>
    <x v="5"/>
    <x v="5"/>
    <n v="1453765920"/>
    <n v="1451655808"/>
    <b v="0"/>
    <x v="183"/>
    <b v="1"/>
    <x v="4"/>
    <n v="1.1176666666666666"/>
    <n v="17489829.012048192"/>
    <x v="0"/>
    <x v="4"/>
  </r>
  <r>
    <n v="379"/>
    <x v="379"/>
    <s v="The U.S. Army has granted us permission to film a documentary at America's most sacred shrine: The Tomb of the Unknown Soldier."/>
    <n v="15000"/>
    <x v="314"/>
    <x v="0"/>
    <x v="0"/>
    <x v="0"/>
    <n v="1336062672"/>
    <n v="1332174672"/>
    <b v="0"/>
    <x v="184"/>
    <b v="1"/>
    <x v="4"/>
    <n v="1.1608000000000001"/>
    <n v="8940769.6107382551"/>
    <x v="0"/>
    <x v="4"/>
  </r>
  <r>
    <n v="380"/>
    <x v="380"/>
    <s v="The Steamboat Van Clan is a group of three young ski competitors following their dreams and documenting their adventures along the way."/>
    <n v="4000"/>
    <x v="315"/>
    <x v="0"/>
    <x v="0"/>
    <x v="0"/>
    <n v="1453569392"/>
    <n v="1451409392"/>
    <b v="0"/>
    <x v="72"/>
    <b v="1"/>
    <x v="4"/>
    <n v="1.415"/>
    <n v="29620599.836734693"/>
    <x v="0"/>
    <x v="4"/>
  </r>
  <r>
    <n v="381"/>
    <x v="381"/>
    <s v="Set in the ancient waters of the Puget Sound, Clearwater is a universal story about the need to adapt to change."/>
    <n v="25000"/>
    <x v="316"/>
    <x v="0"/>
    <x v="0"/>
    <x v="0"/>
    <n v="1343624400"/>
    <n v="1340642717"/>
    <b v="0"/>
    <x v="140"/>
    <b v="1"/>
    <x v="4"/>
    <n v="1.0472999999999999"/>
    <n v="5341206.0438247016"/>
    <x v="0"/>
    <x v="4"/>
  </r>
  <r>
    <n v="382"/>
    <x v="382"/>
    <s v="I went to Philadelphia to find out if The 99% Declaration could take the ideas of OccupyWallSt. and make change from within the system."/>
    <n v="600"/>
    <x v="317"/>
    <x v="0"/>
    <x v="0"/>
    <x v="0"/>
    <n v="1346950900"/>
    <n v="1345741300"/>
    <b v="0"/>
    <x v="19"/>
    <b v="1"/>
    <x v="4"/>
    <n v="2.5583333333333331"/>
    <n v="61170059.090909094"/>
    <x v="0"/>
    <x v="4"/>
  </r>
  <r>
    <n v="383"/>
    <x v="383"/>
    <s v="An independent documentary web series about storm chasing in tornado alley that features the chase team TornadoRaiders.com"/>
    <n v="999"/>
    <x v="318"/>
    <x v="0"/>
    <x v="0"/>
    <x v="0"/>
    <n v="1400467759"/>
    <n v="1398480559"/>
    <b v="0"/>
    <x v="53"/>
    <b v="1"/>
    <x v="4"/>
    <n v="2.0670670670670672"/>
    <n v="29135011.645833332"/>
    <x v="0"/>
    <x v="4"/>
  </r>
  <r>
    <n v="384"/>
    <x v="384"/>
    <s v="This documentary is about Last Chance Corral in Athens, Ohio and their heroic work saving nurse mare foals from imminent death."/>
    <n v="20000"/>
    <x v="319"/>
    <x v="0"/>
    <x v="0"/>
    <x v="0"/>
    <n v="1420569947"/>
    <n v="1417977947"/>
    <b v="0"/>
    <x v="185"/>
    <b v="1"/>
    <x v="4"/>
    <n v="1.1210500000000001"/>
    <n v="3702292.2898172322"/>
    <x v="0"/>
    <x v="4"/>
  </r>
  <r>
    <n v="385"/>
    <x v="385"/>
    <s v="A documentary following the incredible story of a brave little boy and his service dog, fighting Type 1 Diabetes one day at a time."/>
    <n v="25000"/>
    <x v="320"/>
    <x v="0"/>
    <x v="0"/>
    <x v="0"/>
    <n v="1416582101"/>
    <n v="1413986501"/>
    <b v="0"/>
    <x v="186"/>
    <b v="1"/>
    <x v="4"/>
    <n v="1.05982"/>
    <n v="5966187.7679324895"/>
    <x v="0"/>
    <x v="4"/>
  </r>
  <r>
    <n v="386"/>
    <x v="386"/>
    <s v="Eight friends reunite to achieve their childhood dream of designing, constructing, and launching a homemade submarine."/>
    <n v="600"/>
    <x v="321"/>
    <x v="0"/>
    <x v="0"/>
    <x v="0"/>
    <n v="1439246991"/>
    <n v="1437950991"/>
    <b v="0"/>
    <x v="62"/>
    <b v="1"/>
    <x v="4"/>
    <n v="1.0016666666666667"/>
    <n v="110611614.6923077"/>
    <x v="0"/>
    <x v="4"/>
  </r>
  <r>
    <n v="387"/>
    <x v="387"/>
    <s v="The workings of life revised: Pioneering scientists &amp; health-seekers challenge our understanding of disease, aging and consciousness."/>
    <n v="38000"/>
    <x v="322"/>
    <x v="0"/>
    <x v="0"/>
    <x v="0"/>
    <n v="1439618400"/>
    <n v="1436976858"/>
    <b v="0"/>
    <x v="187"/>
    <b v="1"/>
    <x v="4"/>
    <n v="2.1398947368421051"/>
    <n v="2556898.3238434163"/>
    <x v="0"/>
    <x v="4"/>
  </r>
  <r>
    <n v="388"/>
    <x v="388"/>
    <s v="A documentary film featuring the World's Largest Rummage Sale and rumination on the Power and Pleasures of Possessions."/>
    <n v="5000"/>
    <x v="323"/>
    <x v="0"/>
    <x v="0"/>
    <x v="0"/>
    <n v="1469670580"/>
    <n v="1467078580"/>
    <b v="0"/>
    <x v="26"/>
    <b v="1"/>
    <x v="4"/>
    <n v="1.2616000000000001"/>
    <n v="20663078.591549296"/>
    <x v="0"/>
    <x v="4"/>
  </r>
  <r>
    <n v="389"/>
    <x v="389"/>
    <s v="What difference can food really make? A documentary film about six people who make the radical choice to face cancer with their plates."/>
    <n v="68000"/>
    <x v="324"/>
    <x v="0"/>
    <x v="0"/>
    <x v="0"/>
    <n v="1394233140"/>
    <n v="1391477450"/>
    <b v="0"/>
    <x v="188"/>
    <b v="1"/>
    <x v="4"/>
    <n v="1.8153547058823529"/>
    <n v="921508.24503311259"/>
    <x v="0"/>
    <x v="4"/>
  </r>
  <r>
    <n v="390"/>
    <x v="390"/>
    <s v="Join UCF as they dive into the creative and community outreach for the families in St. Vincent and the Grenadines."/>
    <n v="1000"/>
    <x v="325"/>
    <x v="0"/>
    <x v="0"/>
    <x v="0"/>
    <n v="1431046372"/>
    <n v="1429318372"/>
    <b v="0"/>
    <x v="25"/>
    <b v="1"/>
    <x v="4"/>
    <n v="1"/>
    <n v="102094169.42857143"/>
    <x v="0"/>
    <x v="4"/>
  </r>
  <r>
    <n v="391"/>
    <x v="391"/>
    <s v="Too many women feel confused about their orgasm and shame about their desire. This movie aims to change that."/>
    <n v="20000"/>
    <x v="326"/>
    <x v="0"/>
    <x v="0"/>
    <x v="0"/>
    <n v="1324169940"/>
    <n v="1321578051"/>
    <b v="0"/>
    <x v="189"/>
    <b v="1"/>
    <x v="4"/>
    <n v="1.0061"/>
    <n v="6847554.6683937823"/>
    <x v="0"/>
    <x v="4"/>
  </r>
  <r>
    <n v="392"/>
    <x v="392"/>
    <s v="Rhinos are the most endangered large animal in the world today, and an epic, global battle is being waged to ensure their survival."/>
    <n v="18500"/>
    <x v="327"/>
    <x v="0"/>
    <x v="0"/>
    <x v="0"/>
    <n v="1315450800"/>
    <n v="1312823571"/>
    <b v="0"/>
    <x v="190"/>
    <b v="1"/>
    <x v="4"/>
    <n v="1.009027027027027"/>
    <n v="6372929.9563106792"/>
    <x v="0"/>
    <x v="4"/>
  </r>
  <r>
    <n v="393"/>
    <x v="393"/>
    <s v="This is a story thatâ€™s never been told, about tackling climate change one penguin at a timeâ€¦"/>
    <n v="50000"/>
    <x v="328"/>
    <x v="0"/>
    <x v="0"/>
    <x v="0"/>
    <n v="1381424452"/>
    <n v="1378746052"/>
    <b v="0"/>
    <x v="191"/>
    <b v="1"/>
    <x v="4"/>
    <n v="1.10446"/>
    <n v="3928051.4301994303"/>
    <x v="0"/>
    <x v="4"/>
  </r>
  <r>
    <n v="394"/>
    <x v="394"/>
    <s v="A sweeping portrait of daily life in Taranto in an effort to raise awareness and preserve its cultural and architectural heritage."/>
    <n v="4700"/>
    <x v="329"/>
    <x v="0"/>
    <x v="3"/>
    <x v="3"/>
    <n v="1460918282"/>
    <n v="1455737882"/>
    <b v="0"/>
    <x v="133"/>
    <b v="1"/>
    <x v="4"/>
    <n v="1.118936170212766"/>
    <n v="29114757.640000001"/>
    <x v="0"/>
    <x v="4"/>
  </r>
  <r>
    <n v="395"/>
    <x v="395"/>
    <s v="When the war ends, a woman's fight begins. Bringing to life the most untapped resources in peace making between faiths."/>
    <n v="10000"/>
    <x v="330"/>
    <x v="0"/>
    <x v="0"/>
    <x v="0"/>
    <n v="1335562320"/>
    <n v="1332452960"/>
    <b v="0"/>
    <x v="192"/>
    <b v="1"/>
    <x v="4"/>
    <n v="1.0804450000000001"/>
    <n v="7241592.1739130439"/>
    <x v="0"/>
    <x v="4"/>
  </r>
  <r>
    <n v="396"/>
    <x v="396"/>
    <s v="Loyalty and morality are questioned as we follow the struggles of Penn State students in wake of the child sexual abuse scandal."/>
    <n v="15000"/>
    <x v="331"/>
    <x v="0"/>
    <x v="0"/>
    <x v="0"/>
    <n v="1341668006"/>
    <n v="1340372006"/>
    <b v="0"/>
    <x v="193"/>
    <b v="1"/>
    <x v="4"/>
    <n v="1.0666666666666667"/>
    <n v="6838632.6836734693"/>
    <x v="0"/>
    <x v="4"/>
  </r>
  <r>
    <n v="397"/>
    <x v="397"/>
    <s v="A documentary film about Nam's first visit back to Korea since her adoption at 6 months in 1976, about the kids in the orphanages now and about Korea."/>
    <n v="12444"/>
    <x v="332"/>
    <x v="0"/>
    <x v="0"/>
    <x v="0"/>
    <n v="1283312640"/>
    <n v="1279651084"/>
    <b v="0"/>
    <x v="194"/>
    <b v="1"/>
    <x v="4"/>
    <n v="1.0390027322404372"/>
    <n v="5587996"/>
    <x v="0"/>
    <x v="4"/>
  </r>
  <r>
    <n v="398"/>
    <x v="398"/>
    <s v="My film tells the stories of Jewish Child Holocaust Survivors and how they rebuilt their lives. STRETCH GOALS ADDED!"/>
    <n v="7500"/>
    <x v="333"/>
    <x v="0"/>
    <x v="0"/>
    <x v="0"/>
    <n v="1430334126"/>
    <n v="1426446126"/>
    <b v="0"/>
    <x v="85"/>
    <b v="1"/>
    <x v="4"/>
    <n v="1.2516"/>
    <n v="21290240.686567165"/>
    <x v="0"/>
    <x v="4"/>
  </r>
  <r>
    <n v="399"/>
    <x v="399"/>
    <s v="What do we want for our kids? An independent film bringing ideas out of the jungle about a radically different approach to learning."/>
    <n v="20000"/>
    <x v="334"/>
    <x v="0"/>
    <x v="1"/>
    <x v="1"/>
    <n v="1481716800"/>
    <n v="1479070867"/>
    <b v="0"/>
    <x v="195"/>
    <b v="1"/>
    <x v="4"/>
    <n v="1.0680499999999999"/>
    <n v="15569167.021052632"/>
    <x v="0"/>
    <x v="4"/>
  </r>
  <r>
    <n v="400"/>
    <x v="400"/>
    <s v="A documentary film on a sustainable, grassroots effort to fight malnutrition in Indonesia.  And it's organic!"/>
    <n v="10000"/>
    <x v="335"/>
    <x v="0"/>
    <x v="0"/>
    <x v="0"/>
    <n v="1400297400"/>
    <n v="1397661347"/>
    <b v="0"/>
    <x v="95"/>
    <b v="1"/>
    <x v="4"/>
    <n v="1.1230249999999999"/>
    <n v="22542924.951612905"/>
    <x v="0"/>
    <x v="4"/>
  </r>
  <r>
    <n v="401"/>
    <x v="401"/>
    <s v="Join us as we explore their humanity, intellect and legacy, demonstrating to young women around the world that all things are possible."/>
    <n v="50000"/>
    <x v="336"/>
    <x v="0"/>
    <x v="0"/>
    <x v="0"/>
    <n v="1312747970"/>
    <n v="1310155970"/>
    <b v="0"/>
    <x v="196"/>
    <b v="1"/>
    <x v="4"/>
    <n v="1.0381199999999999"/>
    <n v="17947342.05479452"/>
    <x v="0"/>
    <x v="4"/>
  </r>
  <r>
    <n v="402"/>
    <x v="402"/>
    <s v="Help create a new holiday classic -  _x000a_a film that takes us back in time to experience what the apostles witnessed, Jesus Alive Again."/>
    <n v="2000"/>
    <x v="337"/>
    <x v="0"/>
    <x v="0"/>
    <x v="0"/>
    <n v="1446731817"/>
    <n v="1444913817"/>
    <b v="0"/>
    <x v="68"/>
    <b v="1"/>
    <x v="4"/>
    <n v="1.4165000000000001"/>
    <n v="33602646.906976745"/>
    <x v="0"/>
    <x v="4"/>
  </r>
  <r>
    <n v="403"/>
    <x v="403"/>
    <s v="A documentary adventure about bananas - and people. Your round-trip ticket into the heart of banana-cultures!!"/>
    <n v="5000"/>
    <x v="338"/>
    <x v="0"/>
    <x v="0"/>
    <x v="0"/>
    <n v="1312960080"/>
    <n v="1308900441"/>
    <b v="0"/>
    <x v="16"/>
    <b v="1"/>
    <x v="4"/>
    <n v="1.0526"/>
    <n v="18698577.72857143"/>
    <x v="0"/>
    <x v="4"/>
  </r>
  <r>
    <n v="404"/>
    <x v="404"/>
    <s v="A feature length documentary, exploring the many lives memorialized by the iconic AIDS Memorial Quilt."/>
    <n v="35000"/>
    <x v="339"/>
    <x v="0"/>
    <x v="0"/>
    <x v="0"/>
    <n v="1391641440"/>
    <n v="1389107062"/>
    <b v="0"/>
    <x v="197"/>
    <b v="1"/>
    <x v="4"/>
    <n v="1.0309142857142857"/>
    <n v="5125856.3173431735"/>
    <x v="0"/>
    <x v="4"/>
  </r>
  <r>
    <n v="405"/>
    <x v="405"/>
    <s v="Come, join our movie movement.  A new documentary about the healing power of food."/>
    <n v="2820"/>
    <x v="340"/>
    <x v="0"/>
    <x v="0"/>
    <x v="0"/>
    <n v="1394071339"/>
    <n v="1391479339"/>
    <b v="0"/>
    <x v="165"/>
    <b v="1"/>
    <x v="4"/>
    <n v="1.0765957446808512"/>
    <n v="25299624.345454544"/>
    <x v="0"/>
    <x v="4"/>
  </r>
  <r>
    <n v="406"/>
    <x v="406"/>
    <s v="The Desert River Bends is a short documentary following the alternative lifestyles of three middle-age river guides in Moab UT."/>
    <n v="2800"/>
    <x v="341"/>
    <x v="0"/>
    <x v="0"/>
    <x v="0"/>
    <n v="1304920740"/>
    <n v="1301975637"/>
    <b v="0"/>
    <x v="2"/>
    <b v="1"/>
    <x v="4"/>
    <n v="1.0770464285714285"/>
    <n v="37199303.914285712"/>
    <x v="0"/>
    <x v="4"/>
  </r>
  <r>
    <n v="407"/>
    <x v="407"/>
    <s v="The story of the 1886 Haymarket Riot explored through the history of the Haymarket Police Memorial Statue."/>
    <n v="2000"/>
    <x v="342"/>
    <x v="0"/>
    <x v="0"/>
    <x v="0"/>
    <n v="1321739650"/>
    <n v="1316552050"/>
    <b v="0"/>
    <x v="19"/>
    <b v="1"/>
    <x v="4"/>
    <n v="1.0155000000000001"/>
    <n v="59843275"/>
    <x v="0"/>
    <x v="4"/>
  </r>
  <r>
    <n v="408"/>
    <x v="408"/>
    <s v="A documentary exploring the phenomenon of custom and branded yarmulkes in Jewish-American communities."/>
    <n v="6000"/>
    <x v="343"/>
    <x v="0"/>
    <x v="0"/>
    <x v="0"/>
    <n v="1383676790"/>
    <n v="1380217190"/>
    <b v="0"/>
    <x v="44"/>
    <b v="1"/>
    <x v="4"/>
    <n v="1.0143766666666667"/>
    <n v="36321505"/>
    <x v="0"/>
    <x v="4"/>
  </r>
  <r>
    <n v="409"/>
    <x v="409"/>
    <s v="I am working on a project that explores the relationship between education to work for youth within the European Union."/>
    <n v="500"/>
    <x v="344"/>
    <x v="0"/>
    <x v="1"/>
    <x v="1"/>
    <n v="1469220144"/>
    <n v="1466628144"/>
    <b v="0"/>
    <x v="41"/>
    <b v="1"/>
    <x v="4"/>
    <n v="1.3680000000000001"/>
    <n v="97775209.599999994"/>
    <x v="0"/>
    <x v="4"/>
  </r>
  <r>
    <n v="410"/>
    <x v="410"/>
    <s v="January was a mentor, advocate, and friend.  Her life tragically came to an end in September 2012.  This film is her story."/>
    <n v="1000"/>
    <x v="345"/>
    <x v="0"/>
    <x v="5"/>
    <x v="5"/>
    <n v="1434670397"/>
    <n v="1429486397"/>
    <b v="0"/>
    <x v="63"/>
    <b v="1"/>
    <x v="4"/>
    <n v="1.2829999999999999"/>
    <n v="204212342.42857143"/>
    <x v="0"/>
    <x v="4"/>
  </r>
  <r>
    <n v="411"/>
    <x v="411"/>
    <s v="An inspirational feature-length documentary that will help those with disabilities achieve their goals despite the obstacles."/>
    <n v="30000"/>
    <x v="346"/>
    <x v="0"/>
    <x v="0"/>
    <x v="0"/>
    <n v="1387688400"/>
    <n v="1384920804"/>
    <b v="0"/>
    <x v="198"/>
    <b v="1"/>
    <x v="4"/>
    <n v="1.0105"/>
    <n v="5746559.3526970958"/>
    <x v="0"/>
    <x v="4"/>
  </r>
  <r>
    <n v="412"/>
    <x v="412"/>
    <s v="A short film about property rights, salmon, and ratepayers in the controversy over exporting natural gas through southern Oregon"/>
    <n v="2500"/>
    <x v="347"/>
    <x v="0"/>
    <x v="0"/>
    <x v="0"/>
    <n v="1343238578"/>
    <n v="1341856178"/>
    <b v="0"/>
    <x v="165"/>
    <b v="1"/>
    <x v="4"/>
    <n v="1.2684"/>
    <n v="24397385.054545455"/>
    <x v="0"/>
    <x v="4"/>
  </r>
  <r>
    <n v="413"/>
    <x v="413"/>
    <s v="A journey to discover how Somalis are rebuilding their shattered nation, with a focus on the role that women are playing."/>
    <n v="12800"/>
    <x v="348"/>
    <x v="0"/>
    <x v="0"/>
    <x v="0"/>
    <n v="1342731811"/>
    <n v="1340139811"/>
    <b v="0"/>
    <x v="199"/>
    <b v="1"/>
    <x v="4"/>
    <n v="1.0508593749999999"/>
    <n v="7837074.9181286553"/>
    <x v="0"/>
    <x v="4"/>
  </r>
  <r>
    <n v="414"/>
    <x v="414"/>
    <s v="thisisstuttering is a found-footage doc that has already changed lives. It is completely done; we need your help to get it out there."/>
    <n v="18500"/>
    <x v="349"/>
    <x v="0"/>
    <x v="0"/>
    <x v="0"/>
    <n v="1381541465"/>
    <n v="1378949465"/>
    <b v="0"/>
    <x v="200"/>
    <b v="1"/>
    <x v="4"/>
    <n v="1.0285405405405406"/>
    <n v="6629564.735576923"/>
    <x v="0"/>
    <x v="4"/>
  </r>
  <r>
    <n v="415"/>
    <x v="415"/>
    <s v="Two Canadians document their comic misadventures South of the border seeking the American Dream, trivial pursuits and giant breakfasts!"/>
    <n v="1400"/>
    <x v="350"/>
    <x v="0"/>
    <x v="5"/>
    <x v="5"/>
    <n v="1413547200"/>
    <n v="1411417602"/>
    <b v="0"/>
    <x v="64"/>
    <b v="1"/>
    <x v="4"/>
    <n v="1.0214714285714286"/>
    <n v="67210362"/>
    <x v="0"/>
    <x v="4"/>
  </r>
  <r>
    <n v="416"/>
    <x v="416"/>
    <s v="35,000 pounds of food to a city. Highlighting the &quot;Convoy New Britain&quot; event from birth to beyond."/>
    <n v="1000"/>
    <x v="351"/>
    <x v="0"/>
    <x v="0"/>
    <x v="0"/>
    <n v="1391851831"/>
    <n v="1389259831"/>
    <b v="0"/>
    <x v="20"/>
    <b v="1"/>
    <x v="4"/>
    <n v="1.2021700000000002"/>
    <n v="55570393.240000002"/>
    <x v="0"/>
    <x v="4"/>
  </r>
  <r>
    <n v="417"/>
    <x v="417"/>
    <s v="An unexpected kidney donor acts on faith in order to rescue a fellow cyclist from his failing body. The true story of Pete and Kelly."/>
    <n v="10500"/>
    <x v="352"/>
    <x v="0"/>
    <x v="0"/>
    <x v="0"/>
    <n v="1365395580"/>
    <n v="1364426260"/>
    <b v="0"/>
    <x v="47"/>
    <b v="1"/>
    <x v="4"/>
    <n v="1.0024761904761905"/>
    <n v="26238966.53846154"/>
    <x v="0"/>
    <x v="4"/>
  </r>
  <r>
    <n v="418"/>
    <x v="418"/>
    <s v="A Texas grandfather's extraordinary quest to protect the coral reefs and his challenge to humanity to take care of the things we love."/>
    <n v="22400"/>
    <x v="353"/>
    <x v="0"/>
    <x v="0"/>
    <x v="0"/>
    <n v="1437633997"/>
    <n v="1435041997"/>
    <b v="0"/>
    <x v="201"/>
    <b v="1"/>
    <x v="4"/>
    <n v="1.0063392857142857"/>
    <n v="13798480.740384616"/>
    <x v="0"/>
    <x v="4"/>
  </r>
  <r>
    <n v="419"/>
    <x v="419"/>
    <s v="Beyond Local is a personal journey through an art-centric and musically talented community that fosters creativity."/>
    <n v="8000"/>
    <x v="354"/>
    <x v="0"/>
    <x v="0"/>
    <x v="0"/>
    <n v="1372536787"/>
    <n v="1367352787"/>
    <b v="0"/>
    <x v="196"/>
    <b v="1"/>
    <x v="4"/>
    <n v="1.004375"/>
    <n v="18730860.09589041"/>
    <x v="0"/>
    <x v="4"/>
  </r>
  <r>
    <n v="420"/>
    <x v="420"/>
    <s v="I wish to professionally voice 10 old-school &quot;POPEYE&quot; tv clips, have my voice edited in as Olive Oyl, then post the demo series online."/>
    <n v="3300"/>
    <x v="355"/>
    <x v="2"/>
    <x v="0"/>
    <x v="0"/>
    <n v="1394772031"/>
    <n v="1392183631"/>
    <b v="0"/>
    <x v="83"/>
    <b v="0"/>
    <x v="5"/>
    <n v="4.3939393939393936E-3"/>
    <n v="464061210.33333331"/>
    <x v="0"/>
    <x v="5"/>
  </r>
  <r>
    <n v="421"/>
    <x v="421"/>
    <s v="An artistic project that will act as my final animation project and first feature film written, directed, animated, and produced by me"/>
    <n v="15000"/>
    <x v="356"/>
    <x v="2"/>
    <x v="0"/>
    <x v="0"/>
    <n v="1440157656"/>
    <n v="1434973656"/>
    <b v="0"/>
    <x v="79"/>
    <b v="0"/>
    <x v="5"/>
    <n v="2.0066666666666667E-2"/>
    <n v="239162276"/>
    <x v="0"/>
    <x v="5"/>
  </r>
  <r>
    <n v="422"/>
    <x v="422"/>
    <s v="Screen writers look to create animated trailer about Anti-Bullying and seek to produce an on-going series that addresses teen issues."/>
    <n v="40000"/>
    <x v="357"/>
    <x v="2"/>
    <x v="0"/>
    <x v="0"/>
    <n v="1410416097"/>
    <n v="1407824097"/>
    <b v="0"/>
    <x v="8"/>
    <b v="0"/>
    <x v="5"/>
    <n v="1.0749999999999999E-2"/>
    <n v="117318674.75"/>
    <x v="0"/>
    <x v="5"/>
  </r>
  <r>
    <n v="423"/>
    <x v="423"/>
    <s v="from the makers of COPS: Skyrim comes the Dark Brotherhood. a dramatic series created with Skyrim machinima."/>
    <n v="20000"/>
    <x v="358"/>
    <x v="2"/>
    <x v="0"/>
    <x v="0"/>
    <n v="1370470430"/>
    <n v="1367878430"/>
    <b v="0"/>
    <x v="62"/>
    <b v="0"/>
    <x v="5"/>
    <n v="7.6499999999999997E-3"/>
    <n v="105221417.6923077"/>
    <x v="0"/>
    <x v="5"/>
  </r>
  <r>
    <n v="424"/>
    <x v="424"/>
    <s v="A short film about a gay teenage boy who is bullied to the point where he is willing to commit suicide. Only he can save himself."/>
    <n v="3000"/>
    <x v="359"/>
    <x v="2"/>
    <x v="0"/>
    <x v="0"/>
    <n v="1332748899"/>
    <n v="1327568499"/>
    <b v="0"/>
    <x v="81"/>
    <b v="0"/>
    <x v="5"/>
    <n v="6.7966666666666675E-2"/>
    <n v="265513699.80000001"/>
    <x v="0"/>
    <x v="5"/>
  </r>
  <r>
    <n v="425"/>
    <x v="425"/>
    <s v="Support new organic, gluten free cartoon! You'll enjoy this funny story about fruits &amp; vegies and will be able to see new episodes!"/>
    <n v="50000"/>
    <x v="360"/>
    <x v="2"/>
    <x v="0"/>
    <x v="0"/>
    <n v="1448660404"/>
    <n v="1443472804"/>
    <b v="0"/>
    <x v="84"/>
    <b v="0"/>
    <x v="5"/>
    <n v="1.2E-4"/>
    <n v="721736402"/>
    <x v="0"/>
    <x v="5"/>
  </r>
  <r>
    <n v="426"/>
    <x v="426"/>
    <s v="The first ever, Dewey Does 110 animation, teaches kids good values, how to succeed in life and maintaining a 110% state-of-mind."/>
    <n v="10000"/>
    <x v="361"/>
    <x v="2"/>
    <x v="0"/>
    <x v="0"/>
    <n v="1456851914"/>
    <n v="1454259914"/>
    <b v="0"/>
    <x v="22"/>
    <b v="0"/>
    <x v="5"/>
    <n v="1.3299999999999999E-2"/>
    <n v="181782489.25"/>
    <x v="0"/>
    <x v="5"/>
  </r>
  <r>
    <n v="427"/>
    <x v="427"/>
    <s v="Iâ€™m raising funds to produce a professional Hard Times Charles animated video book, including hiring animators and voice-over talent."/>
    <n v="6500"/>
    <x v="117"/>
    <x v="2"/>
    <x v="0"/>
    <x v="0"/>
    <n v="1445540340"/>
    <n v="1444340940"/>
    <b v="0"/>
    <x v="78"/>
    <b v="0"/>
    <x v="5"/>
    <n v="0"/>
    <e v="#DIV/0!"/>
    <x v="0"/>
    <x v="5"/>
  </r>
  <r>
    <n v="428"/>
    <x v="428"/>
    <s v="Fresh, fun, entertaining Bible stories on YouTube, stop-motion style."/>
    <n v="12000"/>
    <x v="362"/>
    <x v="2"/>
    <x v="0"/>
    <x v="0"/>
    <n v="1402956000"/>
    <n v="1400523845"/>
    <b v="0"/>
    <x v="62"/>
    <b v="0"/>
    <x v="5"/>
    <n v="5.6333333333333332E-2"/>
    <n v="107732603.46153846"/>
    <x v="0"/>
    <x v="5"/>
  </r>
  <r>
    <n v="429"/>
    <x v="429"/>
    <s v="THE FUTURE is a short animated film created entirely by autistic and developmentally disabled artists from the L.A.N.D. program in Brooklyn, New York."/>
    <n v="5000"/>
    <x v="117"/>
    <x v="2"/>
    <x v="0"/>
    <x v="0"/>
    <n v="1259297940"/>
    <n v="1252964282"/>
    <b v="0"/>
    <x v="78"/>
    <b v="0"/>
    <x v="5"/>
    <n v="0"/>
    <e v="#DIV/0!"/>
    <x v="0"/>
    <x v="5"/>
  </r>
  <r>
    <n v="430"/>
    <x v="430"/>
    <s v="Freddy Flint is creating an animated music video to the new &quot;Buttonpusher&quot; single, &quot;I'll Take You Back&quot;"/>
    <n v="1000"/>
    <x v="363"/>
    <x v="2"/>
    <x v="0"/>
    <x v="0"/>
    <n v="1378866867"/>
    <n v="1377570867"/>
    <b v="0"/>
    <x v="81"/>
    <b v="0"/>
    <x v="5"/>
    <n v="2.4E-2"/>
    <n v="275514173.39999998"/>
    <x v="0"/>
    <x v="5"/>
  </r>
  <r>
    <n v="431"/>
    <x v="431"/>
    <s v="A short stop motion animated film of a man on his way home when strange goings on start to happen on his journey."/>
    <n v="3000"/>
    <x v="364"/>
    <x v="2"/>
    <x v="1"/>
    <x v="1"/>
    <n v="1467752083"/>
    <n v="1465160083"/>
    <b v="0"/>
    <x v="22"/>
    <b v="0"/>
    <x v="5"/>
    <n v="0.13833333333333334"/>
    <n v="183145010.375"/>
    <x v="0"/>
    <x v="5"/>
  </r>
  <r>
    <n v="432"/>
    <x v="432"/>
    <s v="A teenage zombie named Jeff and his mad scientist mother adapt to life in the town of Serendipity, where the supernatural occurs daily."/>
    <n v="6000"/>
    <x v="365"/>
    <x v="2"/>
    <x v="0"/>
    <x v="0"/>
    <n v="1445448381"/>
    <n v="1440264381"/>
    <b v="0"/>
    <x v="22"/>
    <b v="0"/>
    <x v="5"/>
    <n v="9.5000000000000001E-2"/>
    <n v="180033047.625"/>
    <x v="0"/>
    <x v="5"/>
  </r>
  <r>
    <n v="433"/>
    <x v="433"/>
    <s v="A 3D Animation._x000a_3 Main characters: Josh, Jessie, and Rosa._x000a_Genre: Action/eerie/adventure/suspense_x000a_Setting: Desert ruins/Deep Dungeon"/>
    <n v="3000"/>
    <x v="117"/>
    <x v="2"/>
    <x v="0"/>
    <x v="0"/>
    <n v="1444576022"/>
    <n v="1439392022"/>
    <b v="0"/>
    <x v="78"/>
    <b v="0"/>
    <x v="5"/>
    <n v="0"/>
    <e v="#DIV/0!"/>
    <x v="0"/>
    <x v="5"/>
  </r>
  <r>
    <n v="434"/>
    <x v="434"/>
    <s v="A campaign to share their love on the silver screen and make possible a street musicianâ€™s dream to play them at the same time."/>
    <n v="2500"/>
    <x v="366"/>
    <x v="2"/>
    <x v="0"/>
    <x v="0"/>
    <n v="1385931702"/>
    <n v="1383076902"/>
    <b v="0"/>
    <x v="84"/>
    <b v="0"/>
    <x v="5"/>
    <n v="0.05"/>
    <n v="691538451"/>
    <x v="0"/>
    <x v="5"/>
  </r>
  <r>
    <n v="435"/>
    <x v="435"/>
    <s v="Be a part of the Planet Earth Superheroes legacy by supporting the project. Mike and friends gain powers to save endangered animals."/>
    <n v="110000"/>
    <x v="158"/>
    <x v="2"/>
    <x v="0"/>
    <x v="0"/>
    <n v="1379094980"/>
    <n v="1376502980"/>
    <b v="0"/>
    <x v="83"/>
    <b v="0"/>
    <x v="5"/>
    <n v="2.7272727272727273E-5"/>
    <n v="458834326.66666669"/>
    <x v="0"/>
    <x v="5"/>
  </r>
  <r>
    <n v="436"/>
    <x v="436"/>
    <s v="Blinky is the story of a naÃ¯ve simpleton who suddenly finds himself struggling to adapt to changes within his environment."/>
    <n v="1000"/>
    <x v="117"/>
    <x v="2"/>
    <x v="0"/>
    <x v="0"/>
    <n v="1375260113"/>
    <n v="1372668113"/>
    <b v="0"/>
    <x v="78"/>
    <b v="0"/>
    <x v="5"/>
    <n v="0"/>
    <e v="#DIV/0!"/>
    <x v="0"/>
    <x v="5"/>
  </r>
  <r>
    <n v="437"/>
    <x v="437"/>
    <s v="This is an educational adventure series for kids about a baby owl and an alien. Physics, science, adventures, drama and joy!"/>
    <n v="7000"/>
    <x v="117"/>
    <x v="2"/>
    <x v="5"/>
    <x v="5"/>
    <n v="1475912326"/>
    <n v="1470728326"/>
    <b v="0"/>
    <x v="78"/>
    <b v="0"/>
    <x v="5"/>
    <n v="0"/>
    <e v="#DIV/0!"/>
    <x v="0"/>
    <x v="5"/>
  </r>
  <r>
    <n v="438"/>
    <x v="438"/>
    <s v="As Smyton pushes himself to become respected, he unlocks secrets about himself and the world around him."/>
    <n v="20000"/>
    <x v="367"/>
    <x v="2"/>
    <x v="0"/>
    <x v="0"/>
    <n v="1447830958"/>
    <n v="1445235358"/>
    <b v="0"/>
    <x v="202"/>
    <b v="0"/>
    <x v="5"/>
    <n v="9.3799999999999994E-2"/>
    <n v="131385032.54545455"/>
    <x v="0"/>
    <x v="5"/>
  </r>
  <r>
    <n v="439"/>
    <x v="439"/>
    <s v="Hi everyone, I'm trying to begin a cartoon series. It's a show about space bounty hunters and their adventures as they travel around."/>
    <n v="450"/>
    <x v="117"/>
    <x v="2"/>
    <x v="0"/>
    <x v="0"/>
    <n v="1413569818"/>
    <n v="1412705818"/>
    <b v="0"/>
    <x v="78"/>
    <b v="0"/>
    <x v="5"/>
    <n v="0"/>
    <e v="#DIV/0!"/>
    <x v="0"/>
    <x v="5"/>
  </r>
  <r>
    <n v="440"/>
    <x v="440"/>
    <s v="A stop-motion animation made by a one girl team, with a camera, creativity, and a lot of determination."/>
    <n v="5000"/>
    <x v="139"/>
    <x v="2"/>
    <x v="0"/>
    <x v="0"/>
    <n v="1458859153"/>
    <n v="1456270753"/>
    <b v="0"/>
    <x v="29"/>
    <b v="0"/>
    <x v="5"/>
    <n v="1E-3"/>
    <n v="1456270753"/>
    <x v="0"/>
    <x v="5"/>
  </r>
  <r>
    <n v="441"/>
    <x v="441"/>
    <s v="A group of specialist clones called Wolf Squad are the only clones left after order 66 and are searching the galaxy for survivors!"/>
    <n v="400"/>
    <x v="117"/>
    <x v="2"/>
    <x v="1"/>
    <x v="1"/>
    <n v="1383418996"/>
    <n v="1380826996"/>
    <b v="0"/>
    <x v="78"/>
    <b v="0"/>
    <x v="5"/>
    <n v="0"/>
    <e v="#DIV/0!"/>
    <x v="0"/>
    <x v="5"/>
  </r>
  <r>
    <n v="442"/>
    <x v="442"/>
    <s v="Doomsday is here"/>
    <n v="17000"/>
    <x v="368"/>
    <x v="2"/>
    <x v="0"/>
    <x v="0"/>
    <n v="1424380783"/>
    <n v="1421788783"/>
    <b v="0"/>
    <x v="57"/>
    <b v="0"/>
    <x v="5"/>
    <n v="0.39358823529411763"/>
    <n v="83634634.294117644"/>
    <x v="0"/>
    <x v="5"/>
  </r>
  <r>
    <n v="443"/>
    <x v="443"/>
    <s v="We love cartoons!! We want to make more but it costs money to so. Be apart of your daily dose of WTF!?! Pledge now!!"/>
    <n v="10000"/>
    <x v="115"/>
    <x v="2"/>
    <x v="5"/>
    <x v="5"/>
    <n v="1391991701"/>
    <n v="1389399701"/>
    <b v="0"/>
    <x v="84"/>
    <b v="0"/>
    <x v="5"/>
    <n v="1E-3"/>
    <n v="694699850.5"/>
    <x v="0"/>
    <x v="5"/>
  </r>
  <r>
    <n v="444"/>
    <x v="444"/>
    <s v="An upcoming animated web sitcom series centered around dealing with life, love, and relationships."/>
    <n v="1000"/>
    <x v="155"/>
    <x v="2"/>
    <x v="0"/>
    <x v="0"/>
    <n v="1329342361"/>
    <n v="1324158361"/>
    <b v="0"/>
    <x v="29"/>
    <b v="0"/>
    <x v="5"/>
    <n v="0.05"/>
    <n v="1324158361"/>
    <x v="0"/>
    <x v="5"/>
  </r>
  <r>
    <n v="445"/>
    <x v="445"/>
    <s v="We're ready to officially launch our website with a collectable dvd and comic package. Three shows and a double comic."/>
    <n v="60000"/>
    <x v="369"/>
    <x v="2"/>
    <x v="0"/>
    <x v="0"/>
    <n v="1432195375"/>
    <n v="1430899375"/>
    <b v="0"/>
    <x v="84"/>
    <b v="0"/>
    <x v="5"/>
    <n v="3.3333333333333335E-5"/>
    <n v="715449687.5"/>
    <x v="0"/>
    <x v="5"/>
  </r>
  <r>
    <n v="446"/>
    <x v="446"/>
    <s v="A faith based animated short. (The same guy who said a picture is worth a thousand words also said a cartoon is worth two thousand.)"/>
    <n v="10500"/>
    <x v="370"/>
    <x v="2"/>
    <x v="0"/>
    <x v="0"/>
    <n v="1425434420"/>
    <n v="1422842420"/>
    <b v="0"/>
    <x v="38"/>
    <b v="0"/>
    <x v="5"/>
    <n v="7.2952380952380949E-2"/>
    <n v="88927651.25"/>
    <x v="0"/>
    <x v="5"/>
  </r>
  <r>
    <n v="447"/>
    <x v="447"/>
    <s v="10 tracks have been professionally recorded by CGI supergroup, The Fat Rich Bastards. Funding required for 10 animated music videos."/>
    <n v="30000"/>
    <x v="139"/>
    <x v="2"/>
    <x v="1"/>
    <x v="1"/>
    <n v="1364041163"/>
    <n v="1361884763"/>
    <b v="0"/>
    <x v="29"/>
    <b v="0"/>
    <x v="5"/>
    <n v="1.6666666666666666E-4"/>
    <n v="1361884763"/>
    <x v="0"/>
    <x v="5"/>
  </r>
  <r>
    <n v="448"/>
    <x v="448"/>
    <s v="Max is a pessimistic mouse, always fantasizing about the end of the world. In The Last Mice, Max's fantasy becomes a real nightmare."/>
    <n v="2500"/>
    <x v="371"/>
    <x v="2"/>
    <x v="0"/>
    <x v="0"/>
    <n v="1400091095"/>
    <n v="1398363095"/>
    <b v="0"/>
    <x v="80"/>
    <b v="0"/>
    <x v="5"/>
    <n v="3.2804E-2"/>
    <n v="349590773.75"/>
    <x v="0"/>
    <x v="5"/>
  </r>
  <r>
    <n v="449"/>
    <x v="449"/>
    <s v="Shell &amp; Paddy is a 2D animation cartoon with 4 minutes of slapstick surreal humour staring two animal characters in weird, wacky world."/>
    <n v="2000"/>
    <x v="372"/>
    <x v="2"/>
    <x v="1"/>
    <x v="1"/>
    <n v="1382017085"/>
    <n v="1379425085"/>
    <b v="0"/>
    <x v="81"/>
    <b v="0"/>
    <x v="5"/>
    <n v="2.2499999999999999E-2"/>
    <n v="275885017"/>
    <x v="0"/>
    <x v="5"/>
  </r>
  <r>
    <n v="450"/>
    <x v="450"/>
    <s v="Why do the moon and stars receive their light from the sun? Africa has a story to tell. Ananse and Kweku appear in this great folktale."/>
    <n v="50000"/>
    <x v="373"/>
    <x v="2"/>
    <x v="0"/>
    <x v="0"/>
    <n v="1392417800"/>
    <n v="1389825800"/>
    <b v="0"/>
    <x v="63"/>
    <b v="0"/>
    <x v="5"/>
    <n v="7.92E-3"/>
    <n v="198546542.85714287"/>
    <x v="0"/>
    <x v="5"/>
  </r>
  <r>
    <n v="451"/>
    <x v="451"/>
    <s v="This comedy follows two devils who discover a magical boombox to become musicians after an 80s rapture enchants earth with fairy-tales."/>
    <n v="20000"/>
    <x v="117"/>
    <x v="2"/>
    <x v="0"/>
    <x v="0"/>
    <n v="1390669791"/>
    <n v="1388077791"/>
    <b v="0"/>
    <x v="78"/>
    <b v="0"/>
    <x v="5"/>
    <n v="0"/>
    <e v="#DIV/0!"/>
    <x v="0"/>
    <x v="5"/>
  </r>
  <r>
    <n v="452"/>
    <x v="452"/>
    <s v="A man must find his way out of the depths of the shadows by using the aid of a little girl."/>
    <n v="750"/>
    <x v="374"/>
    <x v="2"/>
    <x v="0"/>
    <x v="0"/>
    <n v="1431536015"/>
    <n v="1428944015"/>
    <b v="0"/>
    <x v="8"/>
    <b v="0"/>
    <x v="5"/>
    <n v="0.64"/>
    <n v="119078667.91666667"/>
    <x v="0"/>
    <x v="5"/>
  </r>
  <r>
    <n v="453"/>
    <x v="453"/>
    <s v="A 7 minute broadcast-quality web pilot (in 3D animation) of Jamboni Brothers Pizza {the ultimate goal being a cartoon TV series}."/>
    <n v="94875"/>
    <x v="375"/>
    <x v="2"/>
    <x v="0"/>
    <x v="0"/>
    <n v="1424375279"/>
    <n v="1422992879"/>
    <b v="0"/>
    <x v="84"/>
    <b v="0"/>
    <x v="5"/>
    <n v="2.740447957839262E-4"/>
    <n v="711496439.5"/>
    <x v="0"/>
    <x v="5"/>
  </r>
  <r>
    <n v="454"/>
    <x v="454"/>
    <s v="Itâ€™s an Action/Adventure Anime for The Yuusha Brave series, G1 Transformer, and the Fast and the Furious Fans!"/>
    <n v="10000"/>
    <x v="376"/>
    <x v="2"/>
    <x v="0"/>
    <x v="0"/>
    <n v="1417007640"/>
    <n v="1414343571"/>
    <b v="0"/>
    <x v="81"/>
    <b v="0"/>
    <x v="5"/>
    <n v="8.2000000000000007E-3"/>
    <n v="282868714.19999999"/>
    <x v="0"/>
    <x v="5"/>
  </r>
  <r>
    <n v="455"/>
    <x v="455"/>
    <s v="Goal The FunBunch characters animated on TV: Fun entertainment for kids just like other authors before us (ex.Arthur,Clifford,Dr Seuss)"/>
    <n v="65000"/>
    <x v="372"/>
    <x v="2"/>
    <x v="0"/>
    <x v="0"/>
    <n v="1334622660"/>
    <n v="1330733022"/>
    <b v="0"/>
    <x v="84"/>
    <b v="0"/>
    <x v="5"/>
    <n v="6.9230769230769226E-4"/>
    <n v="665366511"/>
    <x v="0"/>
    <x v="5"/>
  </r>
  <r>
    <n v="456"/>
    <x v="456"/>
    <s v="Sideways Mohawk vs This Guy a special project combining th two stories into a Comic eBook &amp; full length Cartoon Movie homemade goodness"/>
    <n v="8888"/>
    <x v="377"/>
    <x v="2"/>
    <x v="0"/>
    <x v="0"/>
    <n v="1382414340"/>
    <n v="1380559201"/>
    <b v="0"/>
    <x v="83"/>
    <b v="0"/>
    <x v="5"/>
    <n v="6.8631863186318634E-3"/>
    <n v="460186400.33333331"/>
    <x v="0"/>
    <x v="5"/>
  </r>
  <r>
    <n v="457"/>
    <x v="457"/>
    <s v="from my photo work, pyro techniques, aqua technitque and more , i will take the pricipale personnage to the lost land of phenix where ."/>
    <n v="20000"/>
    <x v="117"/>
    <x v="2"/>
    <x v="5"/>
    <x v="5"/>
    <n v="1408213512"/>
    <n v="1405621512"/>
    <b v="0"/>
    <x v="78"/>
    <b v="0"/>
    <x v="5"/>
    <n v="0"/>
    <e v="#DIV/0!"/>
    <x v="0"/>
    <x v="5"/>
  </r>
  <r>
    <n v="458"/>
    <x v="458"/>
    <s v="An animated parody of the game, Counter-Strike. The sequel to the very popular Counter-Strike: DE_dust2. Hacker is back!"/>
    <n v="10000"/>
    <x v="378"/>
    <x v="2"/>
    <x v="1"/>
    <x v="1"/>
    <n v="1368550060"/>
    <n v="1365958060"/>
    <b v="0"/>
    <x v="72"/>
    <b v="0"/>
    <x v="5"/>
    <n v="8.2100000000000006E-2"/>
    <n v="27876695.102040816"/>
    <x v="0"/>
    <x v="5"/>
  </r>
  <r>
    <n v="459"/>
    <x v="459"/>
    <s v="Little Lamb Kidz is a first of its kind set of multi-faith children's characters that will come to life in this 21 minute animated DVD."/>
    <n v="39000"/>
    <x v="379"/>
    <x v="2"/>
    <x v="0"/>
    <x v="0"/>
    <n v="1321201327"/>
    <n v="1316013727"/>
    <b v="0"/>
    <x v="29"/>
    <b v="0"/>
    <x v="5"/>
    <n v="6.4102564102564103E-4"/>
    <n v="1316013727"/>
    <x v="0"/>
    <x v="5"/>
  </r>
  <r>
    <n v="460"/>
    <x v="460"/>
    <s v="An animated web series about biological evolution gone haywire."/>
    <n v="8500"/>
    <x v="379"/>
    <x v="2"/>
    <x v="0"/>
    <x v="0"/>
    <n v="1401595200"/>
    <n v="1398862875"/>
    <b v="0"/>
    <x v="84"/>
    <b v="0"/>
    <x v="5"/>
    <n v="2.9411764705882353E-3"/>
    <n v="699431437.5"/>
    <x v="0"/>
    <x v="5"/>
  </r>
  <r>
    <n v="461"/>
    <x v="461"/>
    <s v="A machinima based film, displaying the effects of todays financial crisis the world faces, and the explossive consequences it carries."/>
    <n v="550"/>
    <x v="117"/>
    <x v="2"/>
    <x v="1"/>
    <x v="1"/>
    <n v="1370204367"/>
    <n v="1368476367"/>
    <b v="0"/>
    <x v="78"/>
    <b v="0"/>
    <x v="5"/>
    <n v="0"/>
    <e v="#DIV/0!"/>
    <x v="0"/>
    <x v="5"/>
  </r>
  <r>
    <n v="462"/>
    <x v="462"/>
    <s v="A prince who becomes a slave, suffers of amnesia far away from his land. Slowly he recovers memory and returns where all started."/>
    <n v="100000"/>
    <x v="117"/>
    <x v="2"/>
    <x v="0"/>
    <x v="0"/>
    <n v="1312945341"/>
    <n v="1307761341"/>
    <b v="0"/>
    <x v="78"/>
    <b v="0"/>
    <x v="5"/>
    <n v="0"/>
    <e v="#DIV/0!"/>
    <x v="0"/>
    <x v="5"/>
  </r>
  <r>
    <n v="463"/>
    <x v="463"/>
    <s v="Depicts the contribution the Tuskegee airmen made in certain historical events that helped turn the tide in World War II."/>
    <n v="55000"/>
    <x v="380"/>
    <x v="2"/>
    <x v="0"/>
    <x v="0"/>
    <n v="1316883753"/>
    <n v="1311699753"/>
    <b v="0"/>
    <x v="202"/>
    <b v="0"/>
    <x v="5"/>
    <n v="2.2727272727272728E-2"/>
    <n v="119245432.09090909"/>
    <x v="0"/>
    <x v="5"/>
  </r>
  <r>
    <n v="464"/>
    <x v="464"/>
    <s v="We are three students that want to make a short PokÃ©mon movie as a school project!"/>
    <n v="1010"/>
    <x v="116"/>
    <x v="2"/>
    <x v="12"/>
    <x v="3"/>
    <n v="1463602935"/>
    <n v="1461874935"/>
    <b v="0"/>
    <x v="29"/>
    <b v="0"/>
    <x v="5"/>
    <n v="9.9009900990099011E-4"/>
    <n v="1461874935"/>
    <x v="0"/>
    <x v="5"/>
  </r>
  <r>
    <n v="465"/>
    <x v="465"/>
    <s v="&quot;Amp&quot; is a short film about a robot with needs."/>
    <n v="512"/>
    <x v="381"/>
    <x v="2"/>
    <x v="0"/>
    <x v="0"/>
    <n v="1403837574"/>
    <n v="1402455174"/>
    <b v="0"/>
    <x v="22"/>
    <b v="0"/>
    <x v="5"/>
    <n v="0.26953125"/>
    <n v="175306896.75"/>
    <x v="0"/>
    <x v="5"/>
  </r>
  <r>
    <n v="466"/>
    <x v="466"/>
    <s v="(Working storyboard for animated project) A multi-generational Knight that wages war on criminals and corrupt governments"/>
    <n v="10000"/>
    <x v="382"/>
    <x v="2"/>
    <x v="0"/>
    <x v="0"/>
    <n v="1347057464"/>
    <n v="1344465464"/>
    <b v="0"/>
    <x v="81"/>
    <b v="0"/>
    <x v="5"/>
    <n v="7.6E-3"/>
    <n v="268893092.80000001"/>
    <x v="0"/>
    <x v="5"/>
  </r>
  <r>
    <n v="467"/>
    <x v="467"/>
    <s v="Unfiltered + uncensored radio hosts Kris and Berman, create an adult animated series based on the mock lives of prank call characters."/>
    <n v="20000"/>
    <x v="383"/>
    <x v="2"/>
    <x v="0"/>
    <x v="0"/>
    <n v="1348849134"/>
    <n v="1344961134"/>
    <b v="0"/>
    <x v="70"/>
    <b v="0"/>
    <x v="5"/>
    <n v="0.21575"/>
    <n v="34486182.92307692"/>
    <x v="0"/>
    <x v="5"/>
  </r>
  <r>
    <n v="468"/>
    <x v="468"/>
    <s v="After the devastation of a massive Hurricane, main character that has strong's ties to the city returns to find everything in ruins. As"/>
    <n v="7500"/>
    <x v="117"/>
    <x v="2"/>
    <x v="0"/>
    <x v="0"/>
    <n v="1341978665"/>
    <n v="1336795283"/>
    <b v="0"/>
    <x v="78"/>
    <b v="0"/>
    <x v="5"/>
    <n v="0"/>
    <e v="#DIV/0!"/>
    <x v="0"/>
    <x v="5"/>
  </r>
  <r>
    <n v="469"/>
    <x v="469"/>
    <s v="Create a personalised animation film using your child's name and photo."/>
    <n v="6000"/>
    <x v="117"/>
    <x v="2"/>
    <x v="1"/>
    <x v="1"/>
    <n v="1409960724"/>
    <n v="1404776724"/>
    <b v="0"/>
    <x v="78"/>
    <b v="0"/>
    <x v="5"/>
    <n v="0"/>
    <e v="#DIV/0!"/>
    <x v="0"/>
    <x v="5"/>
  </r>
  <r>
    <n v="470"/>
    <x v="470"/>
    <s v="Glippets is a fun comic strip and animation that features cute aliens taking up residence next door!   See the strip at glippets.com"/>
    <n v="5000"/>
    <x v="152"/>
    <x v="2"/>
    <x v="0"/>
    <x v="0"/>
    <n v="1389844800"/>
    <n v="1385524889"/>
    <b v="0"/>
    <x v="84"/>
    <b v="0"/>
    <x v="5"/>
    <n v="1.0200000000000001E-2"/>
    <n v="692762444.5"/>
    <x v="0"/>
    <x v="5"/>
  </r>
  <r>
    <n v="471"/>
    <x v="471"/>
    <s v="Three kids try to stop Mazi Mbe's plan to restore Africa to its original state where Tricksters &amp; Spirits ruled_x000a_and Juju was law."/>
    <n v="55000"/>
    <x v="384"/>
    <x v="2"/>
    <x v="0"/>
    <x v="0"/>
    <n v="1397924379"/>
    <n v="1394039979"/>
    <b v="0"/>
    <x v="203"/>
    <b v="0"/>
    <x v="5"/>
    <n v="0.11892727272727273"/>
    <n v="8200235.1705882354"/>
    <x v="0"/>
    <x v="5"/>
  </r>
  <r>
    <n v="472"/>
    <x v="472"/>
    <s v="The animated film &quot;Fly Forward&quot; is an original story which humorously describes the life experiences of the Hero A-Fei in his Childhood"/>
    <n v="800"/>
    <x v="385"/>
    <x v="2"/>
    <x v="0"/>
    <x v="0"/>
    <n v="1408831718"/>
    <n v="1406239718"/>
    <b v="0"/>
    <x v="81"/>
    <b v="0"/>
    <x v="5"/>
    <n v="0.17624999999999999"/>
    <n v="281247943.60000002"/>
    <x v="0"/>
    <x v="5"/>
  </r>
  <r>
    <n v="473"/>
    <x v="473"/>
    <s v="Quantum Kidz follows a young girlâ€™s journey becoming a superhero and dealing with alien threats against the Earth!"/>
    <n v="30000"/>
    <x v="386"/>
    <x v="2"/>
    <x v="0"/>
    <x v="0"/>
    <n v="1410972319"/>
    <n v="1408380319"/>
    <b v="0"/>
    <x v="25"/>
    <b v="0"/>
    <x v="5"/>
    <n v="2.87E-2"/>
    <n v="100598594.21428572"/>
    <x v="0"/>
    <x v="5"/>
  </r>
  <r>
    <n v="474"/>
    <x v="474"/>
    <s v="Time travel the light Mr. Fantastic!  Spin the dimensions toward other continuums and worlds.  Hold onto your panties."/>
    <n v="3300"/>
    <x v="116"/>
    <x v="2"/>
    <x v="0"/>
    <x v="0"/>
    <n v="1487318029"/>
    <n v="1484726029"/>
    <b v="0"/>
    <x v="29"/>
    <b v="0"/>
    <x v="5"/>
    <n v="3.0303030303030303E-4"/>
    <n v="1484726029"/>
    <x v="0"/>
    <x v="5"/>
  </r>
  <r>
    <n v="475"/>
    <x v="475"/>
    <s v="Tropiki-Meet the Tikis-childrens animated/cartoon series.Fun  cartoon shorts with quirky humor and a positive uplifting message"/>
    <n v="2000"/>
    <x v="117"/>
    <x v="2"/>
    <x v="0"/>
    <x v="0"/>
    <n v="1430877843"/>
    <n v="1428285843"/>
    <b v="0"/>
    <x v="78"/>
    <b v="0"/>
    <x v="5"/>
    <n v="0"/>
    <e v="#DIV/0!"/>
    <x v="0"/>
    <x v="5"/>
  </r>
  <r>
    <n v="476"/>
    <x v="476"/>
    <s v="Animated Music Videos that teach kids how to read."/>
    <n v="220000"/>
    <x v="387"/>
    <x v="2"/>
    <x v="0"/>
    <x v="0"/>
    <n v="1401767940"/>
    <n v="1398727441"/>
    <b v="0"/>
    <x v="204"/>
    <b v="0"/>
    <x v="5"/>
    <n v="2.2302681818181819E-2"/>
    <n v="11280060.008064516"/>
    <x v="0"/>
    <x v="5"/>
  </r>
  <r>
    <n v="477"/>
    <x v="477"/>
    <s v="A Comedy-drama animation revolving around a man who finds a problematic pair of headphones that literally take over his whole life."/>
    <n v="1500"/>
    <x v="117"/>
    <x v="2"/>
    <x v="0"/>
    <x v="0"/>
    <n v="1337371334"/>
    <n v="1332187334"/>
    <b v="0"/>
    <x v="78"/>
    <b v="0"/>
    <x v="5"/>
    <n v="0"/>
    <e v="#DIV/0!"/>
    <x v="0"/>
    <x v="5"/>
  </r>
  <r>
    <n v="478"/>
    <x v="478"/>
    <s v="this is an animated full length film of an old classic with new life to it. That gigantic and naive duckling we all love  ."/>
    <n v="10000"/>
    <x v="117"/>
    <x v="2"/>
    <x v="0"/>
    <x v="0"/>
    <n v="1427921509"/>
    <n v="1425333109"/>
    <b v="0"/>
    <x v="78"/>
    <b v="0"/>
    <x v="5"/>
    <n v="0"/>
    <e v="#DIV/0!"/>
    <x v="0"/>
    <x v="5"/>
  </r>
  <r>
    <n v="479"/>
    <x v="479"/>
    <s v="ANIMATING the most INFAMOUS Math Courses in America and TRANSLATING them for the mathematical underdog!"/>
    <n v="15000"/>
    <x v="388"/>
    <x v="2"/>
    <x v="0"/>
    <x v="0"/>
    <n v="1416566835"/>
    <n v="1411379235"/>
    <b v="0"/>
    <x v="165"/>
    <b v="0"/>
    <x v="5"/>
    <n v="0.3256"/>
    <n v="25661440.636363637"/>
    <x v="0"/>
    <x v="5"/>
  </r>
  <r>
    <n v="480"/>
    <x v="480"/>
    <s v="To court his muse, an artist must first outsmart her dog.  A short animated film collaboration by Dana and Terrence Masson."/>
    <n v="40000"/>
    <x v="389"/>
    <x v="2"/>
    <x v="0"/>
    <x v="0"/>
    <n v="1376049615"/>
    <n v="1373457615"/>
    <b v="0"/>
    <x v="205"/>
    <b v="0"/>
    <x v="5"/>
    <n v="0.19409999999999999"/>
    <n v="9810411.5357142854"/>
    <x v="0"/>
    <x v="5"/>
  </r>
  <r>
    <n v="481"/>
    <x v="481"/>
    <s v="The year is 2043. Test subject David Beck has been augmented with psychokinetic abilities. He uses his newfound gifts to thwart evil."/>
    <n v="30000"/>
    <x v="390"/>
    <x v="2"/>
    <x v="0"/>
    <x v="0"/>
    <n v="1349885289"/>
    <n v="1347293289"/>
    <b v="0"/>
    <x v="64"/>
    <b v="0"/>
    <x v="5"/>
    <n v="6.0999999999999999E-2"/>
    <n v="64156823.285714284"/>
    <x v="0"/>
    <x v="5"/>
  </r>
  <r>
    <n v="482"/>
    <x v="482"/>
    <s v="Help me quit my day job and also create animated Stand-up routines from local up and coming comedians."/>
    <n v="10000"/>
    <x v="115"/>
    <x v="2"/>
    <x v="0"/>
    <x v="0"/>
    <n v="1460644440"/>
    <n v="1458336690"/>
    <b v="0"/>
    <x v="29"/>
    <b v="0"/>
    <x v="5"/>
    <n v="1E-3"/>
    <n v="1458336690"/>
    <x v="0"/>
    <x v="5"/>
  </r>
  <r>
    <n v="483"/>
    <x v="483"/>
    <s v="Help to fund a children's animation Series. Teaching good morals and conduct. Also includes simplified teachings about Islam and Allah."/>
    <n v="15000"/>
    <x v="391"/>
    <x v="2"/>
    <x v="1"/>
    <x v="1"/>
    <n v="1359434672"/>
    <n v="1354250672"/>
    <b v="0"/>
    <x v="206"/>
    <b v="0"/>
    <x v="5"/>
    <n v="0.502"/>
    <n v="9212589.6054421775"/>
    <x v="0"/>
    <x v="5"/>
  </r>
  <r>
    <n v="484"/>
    <x v="484"/>
    <s v="The Diddlys are steam powered superheroes,transforming into spaceships,submarines or whatever it takes to complete their secret mission"/>
    <n v="80000"/>
    <x v="392"/>
    <x v="2"/>
    <x v="1"/>
    <x v="1"/>
    <n v="1446766372"/>
    <n v="1443220372"/>
    <b v="0"/>
    <x v="202"/>
    <b v="0"/>
    <x v="5"/>
    <n v="1.8625E-3"/>
    <n v="131201852"/>
    <x v="0"/>
    <x v="5"/>
  </r>
  <r>
    <n v="485"/>
    <x v="485"/>
    <s v="Last few days to make this toon a reality! 5 funny toons for YOU! See the pilot episode here!"/>
    <n v="37956"/>
    <x v="393"/>
    <x v="2"/>
    <x v="1"/>
    <x v="1"/>
    <n v="1368792499"/>
    <n v="1366200499"/>
    <b v="0"/>
    <x v="207"/>
    <b v="0"/>
    <x v="5"/>
    <n v="0.21906971229845085"/>
    <n v="10929603.992000001"/>
    <x v="0"/>
    <x v="5"/>
  </r>
  <r>
    <n v="486"/>
    <x v="486"/>
    <s v="&quot;Today's Toys Build Tomorrow&quot;  A feature film backed major toy project. Children learn about life while they play and have fun."/>
    <n v="550000"/>
    <x v="155"/>
    <x v="2"/>
    <x v="2"/>
    <x v="2"/>
    <n v="1401662239"/>
    <n v="1399070239"/>
    <b v="0"/>
    <x v="29"/>
    <b v="0"/>
    <x v="5"/>
    <n v="9.0909090909090904E-5"/>
    <n v="1399070239"/>
    <x v="0"/>
    <x v="5"/>
  </r>
  <r>
    <n v="487"/>
    <x v="487"/>
    <s v="Hey everyone we are producing a new show called The Adventures of Daryl and Straight Man. It is an animated comedy web series."/>
    <n v="50000"/>
    <x v="117"/>
    <x v="2"/>
    <x v="5"/>
    <x v="5"/>
    <n v="1482678994"/>
    <n v="1477491394"/>
    <b v="0"/>
    <x v="78"/>
    <b v="0"/>
    <x v="5"/>
    <n v="0"/>
    <e v="#DIV/0!"/>
    <x v="0"/>
    <x v="5"/>
  </r>
  <r>
    <n v="488"/>
    <x v="488"/>
    <s v="When humans left the earth, the animals took over the city. What could go wrong? Well...everything!"/>
    <n v="12000"/>
    <x v="117"/>
    <x v="2"/>
    <x v="0"/>
    <x v="0"/>
    <n v="1483924700"/>
    <n v="1481332700"/>
    <b v="0"/>
    <x v="78"/>
    <b v="0"/>
    <x v="5"/>
    <n v="0"/>
    <e v="#DIV/0!"/>
    <x v="0"/>
    <x v="5"/>
  </r>
  <r>
    <n v="489"/>
    <x v="489"/>
    <s v="Help America's favorite dysfunctional immigrant family THE GUINEAS launch the first season of their animated web series."/>
    <n v="74997"/>
    <x v="394"/>
    <x v="2"/>
    <x v="0"/>
    <x v="0"/>
    <n v="1325763180"/>
    <n v="1323084816"/>
    <b v="0"/>
    <x v="83"/>
    <b v="0"/>
    <x v="5"/>
    <n v="2.8667813379201833E-3"/>
    <n v="441028272"/>
    <x v="0"/>
    <x v="5"/>
  </r>
  <r>
    <n v="490"/>
    <x v="490"/>
    <s v="Cancelled"/>
    <n v="1000"/>
    <x v="117"/>
    <x v="2"/>
    <x v="0"/>
    <x v="0"/>
    <n v="1345677285"/>
    <n v="1343085285"/>
    <b v="0"/>
    <x v="78"/>
    <b v="0"/>
    <x v="5"/>
    <n v="0"/>
    <e v="#DIV/0!"/>
    <x v="0"/>
    <x v="5"/>
  </r>
  <r>
    <n v="491"/>
    <x v="491"/>
    <s v="&quot;Guess What? Gus&quot; is a magical animated comedy that follow a new kid who playful antics for attention make the news."/>
    <n v="10000"/>
    <x v="117"/>
    <x v="2"/>
    <x v="0"/>
    <x v="0"/>
    <n v="1453937699"/>
    <n v="1451345699"/>
    <b v="0"/>
    <x v="78"/>
    <b v="0"/>
    <x v="5"/>
    <n v="0"/>
    <e v="#DIV/0!"/>
    <x v="0"/>
    <x v="5"/>
  </r>
  <r>
    <n v="492"/>
    <x v="492"/>
    <s v="This project aims to create a 3D animated movie that is created by it's fans, it's content and plot will be driven by it's followers."/>
    <n v="10000000"/>
    <x v="117"/>
    <x v="2"/>
    <x v="11"/>
    <x v="9"/>
    <n v="1476319830"/>
    <n v="1471135830"/>
    <b v="0"/>
    <x v="78"/>
    <b v="0"/>
    <x v="5"/>
    <n v="0"/>
    <e v="#DIV/0!"/>
    <x v="0"/>
    <x v="5"/>
  </r>
  <r>
    <n v="493"/>
    <x v="493"/>
    <s v="The Chupacabra is not a myth and one man is on a mission to prove its existence no matter what, his name is Joc Barrera."/>
    <n v="30000"/>
    <x v="117"/>
    <x v="2"/>
    <x v="1"/>
    <x v="1"/>
    <n v="1432142738"/>
    <n v="1429550738"/>
    <b v="0"/>
    <x v="78"/>
    <b v="0"/>
    <x v="5"/>
    <n v="0"/>
    <e v="#DIV/0!"/>
    <x v="0"/>
    <x v="5"/>
  </r>
  <r>
    <n v="494"/>
    <x v="494"/>
    <s v="Angels come to Earth in human disguise to deceive mankind, rule the Earth as gods, create a hybrid army &amp; destroy all who oppose them."/>
    <n v="20000"/>
    <x v="395"/>
    <x v="2"/>
    <x v="0"/>
    <x v="0"/>
    <n v="1404356400"/>
    <n v="1402343765"/>
    <b v="0"/>
    <x v="83"/>
    <b v="0"/>
    <x v="5"/>
    <n v="1.5499999999999999E-3"/>
    <n v="467447921.66666669"/>
    <x v="0"/>
    <x v="5"/>
  </r>
  <r>
    <n v="495"/>
    <x v="495"/>
    <s v="two friends set out to conquer and reach the level cap of the quest watch, how will they do it when they're 2 teenage idiots"/>
    <n v="7000"/>
    <x v="117"/>
    <x v="2"/>
    <x v="0"/>
    <x v="0"/>
    <n v="1437076305"/>
    <n v="1434484305"/>
    <b v="0"/>
    <x v="78"/>
    <b v="0"/>
    <x v="5"/>
    <n v="0"/>
    <e v="#DIV/0!"/>
    <x v="0"/>
    <x v="5"/>
  </r>
  <r>
    <n v="496"/>
    <x v="496"/>
    <s v="The movie is about the adventures of Ethan, Danna, The mysterious inventor and more."/>
    <n v="60000"/>
    <x v="116"/>
    <x v="2"/>
    <x v="0"/>
    <x v="0"/>
    <n v="1392070874"/>
    <n v="1386886874"/>
    <b v="0"/>
    <x v="29"/>
    <b v="0"/>
    <x v="5"/>
    <n v="1.6666666666666667E-5"/>
    <n v="1386886874"/>
    <x v="0"/>
    <x v="5"/>
  </r>
  <r>
    <n v="497"/>
    <x v="497"/>
    <s v="live-action/animated series pilot."/>
    <n v="4480"/>
    <x v="134"/>
    <x v="2"/>
    <x v="0"/>
    <x v="0"/>
    <n v="1419483600"/>
    <n v="1414889665"/>
    <b v="0"/>
    <x v="83"/>
    <b v="0"/>
    <x v="5"/>
    <n v="6.6964285714285711E-3"/>
    <n v="471629888.33333331"/>
    <x v="0"/>
    <x v="5"/>
  </r>
  <r>
    <n v="498"/>
    <x v="498"/>
    <s v="AT is an Interactive Animation made for the iPad where the user becomes part of the story. It's a fantastic journey of discovery!"/>
    <n v="65108"/>
    <x v="396"/>
    <x v="2"/>
    <x v="0"/>
    <x v="0"/>
    <n v="1324664249"/>
    <n v="1321035449"/>
    <b v="0"/>
    <x v="19"/>
    <b v="0"/>
    <x v="5"/>
    <n v="4.5985132395404561E-2"/>
    <n v="60047065.863636367"/>
    <x v="0"/>
    <x v="5"/>
  </r>
  <r>
    <n v="499"/>
    <x v="499"/>
    <s v="A Feature Length Animated Film Noir Musical with a modern twist. _x000d__x000a_Animation and music melded into edge-of-your-seat entertainment."/>
    <n v="20000"/>
    <x v="397"/>
    <x v="2"/>
    <x v="0"/>
    <x v="0"/>
    <n v="1255381140"/>
    <n v="1250630968"/>
    <b v="0"/>
    <x v="55"/>
    <b v="0"/>
    <x v="5"/>
    <n v="9.5500000000000002E-2"/>
    <n v="48101191.07692308"/>
    <x v="0"/>
    <x v="5"/>
  </r>
  <r>
    <n v="500"/>
    <x v="500"/>
    <s v="This animated dark comedy video highlights Stephen Colbert as a super hero-like figure within a corrupt and sinister world manipulated by the media."/>
    <n v="6500"/>
    <x v="394"/>
    <x v="2"/>
    <x v="0"/>
    <x v="0"/>
    <n v="1273356960"/>
    <n v="1268255751"/>
    <b v="0"/>
    <x v="80"/>
    <b v="0"/>
    <x v="5"/>
    <n v="3.307692307692308E-2"/>
    <n v="317063937.75"/>
    <x v="0"/>
    <x v="5"/>
  </r>
  <r>
    <n v="501"/>
    <x v="501"/>
    <s v="Based on the invention portfolio of a patented inventor World War Four is a look into the future of warfare and humanity as a whole"/>
    <n v="10000"/>
    <x v="117"/>
    <x v="2"/>
    <x v="0"/>
    <x v="0"/>
    <n v="1310189851"/>
    <n v="1307597851"/>
    <b v="0"/>
    <x v="78"/>
    <b v="0"/>
    <x v="5"/>
    <n v="0"/>
    <e v="#DIV/0!"/>
    <x v="0"/>
    <x v="5"/>
  </r>
  <r>
    <n v="502"/>
    <x v="502"/>
    <s v="This Strawberry Bowl concept is the 1st of many episodes.  These episodes will be released in accordance with the harvest of the month."/>
    <n v="20000"/>
    <x v="398"/>
    <x v="2"/>
    <x v="0"/>
    <x v="0"/>
    <n v="1332073025"/>
    <n v="1329484625"/>
    <b v="0"/>
    <x v="80"/>
    <b v="0"/>
    <x v="5"/>
    <n v="1.15E-2"/>
    <n v="332371156.25"/>
    <x v="0"/>
    <x v="5"/>
  </r>
  <r>
    <n v="503"/>
    <x v="503"/>
    <s v="Jimmy wants to live life and see his grandchildren grow up, but alcoholism threatens to curtail everything he dreams of."/>
    <n v="6500"/>
    <x v="399"/>
    <x v="2"/>
    <x v="1"/>
    <x v="1"/>
    <n v="1421498303"/>
    <n v="1418906303"/>
    <b v="0"/>
    <x v="82"/>
    <b v="0"/>
    <x v="5"/>
    <n v="1.7538461538461537E-2"/>
    <n v="157656255.8888889"/>
    <x v="0"/>
    <x v="5"/>
  </r>
  <r>
    <n v="504"/>
    <x v="504"/>
    <s v="An animated DVD starring Woodsy Owl that entertains children while  showing them how they can help create a cleaner, greener planet."/>
    <n v="24500"/>
    <x v="400"/>
    <x v="2"/>
    <x v="0"/>
    <x v="0"/>
    <n v="1334097387"/>
    <n v="1328916987"/>
    <b v="0"/>
    <x v="81"/>
    <b v="0"/>
    <x v="5"/>
    <n v="1.3673469387755101E-2"/>
    <n v="265783397.40000001"/>
    <x v="0"/>
    <x v="5"/>
  </r>
  <r>
    <n v="505"/>
    <x v="505"/>
    <s v="This wonderful movie will tells the story of two adorable aliens who crash land into a familyâ€™s backyard, and travel the Earth."/>
    <n v="12000"/>
    <x v="401"/>
    <x v="2"/>
    <x v="0"/>
    <x v="0"/>
    <n v="1451010086"/>
    <n v="1447122086"/>
    <b v="0"/>
    <x v="25"/>
    <b v="0"/>
    <x v="5"/>
    <n v="4.3333333333333331E-3"/>
    <n v="103365863.28571428"/>
    <x v="0"/>
    <x v="5"/>
  </r>
  <r>
    <n v="506"/>
    <x v="506"/>
    <s v="A feature-length 3D animation that depicts what happened when the Son of the Morning rebelled against God."/>
    <n v="200000"/>
    <x v="156"/>
    <x v="2"/>
    <x v="0"/>
    <x v="0"/>
    <n v="1376140520"/>
    <n v="1373548520"/>
    <b v="0"/>
    <x v="29"/>
    <b v="0"/>
    <x v="5"/>
    <n v="1.25E-3"/>
    <n v="1373548520"/>
    <x v="0"/>
    <x v="5"/>
  </r>
  <r>
    <n v="507"/>
    <x v="507"/>
    <s v="&quot;Code Monkey(s)&quot; is a short animated-series about life from the perspective of an engineer who feels like an actual &quot;Code Monkey&quot;."/>
    <n v="20000"/>
    <x v="141"/>
    <x v="2"/>
    <x v="0"/>
    <x v="0"/>
    <n v="1350687657"/>
    <n v="1346799657"/>
    <b v="0"/>
    <x v="73"/>
    <b v="0"/>
    <x v="5"/>
    <n v="3.2000000000000001E-2"/>
    <n v="134679965.69999999"/>
    <x v="0"/>
    <x v="5"/>
  </r>
  <r>
    <n v="508"/>
    <x v="508"/>
    <s v="A stop-motion animated action packed adventure. Telling a great story with an even greater message. Join me and lets change the world."/>
    <n v="50000"/>
    <x v="402"/>
    <x v="2"/>
    <x v="0"/>
    <x v="0"/>
    <n v="1337955240"/>
    <n v="1332808501"/>
    <b v="0"/>
    <x v="83"/>
    <b v="0"/>
    <x v="5"/>
    <n v="8.0000000000000002E-3"/>
    <n v="444269500.33333331"/>
    <x v="0"/>
    <x v="5"/>
  </r>
  <r>
    <n v="509"/>
    <x v="509"/>
    <s v="A hilarious comedy podcast being turned into an animated series  about an indian servant and his boss."/>
    <n v="5000"/>
    <x v="115"/>
    <x v="2"/>
    <x v="1"/>
    <x v="1"/>
    <n v="1435504170"/>
    <n v="1432912170"/>
    <b v="0"/>
    <x v="29"/>
    <b v="0"/>
    <x v="5"/>
    <n v="2E-3"/>
    <n v="1432912170"/>
    <x v="0"/>
    <x v="5"/>
  </r>
  <r>
    <n v="510"/>
    <x v="510"/>
    <s v="A mile below the Franco-Swiss border Dean manages to break the Large Hadron Collider and triggers the end of the world."/>
    <n v="14000"/>
    <x v="117"/>
    <x v="2"/>
    <x v="0"/>
    <x v="0"/>
    <n v="1456805639"/>
    <n v="1454213639"/>
    <b v="0"/>
    <x v="78"/>
    <b v="0"/>
    <x v="5"/>
    <n v="0"/>
    <e v="#DIV/0!"/>
    <x v="0"/>
    <x v="5"/>
  </r>
  <r>
    <n v="511"/>
    <x v="511"/>
    <s v="A project that incorporates animation and comic art into a relevant story. 4 boys, 1 eyeland, and a whole lot of drama!!!"/>
    <n v="5000"/>
    <x v="403"/>
    <x v="2"/>
    <x v="0"/>
    <x v="0"/>
    <n v="1365228982"/>
    <n v="1362640582"/>
    <b v="0"/>
    <x v="81"/>
    <b v="0"/>
    <x v="5"/>
    <n v="0.03"/>
    <n v="272528116.39999998"/>
    <x v="0"/>
    <x v="5"/>
  </r>
  <r>
    <n v="512"/>
    <x v="512"/>
    <s v="We have a fully developed 2D animated series that requires more professional animation. Our first 2 home-animated eps are up online."/>
    <n v="8000"/>
    <x v="143"/>
    <x v="2"/>
    <x v="0"/>
    <x v="0"/>
    <n v="1479667727"/>
    <n v="1475776127"/>
    <b v="0"/>
    <x v="84"/>
    <b v="0"/>
    <x v="5"/>
    <n v="1.3749999999999999E-3"/>
    <n v="737888063.5"/>
    <x v="0"/>
    <x v="5"/>
  </r>
  <r>
    <n v="513"/>
    <x v="513"/>
    <s v="A sci-fi fantasy 2.5D anime styled series about some guys trying to save the world, probably..."/>
    <n v="50000"/>
    <x v="404"/>
    <x v="2"/>
    <x v="0"/>
    <x v="0"/>
    <n v="1471244400"/>
    <n v="1467387705"/>
    <b v="0"/>
    <x v="32"/>
    <b v="0"/>
    <x v="5"/>
    <n v="0.13924"/>
    <n v="21579230.955882352"/>
    <x v="0"/>
    <x v="5"/>
  </r>
  <r>
    <n v="514"/>
    <x v="514"/>
    <s v="A film created entirely out of paper, visual effects and found objects depicts how one man created a new life for himself."/>
    <n v="1500"/>
    <x v="155"/>
    <x v="2"/>
    <x v="5"/>
    <x v="5"/>
    <n v="1407595447"/>
    <n v="1405003447"/>
    <b v="0"/>
    <x v="83"/>
    <b v="0"/>
    <x v="5"/>
    <n v="3.3333333333333333E-2"/>
    <n v="468334482.33333331"/>
    <x v="0"/>
    <x v="5"/>
  </r>
  <r>
    <n v="515"/>
    <x v="515"/>
    <s v="A Tale of Faith is an animated short film based on the heartwarming tale by Rebbe Nachman of Breslov."/>
    <n v="97000"/>
    <x v="405"/>
    <x v="2"/>
    <x v="0"/>
    <x v="0"/>
    <n v="1451389601"/>
    <n v="1447933601"/>
    <b v="0"/>
    <x v="69"/>
    <b v="0"/>
    <x v="5"/>
    <n v="0.25413402061855672"/>
    <n v="42586282.382352941"/>
    <x v="0"/>
    <x v="5"/>
  </r>
  <r>
    <n v="516"/>
    <x v="516"/>
    <s v="A big brother style comedy animation series starring famous seafarers"/>
    <n v="5000"/>
    <x v="117"/>
    <x v="2"/>
    <x v="1"/>
    <x v="1"/>
    <n v="1432752080"/>
    <n v="1427568080"/>
    <b v="0"/>
    <x v="78"/>
    <b v="0"/>
    <x v="5"/>
    <n v="0"/>
    <e v="#DIV/0!"/>
    <x v="0"/>
    <x v="5"/>
  </r>
  <r>
    <n v="517"/>
    <x v="517"/>
    <s v="Honeybee is a cartoon about a girl who can talk to bugs, and her quest to save the bees! Adventure, humor, and lots of fun characters."/>
    <n v="15000"/>
    <x v="82"/>
    <x v="2"/>
    <x v="0"/>
    <x v="0"/>
    <n v="1486046761"/>
    <n v="1483454761"/>
    <b v="0"/>
    <x v="83"/>
    <b v="0"/>
    <x v="5"/>
    <n v="1.3666666666666667E-2"/>
    <n v="494484920.33333331"/>
    <x v="0"/>
    <x v="5"/>
  </r>
  <r>
    <n v="518"/>
    <x v="518"/>
    <s v="The community of Somorrah is peaceful and unblemished until &quot;The Boss&quot; power and money starts to diminish &amp; plans to gain it all back!"/>
    <n v="7175"/>
    <x v="117"/>
    <x v="2"/>
    <x v="0"/>
    <x v="0"/>
    <n v="1441550760"/>
    <n v="1438958824"/>
    <b v="0"/>
    <x v="78"/>
    <b v="0"/>
    <x v="5"/>
    <n v="0"/>
    <e v="#DIV/0!"/>
    <x v="0"/>
    <x v="5"/>
  </r>
  <r>
    <n v="519"/>
    <x v="519"/>
    <s v="&quot;When the dream of childhood is stolen... a nightmare is born&quot; A dark animated fantasy film by indie filmmaker M dot Strange."/>
    <n v="12001"/>
    <x v="406"/>
    <x v="2"/>
    <x v="0"/>
    <x v="0"/>
    <n v="1354699421"/>
    <n v="1352107421"/>
    <b v="0"/>
    <x v="16"/>
    <b v="0"/>
    <x v="5"/>
    <n v="0.22881426547787684"/>
    <n v="19315820.300000001"/>
    <x v="0"/>
    <x v="5"/>
  </r>
  <r>
    <n v="520"/>
    <x v="520"/>
    <s v="Tim Arthur's 21st anniversary sell-out production of his 'chilling' and 'sinister' ghostly thriller returns to the Edinburgh Fringe!"/>
    <n v="5000"/>
    <x v="407"/>
    <x v="0"/>
    <x v="1"/>
    <x v="1"/>
    <n v="1449766261"/>
    <n v="1447174261"/>
    <b v="0"/>
    <x v="69"/>
    <b v="1"/>
    <x v="6"/>
    <n v="1.0209999999999999"/>
    <n v="42563948.852941178"/>
    <x v="1"/>
    <x v="6"/>
  </r>
  <r>
    <n v="521"/>
    <x v="521"/>
    <s v="The Blind Owl in co-production with Halcyon Theatre will stage &quot;dirty butterfly&quot; a voyeuristic drama by Britain's debbie tucker green."/>
    <n v="5000"/>
    <x v="408"/>
    <x v="0"/>
    <x v="0"/>
    <x v="0"/>
    <n v="1477976340"/>
    <n v="1475460819"/>
    <b v="0"/>
    <x v="66"/>
    <b v="1"/>
    <x v="6"/>
    <n v="1.0464"/>
    <n v="26347514.625"/>
    <x v="1"/>
    <x v="6"/>
  </r>
  <r>
    <n v="522"/>
    <x v="522"/>
    <s v="*** TO MAKE DONATIONS IN THE FUTURE                                   GO TO OUR WEBSITE: www.compassplayers.com ***"/>
    <n v="3000"/>
    <x v="409"/>
    <x v="0"/>
    <x v="0"/>
    <x v="0"/>
    <n v="1458518325"/>
    <n v="1456793925"/>
    <b v="0"/>
    <x v="162"/>
    <b v="1"/>
    <x v="6"/>
    <n v="1.1466666666666667"/>
    <n v="46993352.419354841"/>
    <x v="1"/>
    <x v="6"/>
  </r>
  <r>
    <n v="523"/>
    <x v="523"/>
    <s v="The Star on My Heart, an original play based on a survivor of the Terezin concentration camp, with community outreach for all ages."/>
    <n v="5000"/>
    <x v="410"/>
    <x v="0"/>
    <x v="0"/>
    <x v="0"/>
    <n v="1442805076"/>
    <n v="1440213076"/>
    <b v="0"/>
    <x v="87"/>
    <b v="1"/>
    <x v="6"/>
    <n v="1.206"/>
    <n v="17145393.761904761"/>
    <x v="1"/>
    <x v="6"/>
  </r>
  <r>
    <n v="524"/>
    <x v="524"/>
    <s v="Angel on the Corner need YOUR help to raise Â£3,500 to take Zero Down by Sarah Hehir to the Edinburgh Fringe Festival this August!"/>
    <n v="3500"/>
    <x v="411"/>
    <x v="0"/>
    <x v="1"/>
    <x v="1"/>
    <n v="1464801169"/>
    <n v="1462209169"/>
    <b v="0"/>
    <x v="208"/>
    <b v="1"/>
    <x v="6"/>
    <n v="1.0867285714285715"/>
    <n v="11247762.838461539"/>
    <x v="1"/>
    <x v="6"/>
  </r>
  <r>
    <n v="525"/>
    <x v="525"/>
    <s v="EUPHORIA! is a new play about the decriminalization of drugs, and its profound effect on both the criminals in prison and &quot;The Man.&quot;"/>
    <n v="12000"/>
    <x v="48"/>
    <x v="0"/>
    <x v="0"/>
    <x v="0"/>
    <n v="1410601041"/>
    <n v="1406713041"/>
    <b v="0"/>
    <x v="8"/>
    <b v="1"/>
    <x v="6"/>
    <n v="1"/>
    <n v="117226086.75"/>
    <x v="1"/>
    <x v="6"/>
  </r>
  <r>
    <n v="526"/>
    <x v="526"/>
    <s v="We have a brand new play. We urgently need your help to fund our production, which opens at Theatre503 on August 18th."/>
    <n v="1500"/>
    <x v="412"/>
    <x v="0"/>
    <x v="1"/>
    <x v="1"/>
    <n v="1438966800"/>
    <n v="1436278344"/>
    <b v="0"/>
    <x v="23"/>
    <b v="1"/>
    <x v="6"/>
    <n v="1.1399999999999999"/>
    <n v="62446884.521739133"/>
    <x v="1"/>
    <x v="6"/>
  </r>
  <r>
    <n v="527"/>
    <x v="527"/>
    <s v="OMEGA KIDS, a new play by Noah Mease, directed by Jay Stull &amp; produced by New Light Theater Project in association with Access Theater."/>
    <n v="10000"/>
    <x v="413"/>
    <x v="0"/>
    <x v="0"/>
    <x v="0"/>
    <n v="1487347500"/>
    <n v="1484715366"/>
    <b v="0"/>
    <x v="150"/>
    <b v="1"/>
    <x v="6"/>
    <n v="1.0085"/>
    <n v="9396932.6962025315"/>
    <x v="1"/>
    <x v="6"/>
  </r>
  <r>
    <n v="528"/>
    <x v="528"/>
    <s v="A Festival Backed Production of a Full-Length Play."/>
    <n v="1150"/>
    <x v="414"/>
    <x v="0"/>
    <x v="0"/>
    <x v="0"/>
    <n v="1434921600"/>
    <n v="1433109907"/>
    <b v="0"/>
    <x v="209"/>
    <b v="1"/>
    <x v="6"/>
    <n v="1.1565217391304348"/>
    <n v="47770330.233333334"/>
    <x v="1"/>
    <x v="6"/>
  </r>
  <r>
    <n v="529"/>
    <x v="529"/>
    <s v="Snowglobe Theatre, a new Montreal company, will be presenting Shakespeare's &quot;Much Ado about Nothing&quot; at Mainline Theatre in January"/>
    <n v="1200"/>
    <x v="415"/>
    <x v="0"/>
    <x v="5"/>
    <x v="5"/>
    <n v="1484110800"/>
    <n v="1482281094"/>
    <b v="0"/>
    <x v="59"/>
    <b v="1"/>
    <x v="6"/>
    <n v="1.3041666666666667"/>
    <n v="82348949.666666672"/>
    <x v="1"/>
    <x v="6"/>
  </r>
  <r>
    <n v="530"/>
    <x v="530"/>
    <s v="Corners Grove is a coming-of-age play about leaving home, gender identity and the death of Whitney Houston; will benefit Win NYC."/>
    <n v="3405"/>
    <x v="416"/>
    <x v="0"/>
    <x v="0"/>
    <x v="0"/>
    <n v="1435111200"/>
    <n v="1433254268"/>
    <b v="0"/>
    <x v="60"/>
    <b v="1"/>
    <x v="6"/>
    <n v="1.0778267254038179"/>
    <n v="49422560.965517238"/>
    <x v="1"/>
    <x v="6"/>
  </r>
  <r>
    <n v="531"/>
    <x v="531"/>
    <s v="SYLVIA is a modern romantic comedy about a marriage and a talking dog. Directed by Jeanna Michaels. January 12 through January 29, 2017"/>
    <n v="4000"/>
    <x v="417"/>
    <x v="0"/>
    <x v="0"/>
    <x v="0"/>
    <n v="1481957940"/>
    <n v="1478050429"/>
    <b v="0"/>
    <x v="162"/>
    <b v="1"/>
    <x v="6"/>
    <n v="1"/>
    <n v="47679046.096774191"/>
    <x v="1"/>
    <x v="6"/>
  </r>
  <r>
    <n v="532"/>
    <x v="532"/>
    <s v="A fast paced, comedic play about an anxiety-ridden filmmaker who lies to investors about having Christopher Walken in his film."/>
    <n v="10000"/>
    <x v="418"/>
    <x v="0"/>
    <x v="0"/>
    <x v="0"/>
    <n v="1463098208"/>
    <n v="1460506208"/>
    <b v="0"/>
    <x v="210"/>
    <b v="1"/>
    <x v="6"/>
    <n v="1.2324999999999999"/>
    <n v="8442232.4161849711"/>
    <x v="1"/>
    <x v="6"/>
  </r>
  <r>
    <n v="533"/>
    <x v="533"/>
    <s v="New writing â€¢ Twisty-turny magical realist retro sci-fi â€¢ Human lives â€¢ Storytelling â€¢ The slope our society slips down..."/>
    <n v="2000"/>
    <x v="20"/>
    <x v="0"/>
    <x v="1"/>
    <x v="1"/>
    <n v="1463394365"/>
    <n v="1461320765"/>
    <b v="0"/>
    <x v="57"/>
    <b v="1"/>
    <x v="6"/>
    <n v="1.002"/>
    <n v="85960045"/>
    <x v="1"/>
    <x v="6"/>
  </r>
  <r>
    <n v="534"/>
    <x v="534"/>
    <s v="We're a zero-budget, non-profit theatre group based in Oslo and have been invited to perform at a conference in Belgium. Help!"/>
    <n v="15000"/>
    <x v="419"/>
    <x v="0"/>
    <x v="10"/>
    <x v="8"/>
    <n v="1446418800"/>
    <n v="1443036470"/>
    <b v="0"/>
    <x v="53"/>
    <b v="1"/>
    <x v="6"/>
    <n v="1.0466666666666666"/>
    <n v="30063259.791666668"/>
    <x v="1"/>
    <x v="6"/>
  </r>
  <r>
    <n v="535"/>
    <x v="535"/>
    <s v="Weâ€™re producing a Northern Brexit sci-fi play for VAULT festival 2017 and we need your help!"/>
    <n v="2000"/>
    <x v="420"/>
    <x v="0"/>
    <x v="1"/>
    <x v="1"/>
    <n v="1483707905"/>
    <n v="1481115905"/>
    <b v="0"/>
    <x v="211"/>
    <b v="1"/>
    <x v="6"/>
    <n v="1.0249999999999999"/>
    <n v="25103659.406779662"/>
    <x v="1"/>
    <x v="6"/>
  </r>
  <r>
    <n v="536"/>
    <x v="536"/>
    <s v="A new one-man play by Giles Roberts, shining a different light on the very human cost of war *IDEASTAP UNDERBELLY AWARD WINNER 2015*"/>
    <n v="3300"/>
    <x v="421"/>
    <x v="0"/>
    <x v="1"/>
    <x v="1"/>
    <n v="1438624800"/>
    <n v="1435133807"/>
    <b v="0"/>
    <x v="70"/>
    <b v="1"/>
    <x v="6"/>
    <n v="1.1825757575757576"/>
    <n v="36798302.743589744"/>
    <x v="1"/>
    <x v="6"/>
  </r>
  <r>
    <n v="537"/>
    <x v="537"/>
    <s v="Transforming bystanders into anti-bullies since 2012 thru inclusive learning environments.  Together we can take back our classrooms."/>
    <n v="2000"/>
    <x v="422"/>
    <x v="0"/>
    <x v="0"/>
    <x v="0"/>
    <n v="1446665191"/>
    <n v="1444069591"/>
    <b v="0"/>
    <x v="211"/>
    <b v="1"/>
    <x v="6"/>
    <n v="1.2050000000000001"/>
    <n v="24475755.779661018"/>
    <x v="1"/>
    <x v="6"/>
  </r>
  <r>
    <n v="538"/>
    <x v="538"/>
    <s v="SOC produces affordable and accessible theatre in the heart of Orange County, CA, and we need your help to match a $5,000 grant!"/>
    <n v="5000"/>
    <x v="423"/>
    <x v="0"/>
    <x v="0"/>
    <x v="0"/>
    <n v="1463166263"/>
    <n v="1460574263"/>
    <b v="0"/>
    <x v="65"/>
    <b v="1"/>
    <x v="6"/>
    <n v="3.0242"/>
    <n v="24342904.383333333"/>
    <x v="1"/>
    <x v="6"/>
  </r>
  <r>
    <n v="539"/>
    <x v="539"/>
    <s v="A brand new show that unites puppetry, live music and storytelling to bring a forgotten English legend back to life!"/>
    <n v="500"/>
    <x v="424"/>
    <x v="0"/>
    <x v="1"/>
    <x v="1"/>
    <n v="1467681107"/>
    <n v="1465866707"/>
    <b v="0"/>
    <x v="9"/>
    <b v="1"/>
    <x v="6"/>
    <n v="1.00644"/>
    <n v="73293335.349999994"/>
    <x v="1"/>
    <x v="6"/>
  </r>
  <r>
    <n v="540"/>
    <x v="540"/>
    <s v="There are so many dilemmas in life- what to do, where to go? _x000a_Let us solve it - search our preference based entertainment calendar"/>
    <n v="15000"/>
    <x v="116"/>
    <x v="2"/>
    <x v="0"/>
    <x v="0"/>
    <n v="1423078606"/>
    <n v="1420486606"/>
    <b v="0"/>
    <x v="29"/>
    <b v="0"/>
    <x v="7"/>
    <n v="6.666666666666667E-5"/>
    <n v="1420486606"/>
    <x v="2"/>
    <x v="6"/>
  </r>
  <r>
    <n v="541"/>
    <x v="541"/>
    <s v="A website dedicated to local Kink Communities; to find others with matching interests and bring them together."/>
    <n v="4500"/>
    <x v="379"/>
    <x v="2"/>
    <x v="0"/>
    <x v="0"/>
    <n v="1446080834"/>
    <n v="1443488834"/>
    <b v="0"/>
    <x v="29"/>
    <b v="0"/>
    <x v="7"/>
    <n v="5.5555555555555558E-3"/>
    <n v="1443488834"/>
    <x v="2"/>
    <x v="6"/>
  </r>
  <r>
    <n v="542"/>
    <x v="542"/>
    <s v="The platform to record visual, audio and text memory of the common man - as we experienced history when it brushed us by"/>
    <n v="250000"/>
    <x v="116"/>
    <x v="2"/>
    <x v="0"/>
    <x v="0"/>
    <n v="1462293716"/>
    <n v="1457113316"/>
    <b v="0"/>
    <x v="29"/>
    <b v="0"/>
    <x v="7"/>
    <n v="3.9999999999999998E-6"/>
    <n v="1457113316"/>
    <x v="2"/>
    <x v="6"/>
  </r>
  <r>
    <n v="543"/>
    <x v="543"/>
    <s v="I want to make it easy for those with food allergies to know where they can safely, and happily eat out with friends and family."/>
    <n v="22000"/>
    <x v="119"/>
    <x v="2"/>
    <x v="2"/>
    <x v="2"/>
    <n v="1414807962"/>
    <n v="1412215962"/>
    <b v="0"/>
    <x v="84"/>
    <b v="0"/>
    <x v="7"/>
    <n v="3.1818181818181819E-3"/>
    <n v="706107981"/>
    <x v="2"/>
    <x v="6"/>
  </r>
  <r>
    <n v="544"/>
    <x v="544"/>
    <s v="Do you have a favorite shirt? So does everyone else. Favowear is creating a platform to share the best clothes and shopping sources."/>
    <n v="500"/>
    <x v="360"/>
    <x v="2"/>
    <x v="0"/>
    <x v="0"/>
    <n v="1467647160"/>
    <n v="1465055160"/>
    <b v="0"/>
    <x v="84"/>
    <b v="0"/>
    <x v="7"/>
    <n v="1.2E-2"/>
    <n v="732527580"/>
    <x v="2"/>
    <x v="6"/>
  </r>
  <r>
    <n v="545"/>
    <x v="545"/>
    <s v="1st collaborative webdesign tool to create professional websites with WordPress, Bootstrap and other open source technologies."/>
    <n v="50000"/>
    <x v="425"/>
    <x v="2"/>
    <x v="6"/>
    <x v="3"/>
    <n v="1447600389"/>
    <n v="1444140789"/>
    <b v="0"/>
    <x v="69"/>
    <b v="0"/>
    <x v="7"/>
    <n v="0.27383999999999997"/>
    <n v="42474729.088235296"/>
    <x v="2"/>
    <x v="6"/>
  </r>
  <r>
    <n v="546"/>
    <x v="546"/>
    <s v="Build a Christian Network Platform to connect and collaborate projects, events, missions and support online to fulfill the call."/>
    <n v="60000"/>
    <x v="401"/>
    <x v="2"/>
    <x v="0"/>
    <x v="0"/>
    <n v="1445097715"/>
    <n v="1441209715"/>
    <b v="0"/>
    <x v="84"/>
    <b v="0"/>
    <x v="7"/>
    <n v="8.6666666666666663E-4"/>
    <n v="720604857.5"/>
    <x v="2"/>
    <x v="6"/>
  </r>
  <r>
    <n v="547"/>
    <x v="547"/>
    <s v="We are looking to build a secure email / document sharing system for companies needing to send sensitive information to clients."/>
    <n v="7500"/>
    <x v="117"/>
    <x v="2"/>
    <x v="1"/>
    <x v="1"/>
    <n v="1455122564"/>
    <n v="1452530564"/>
    <b v="0"/>
    <x v="78"/>
    <b v="0"/>
    <x v="7"/>
    <n v="0"/>
    <e v="#DIV/0!"/>
    <x v="2"/>
    <x v="6"/>
  </r>
  <r>
    <n v="548"/>
    <x v="548"/>
    <s v="Teach your native language online or study a foreign language with native speaking teachers. Social Web service and apps."/>
    <n v="10000"/>
    <x v="426"/>
    <x v="2"/>
    <x v="1"/>
    <x v="1"/>
    <n v="1446154848"/>
    <n v="1443562848"/>
    <b v="0"/>
    <x v="29"/>
    <b v="0"/>
    <x v="7"/>
    <n v="8.9999999999999998E-4"/>
    <n v="1443562848"/>
    <x v="2"/>
    <x v="6"/>
  </r>
  <r>
    <n v="549"/>
    <x v="549"/>
    <s v="The project idea came from game keys, gamers give out game keys on insecure forums and websites, we want to change that and make it fun"/>
    <n v="2500"/>
    <x v="427"/>
    <x v="2"/>
    <x v="1"/>
    <x v="1"/>
    <n v="1436368622"/>
    <n v="1433776622"/>
    <b v="0"/>
    <x v="22"/>
    <b v="0"/>
    <x v="7"/>
    <n v="2.7199999999999998E-2"/>
    <n v="179222077.75"/>
    <x v="2"/>
    <x v="6"/>
  </r>
  <r>
    <n v="550"/>
    <x v="550"/>
    <s v="Help us shine the spotlight on our local businesses and contractors by providing a cost-effective ecommerce &amp; marketing platform"/>
    <n v="5000"/>
    <x v="428"/>
    <x v="2"/>
    <x v="5"/>
    <x v="5"/>
    <n v="1485838800"/>
    <n v="1484756245"/>
    <b v="0"/>
    <x v="80"/>
    <b v="0"/>
    <x v="7"/>
    <n v="7.0000000000000001E-3"/>
    <n v="371189061.25"/>
    <x v="2"/>
    <x v="6"/>
  </r>
  <r>
    <n v="551"/>
    <x v="551"/>
    <s v="AX Nation's goal is to develop, highlight, and connect black business leaders across the diaspora with skilled software developers."/>
    <n v="75000"/>
    <x v="429"/>
    <x v="2"/>
    <x v="0"/>
    <x v="0"/>
    <n v="1438451580"/>
    <n v="1434609424"/>
    <b v="0"/>
    <x v="33"/>
    <b v="0"/>
    <x v="7"/>
    <n v="5.0413333333333331E-2"/>
    <n v="51236050.857142858"/>
    <x v="2"/>
    <x v="6"/>
  </r>
  <r>
    <n v="552"/>
    <x v="552"/>
    <s v="Axoral is a 3d interactive social media interface, with the potential to be so much more, but we need your help!"/>
    <n v="45000"/>
    <x v="117"/>
    <x v="2"/>
    <x v="5"/>
    <x v="5"/>
    <n v="1452350896"/>
    <n v="1447166896"/>
    <b v="0"/>
    <x v="78"/>
    <b v="0"/>
    <x v="7"/>
    <n v="0"/>
    <e v="#DIV/0!"/>
    <x v="2"/>
    <x v="6"/>
  </r>
  <r>
    <n v="553"/>
    <x v="553"/>
    <s v="Groundbreaking New Classifieds Website Grows Into Largest Nationwide Coverage By Turning Users Into Entrepreneurs"/>
    <n v="25000"/>
    <x v="430"/>
    <x v="2"/>
    <x v="0"/>
    <x v="0"/>
    <n v="1415988991"/>
    <n v="1413393391"/>
    <b v="0"/>
    <x v="79"/>
    <b v="0"/>
    <x v="7"/>
    <n v="4.9199999999999999E-3"/>
    <n v="235565565.16666666"/>
    <x v="2"/>
    <x v="6"/>
  </r>
  <r>
    <n v="554"/>
    <x v="554"/>
    <s v="grplife helps non-profit and community groups engage their members while upholding an attitude of responsibility for their information"/>
    <n v="3870"/>
    <x v="431"/>
    <x v="2"/>
    <x v="0"/>
    <x v="0"/>
    <n v="1413735972"/>
    <n v="1411143972"/>
    <b v="0"/>
    <x v="19"/>
    <b v="0"/>
    <x v="7"/>
    <n v="0.36589147286821705"/>
    <n v="64142907.81818182"/>
    <x v="2"/>
    <x v="6"/>
  </r>
  <r>
    <n v="555"/>
    <x v="555"/>
    <s v="Show-Skill.net helps to promote young football talents for free. It's the best place to show what you've got! Just post your videos :)"/>
    <n v="7500"/>
    <x v="117"/>
    <x v="2"/>
    <x v="1"/>
    <x v="1"/>
    <n v="1465720143"/>
    <n v="1463128143"/>
    <b v="0"/>
    <x v="78"/>
    <b v="0"/>
    <x v="7"/>
    <n v="0"/>
    <e v="#DIV/0!"/>
    <x v="2"/>
    <x v="6"/>
  </r>
  <r>
    <n v="556"/>
    <x v="556"/>
    <s v="An educational platform for learning Unified English Braille Code"/>
    <n v="8000"/>
    <x v="148"/>
    <x v="2"/>
    <x v="0"/>
    <x v="0"/>
    <n v="1452112717"/>
    <n v="1449520717"/>
    <b v="0"/>
    <x v="29"/>
    <b v="0"/>
    <x v="7"/>
    <n v="2.5000000000000001E-2"/>
    <n v="1449520717"/>
    <x v="2"/>
    <x v="6"/>
  </r>
  <r>
    <n v="557"/>
    <x v="557"/>
    <s v="The world's first interactive global domestic violence platform which connects victims, NGO's, policy-makers and researchers."/>
    <n v="150000"/>
    <x v="432"/>
    <x v="2"/>
    <x v="12"/>
    <x v="3"/>
    <n v="1480721803"/>
    <n v="1478126203"/>
    <b v="0"/>
    <x v="9"/>
    <b v="0"/>
    <x v="7"/>
    <n v="9.1066666666666674E-3"/>
    <n v="73906310.150000006"/>
    <x v="2"/>
    <x v="6"/>
  </r>
  <r>
    <n v="558"/>
    <x v="558"/>
    <s v="A community website with news, classifieds, photo albums, business reviews and a calendar for the local community to share."/>
    <n v="750"/>
    <x v="117"/>
    <x v="2"/>
    <x v="0"/>
    <x v="0"/>
    <n v="1427227905"/>
    <n v="1424639505"/>
    <b v="0"/>
    <x v="78"/>
    <b v="0"/>
    <x v="7"/>
    <n v="0"/>
    <e v="#DIV/0!"/>
    <x v="2"/>
    <x v="6"/>
  </r>
  <r>
    <n v="559"/>
    <x v="559"/>
    <s v="The words most comprehensive platform for creatives &amp; artists. Develop &amp; showcase user talent &amp; link them to business &amp; brands globally"/>
    <n v="240000"/>
    <x v="155"/>
    <x v="2"/>
    <x v="0"/>
    <x v="0"/>
    <n v="1449989260"/>
    <n v="1447397260"/>
    <b v="0"/>
    <x v="29"/>
    <b v="0"/>
    <x v="7"/>
    <n v="2.0833333333333335E-4"/>
    <n v="1447397260"/>
    <x v="2"/>
    <x v="6"/>
  </r>
  <r>
    <n v="560"/>
    <x v="560"/>
    <s v="In the future the possibility exists that the internet it's self could be felled, we have world seed banks, it's time for a net bank,.."/>
    <n v="100000"/>
    <x v="433"/>
    <x v="2"/>
    <x v="5"/>
    <x v="5"/>
    <n v="1418841045"/>
    <n v="1416249045"/>
    <b v="0"/>
    <x v="83"/>
    <b v="0"/>
    <x v="7"/>
    <n v="1.2E-4"/>
    <n v="472083015"/>
    <x v="2"/>
    <x v="6"/>
  </r>
  <r>
    <n v="561"/>
    <x v="561"/>
    <s v="A marketplace for talent and employers to match. Using intuitive technology we match &amp; place talent with the best career position."/>
    <n v="15000"/>
    <x v="434"/>
    <x v="2"/>
    <x v="0"/>
    <x v="0"/>
    <n v="1445874513"/>
    <n v="1442850513"/>
    <b v="0"/>
    <x v="84"/>
    <b v="0"/>
    <x v="7"/>
    <n v="3.6666666666666666E-3"/>
    <n v="721425256.5"/>
    <x v="2"/>
    <x v="6"/>
  </r>
  <r>
    <n v="562"/>
    <x v="562"/>
    <s v="i would like to develop an international free platform for domestic and international students to find accomodation in all countries"/>
    <n v="50000"/>
    <x v="117"/>
    <x v="2"/>
    <x v="9"/>
    <x v="3"/>
    <n v="1482052815"/>
    <n v="1479460815"/>
    <b v="0"/>
    <x v="78"/>
    <b v="0"/>
    <x v="7"/>
    <n v="0"/>
    <e v="#DIV/0!"/>
    <x v="2"/>
    <x v="6"/>
  </r>
  <r>
    <n v="563"/>
    <x v="563"/>
    <s v="I want to help people who have trouble remembering the simple things in life, like what day it is and what they need to do today."/>
    <n v="75000"/>
    <x v="427"/>
    <x v="2"/>
    <x v="2"/>
    <x v="2"/>
    <n v="1424137247"/>
    <n v="1421545247"/>
    <b v="0"/>
    <x v="84"/>
    <b v="0"/>
    <x v="7"/>
    <n v="9.0666666666666662E-4"/>
    <n v="710772623.5"/>
    <x v="2"/>
    <x v="6"/>
  </r>
  <r>
    <n v="564"/>
    <x v="564"/>
    <s v="Plateforme de troc gratuit et d'Ã©changes en tous genres par nature. Mieux s'entraider, Ã©changer, de donner, louer ou vendre Ã  distance."/>
    <n v="18000"/>
    <x v="116"/>
    <x v="2"/>
    <x v="6"/>
    <x v="3"/>
    <n v="1457822275"/>
    <n v="1455230275"/>
    <b v="0"/>
    <x v="29"/>
    <b v="0"/>
    <x v="7"/>
    <n v="5.5555555555555558E-5"/>
    <n v="1455230275"/>
    <x v="2"/>
    <x v="6"/>
  </r>
  <r>
    <n v="565"/>
    <x v="565"/>
    <s v="Our objective is to provide a platform which helps teachers to provide courses to leaners in wide range of locations including Africa."/>
    <n v="25000"/>
    <x v="117"/>
    <x v="2"/>
    <x v="1"/>
    <x v="1"/>
    <n v="1436554249"/>
    <n v="1433962249"/>
    <b v="0"/>
    <x v="78"/>
    <b v="0"/>
    <x v="7"/>
    <n v="0"/>
    <e v="#DIV/0!"/>
    <x v="2"/>
    <x v="6"/>
  </r>
  <r>
    <n v="566"/>
    <x v="566"/>
    <s v="I am creating a website that will make it easier for people to promote or find rummage sales utilizing the power of Google Maps"/>
    <n v="5000"/>
    <x v="116"/>
    <x v="2"/>
    <x v="0"/>
    <x v="0"/>
    <n v="1468513533"/>
    <n v="1465921533"/>
    <b v="0"/>
    <x v="29"/>
    <b v="0"/>
    <x v="7"/>
    <n v="2.0000000000000001E-4"/>
    <n v="1465921533"/>
    <x v="2"/>
    <x v="6"/>
  </r>
  <r>
    <n v="567"/>
    <x v="567"/>
    <s v="UnimeTV's goal to revolutionize the way anime lovers interact with one another. Connect with others around the globe like never before!"/>
    <n v="10000"/>
    <x v="117"/>
    <x v="2"/>
    <x v="0"/>
    <x v="0"/>
    <n v="1420143194"/>
    <n v="1417551194"/>
    <b v="0"/>
    <x v="78"/>
    <b v="0"/>
    <x v="7"/>
    <n v="0"/>
    <e v="#DIV/0!"/>
    <x v="2"/>
    <x v="6"/>
  </r>
  <r>
    <n v="568"/>
    <x v="568"/>
    <s v="A million snow lovers from all over the planet, connected to each other with a common goal. &quot;To have the best snow experiences _x000a_ever.&quot;"/>
    <n v="24500"/>
    <x v="435"/>
    <x v="2"/>
    <x v="4"/>
    <x v="4"/>
    <n v="1452942000"/>
    <n v="1449785223"/>
    <b v="0"/>
    <x v="81"/>
    <b v="0"/>
    <x v="7"/>
    <n v="0.01"/>
    <n v="289957044.60000002"/>
    <x v="2"/>
    <x v="6"/>
  </r>
  <r>
    <n v="569"/>
    <x v="569"/>
    <s v="Mioti is an indie game marketplace that doubles as a community for developers to join networks and discuss projects."/>
    <n v="2500"/>
    <x v="170"/>
    <x v="2"/>
    <x v="5"/>
    <x v="5"/>
    <n v="1451679612"/>
    <n v="1449087612"/>
    <b v="0"/>
    <x v="29"/>
    <b v="0"/>
    <x v="7"/>
    <n v="8.0000000000000002E-3"/>
    <n v="1449087612"/>
    <x v="2"/>
    <x v="6"/>
  </r>
  <r>
    <n v="570"/>
    <x v="570"/>
    <s v="Humans have AM/FM/Satellite radio, kids have radio Disney, pets have DogCatRadio."/>
    <n v="85000"/>
    <x v="436"/>
    <x v="2"/>
    <x v="0"/>
    <x v="0"/>
    <n v="1455822569"/>
    <n v="1453230569"/>
    <b v="0"/>
    <x v="29"/>
    <b v="0"/>
    <x v="7"/>
    <n v="1.6705882352941177E-3"/>
    <n v="1453230569"/>
    <x v="2"/>
    <x v="6"/>
  </r>
  <r>
    <n v="571"/>
    <x v="571"/>
    <s v="Snag-A-Slip is an online platform that connects boaters with awesome marinas and available boat slips so that they can book with ease."/>
    <n v="25000"/>
    <x v="437"/>
    <x v="2"/>
    <x v="0"/>
    <x v="0"/>
    <n v="1437969540"/>
    <n v="1436297723"/>
    <b v="0"/>
    <x v="84"/>
    <b v="0"/>
    <x v="7"/>
    <n v="4.2399999999999998E-3"/>
    <n v="718148861.5"/>
    <x v="2"/>
    <x v="6"/>
  </r>
  <r>
    <n v="572"/>
    <x v="572"/>
    <s v="FairwayJockey.com is a web platform to make high quality custom tour golf equipment available at a lower cost to the consumer."/>
    <n v="2500"/>
    <x v="117"/>
    <x v="2"/>
    <x v="0"/>
    <x v="0"/>
    <n v="1446660688"/>
    <n v="1444065088"/>
    <b v="0"/>
    <x v="78"/>
    <b v="0"/>
    <x v="7"/>
    <n v="0"/>
    <e v="#DIV/0!"/>
    <x v="2"/>
    <x v="6"/>
  </r>
  <r>
    <n v="573"/>
    <x v="573"/>
    <s v="Dive into 3D fractal star fields of web browsing, social networking, and project/contact management. Your YOUniverse of data #UMEOS"/>
    <n v="88888"/>
    <x v="438"/>
    <x v="2"/>
    <x v="0"/>
    <x v="0"/>
    <n v="1421543520"/>
    <n v="1416445931"/>
    <b v="0"/>
    <x v="82"/>
    <b v="0"/>
    <x v="7"/>
    <n v="3.892538925389254E-3"/>
    <n v="157382881.22222221"/>
    <x v="2"/>
    <x v="6"/>
  </r>
  <r>
    <n v="574"/>
    <x v="574"/>
    <s v="Grow your YouTube channel and increase your audience by allowing multi uploads, shares and interaction from a single simple interface."/>
    <n v="11180"/>
    <x v="439"/>
    <x v="2"/>
    <x v="1"/>
    <x v="1"/>
    <n v="1476873507"/>
    <n v="1474281507"/>
    <b v="0"/>
    <x v="80"/>
    <b v="0"/>
    <x v="7"/>
    <n v="7.1556350626118068E-3"/>
    <n v="368570376.75"/>
    <x v="2"/>
    <x v="6"/>
  </r>
  <r>
    <n v="575"/>
    <x v="575"/>
    <s v="Wird der PC nicht genutzt, belohnt Gridcoin Rechenleistung fÃ¼r wissenschaftlichen Fortschritt - Uscore macht diese Forschung zum Spiel!"/>
    <n v="60000"/>
    <x v="440"/>
    <x v="2"/>
    <x v="12"/>
    <x v="3"/>
    <n v="1434213443"/>
    <n v="1431621443"/>
    <b v="0"/>
    <x v="80"/>
    <b v="0"/>
    <x v="7"/>
    <n v="4.3166666666666666E-3"/>
    <n v="357905360.75"/>
    <x v="2"/>
    <x v="6"/>
  </r>
  <r>
    <n v="576"/>
    <x v="576"/>
    <s v="UthTopia Is a social media organization that believes in positive online usage, youth mentorship, and youth empowerment."/>
    <n v="80000"/>
    <x v="116"/>
    <x v="2"/>
    <x v="0"/>
    <x v="0"/>
    <n v="1427537952"/>
    <n v="1422357552"/>
    <b v="0"/>
    <x v="29"/>
    <b v="0"/>
    <x v="7"/>
    <n v="1.2500000000000001E-5"/>
    <n v="1422357552"/>
    <x v="2"/>
    <x v="6"/>
  </r>
  <r>
    <n v="577"/>
    <x v="577"/>
    <s v="Emails are one of pervasively used mode of communication today. However, emails can be personal and sometimes discretion is needed."/>
    <n v="5000"/>
    <x v="115"/>
    <x v="2"/>
    <x v="0"/>
    <x v="0"/>
    <n v="1463753302"/>
    <n v="1458569302"/>
    <b v="0"/>
    <x v="29"/>
    <b v="0"/>
    <x v="7"/>
    <n v="2E-3"/>
    <n v="1458569302"/>
    <x v="2"/>
    <x v="6"/>
  </r>
  <r>
    <n v="578"/>
    <x v="578"/>
    <s v="weBuy trade built on technology and Crowd Sourced Power"/>
    <n v="125000"/>
    <x v="441"/>
    <x v="2"/>
    <x v="1"/>
    <x v="1"/>
    <n v="1441633993"/>
    <n v="1439560393"/>
    <b v="0"/>
    <x v="63"/>
    <b v="0"/>
    <x v="7"/>
    <n v="1.12E-4"/>
    <n v="205651484.7142857"/>
    <x v="2"/>
    <x v="6"/>
  </r>
  <r>
    <n v="579"/>
    <x v="579"/>
    <s v="Learn classic and public key cryptography with a full proof-of-concept system in JavaScript."/>
    <n v="12000"/>
    <x v="442"/>
    <x v="2"/>
    <x v="0"/>
    <x v="0"/>
    <n v="1419539223"/>
    <n v="1416947223"/>
    <b v="0"/>
    <x v="81"/>
    <b v="0"/>
    <x v="7"/>
    <n v="1.4583333333333334E-2"/>
    <n v="283389444.60000002"/>
    <x v="2"/>
    <x v="6"/>
  </r>
  <r>
    <n v="580"/>
    <x v="580"/>
    <s v="I Want To Create A Website That Helps Young Inventors Of Today Broadcast Their Talents &amp; Help Get The Reconigition They Deserve"/>
    <n v="3000"/>
    <x v="116"/>
    <x v="2"/>
    <x v="0"/>
    <x v="0"/>
    <n v="1474580867"/>
    <n v="1471988867"/>
    <b v="0"/>
    <x v="29"/>
    <b v="0"/>
    <x v="7"/>
    <n v="3.3333333333333332E-4"/>
    <n v="1471988867"/>
    <x v="2"/>
    <x v="6"/>
  </r>
  <r>
    <n v="581"/>
    <x v="581"/>
    <s v="Help me raise funds so that I can be able to give passionate young poets a chance to earn money weekly for their writing &amp; spoken word."/>
    <n v="400"/>
    <x v="117"/>
    <x v="2"/>
    <x v="0"/>
    <x v="0"/>
    <n v="1438474704"/>
    <n v="1435882704"/>
    <b v="0"/>
    <x v="78"/>
    <b v="0"/>
    <x v="7"/>
    <n v="0"/>
    <e v="#DIV/0!"/>
    <x v="2"/>
    <x v="6"/>
  </r>
  <r>
    <n v="582"/>
    <x v="582"/>
    <s v="A community-driven online system which promotes self-governance.  Level up by adding content; civic agendas and private associations."/>
    <n v="100000"/>
    <x v="117"/>
    <x v="2"/>
    <x v="0"/>
    <x v="0"/>
    <n v="1426442400"/>
    <n v="1424454319"/>
    <b v="0"/>
    <x v="78"/>
    <b v="0"/>
    <x v="7"/>
    <n v="0"/>
    <e v="#DIV/0!"/>
    <x v="2"/>
    <x v="6"/>
  </r>
  <r>
    <n v="583"/>
    <x v="583"/>
    <s v="HackersArchive.com will help rid the web of viruses and scams found everywhere else you look!"/>
    <n v="9000"/>
    <x v="116"/>
    <x v="2"/>
    <x v="0"/>
    <x v="0"/>
    <n v="1426800687"/>
    <n v="1424212287"/>
    <b v="0"/>
    <x v="29"/>
    <b v="0"/>
    <x v="7"/>
    <n v="1.1111111111111112E-4"/>
    <n v="1424212287"/>
    <x v="2"/>
    <x v="6"/>
  </r>
  <r>
    <n v="584"/>
    <x v="584"/>
    <s v="Script Call takes your presentation from the wall to your audience; from your device to theirs."/>
    <n v="1000"/>
    <x v="115"/>
    <x v="2"/>
    <x v="0"/>
    <x v="0"/>
    <n v="1426522316"/>
    <n v="1423933916"/>
    <b v="0"/>
    <x v="84"/>
    <b v="0"/>
    <x v="7"/>
    <n v="0.01"/>
    <n v="711966958"/>
    <x v="2"/>
    <x v="6"/>
  </r>
  <r>
    <n v="585"/>
    <x v="585"/>
    <s v="SAVE UP TO 40% WHEN YOU SPEND!_x000a__x000a_PRE-ORDER YOUR LINK CARD TODAY"/>
    <n v="9000"/>
    <x v="117"/>
    <x v="2"/>
    <x v="1"/>
    <x v="1"/>
    <n v="1448928000"/>
    <n v="1444123377"/>
    <b v="0"/>
    <x v="78"/>
    <b v="0"/>
    <x v="7"/>
    <n v="0"/>
    <e v="#DIV/0!"/>
    <x v="2"/>
    <x v="6"/>
  </r>
  <r>
    <n v="586"/>
    <x v="586"/>
    <s v="Employ College is a movement for companies to hire college graduates from their respected institutions."/>
    <n v="10000"/>
    <x v="443"/>
    <x v="2"/>
    <x v="0"/>
    <x v="0"/>
    <n v="1424032207"/>
    <n v="1421440207"/>
    <b v="0"/>
    <x v="80"/>
    <b v="0"/>
    <x v="7"/>
    <n v="5.5999999999999999E-3"/>
    <n v="355360051.75"/>
    <x v="2"/>
    <x v="6"/>
  </r>
  <r>
    <n v="587"/>
    <x v="587"/>
    <s v="Waitresses.com is an online community devoted to servers around the world. Learn. Connect. Work. Travel. Share._x000a__x000a_Make a pledge today!"/>
    <n v="30000"/>
    <x v="444"/>
    <x v="2"/>
    <x v="5"/>
    <x v="5"/>
    <n v="1429207833"/>
    <n v="1426615833"/>
    <b v="0"/>
    <x v="63"/>
    <b v="0"/>
    <x v="7"/>
    <n v="9.0833333333333335E-2"/>
    <n v="203802261.85714287"/>
    <x v="2"/>
    <x v="6"/>
  </r>
  <r>
    <n v="588"/>
    <x v="588"/>
    <s v="Offrire un &quot;TRAGO&quot;, ossia un passaggio con autista che ti segue e ti aspetta mentre concludi i tuoi affari, quando non puoi guidare"/>
    <n v="9000"/>
    <x v="356"/>
    <x v="2"/>
    <x v="13"/>
    <x v="3"/>
    <n v="1479410886"/>
    <n v="1474223286"/>
    <b v="0"/>
    <x v="84"/>
    <b v="0"/>
    <x v="7"/>
    <n v="3.3444444444444443E-2"/>
    <n v="737111643"/>
    <x v="2"/>
    <x v="6"/>
  </r>
  <r>
    <n v="589"/>
    <x v="589"/>
    <s v="Services closer than you think..."/>
    <n v="7500"/>
    <x v="116"/>
    <x v="2"/>
    <x v="0"/>
    <x v="0"/>
    <n v="1436366699"/>
    <n v="1435070699"/>
    <b v="0"/>
    <x v="29"/>
    <b v="0"/>
    <x v="7"/>
    <n v="1.3333333333333334E-4"/>
    <n v="1435070699"/>
    <x v="2"/>
    <x v="6"/>
  </r>
  <r>
    <n v="590"/>
    <x v="590"/>
    <s v="Learn the skills needed to be a successful web engineer. Create your own complex web applications, deploy servers, use data and more."/>
    <n v="5000"/>
    <x v="445"/>
    <x v="2"/>
    <x v="1"/>
    <x v="1"/>
    <n v="1454936460"/>
    <n v="1452259131"/>
    <b v="0"/>
    <x v="82"/>
    <b v="0"/>
    <x v="7"/>
    <n v="4.4600000000000001E-2"/>
    <n v="161362125.66666666"/>
    <x v="2"/>
    <x v="6"/>
  </r>
  <r>
    <n v="591"/>
    <x v="591"/>
    <s v="Kid's Connect is a brand new social media website that is built specifically for kids to connect with other kids sick just like them."/>
    <n v="100000"/>
    <x v="377"/>
    <x v="2"/>
    <x v="0"/>
    <x v="0"/>
    <n v="1437570130"/>
    <n v="1434978130"/>
    <b v="0"/>
    <x v="84"/>
    <b v="0"/>
    <x v="7"/>
    <n v="6.0999999999999997E-4"/>
    <n v="717489065"/>
    <x v="2"/>
    <x v="6"/>
  </r>
  <r>
    <n v="592"/>
    <x v="592"/>
    <s v="Together, we can build a FREE, business start-up system that will help aspiring entrepreneurs change their economic circumstances."/>
    <n v="7500"/>
    <x v="156"/>
    <x v="2"/>
    <x v="0"/>
    <x v="0"/>
    <n v="1417584860"/>
    <n v="1414992860"/>
    <b v="0"/>
    <x v="29"/>
    <b v="0"/>
    <x v="7"/>
    <n v="3.3333333333333333E-2"/>
    <n v="1414992860"/>
    <x v="2"/>
    <x v="6"/>
  </r>
  <r>
    <n v="593"/>
    <x v="593"/>
    <s v="One Day Your Life May Just Depend on Staying Anonymous Online.  Or You Just May Not Want Google, Amazon Or The NSA Knowing Your Details"/>
    <n v="500"/>
    <x v="129"/>
    <x v="2"/>
    <x v="1"/>
    <x v="1"/>
    <n v="1428333345"/>
    <n v="1425744945"/>
    <b v="0"/>
    <x v="63"/>
    <b v="0"/>
    <x v="7"/>
    <n v="0.23"/>
    <n v="203677849.2857143"/>
    <x v="2"/>
    <x v="6"/>
  </r>
  <r>
    <n v="594"/>
    <x v="594"/>
    <s v="Creating a fitness site that will change the fitness game forever!"/>
    <n v="25000"/>
    <x v="375"/>
    <x v="2"/>
    <x v="0"/>
    <x v="0"/>
    <n v="1460832206"/>
    <n v="1458240206"/>
    <b v="0"/>
    <x v="84"/>
    <b v="0"/>
    <x v="7"/>
    <n v="1.0399999999999999E-3"/>
    <n v="729120103"/>
    <x v="2"/>
    <x v="6"/>
  </r>
  <r>
    <n v="595"/>
    <x v="595"/>
    <s v="MyBestInterest.org elminates election research by quickly identifying the candidates that will best represent your interests."/>
    <n v="100000"/>
    <x v="446"/>
    <x v="2"/>
    <x v="0"/>
    <x v="0"/>
    <n v="1430703638"/>
    <n v="1426815638"/>
    <b v="0"/>
    <x v="22"/>
    <b v="0"/>
    <x v="7"/>
    <n v="4.2599999999999999E-3"/>
    <n v="178351954.75"/>
    <x v="2"/>
    <x v="6"/>
  </r>
  <r>
    <n v="596"/>
    <x v="596"/>
    <s v="We present digitaibook,com site which can become a free electronic library with your help,"/>
    <n v="20000"/>
    <x v="360"/>
    <x v="2"/>
    <x v="0"/>
    <x v="0"/>
    <n v="1478122292"/>
    <n v="1475530292"/>
    <b v="0"/>
    <x v="84"/>
    <b v="0"/>
    <x v="7"/>
    <n v="2.9999999999999997E-4"/>
    <n v="737765146"/>
    <x v="2"/>
    <x v="6"/>
  </r>
  <r>
    <n v="597"/>
    <x v="597"/>
    <s v="Rolodex is a web application that strives to nurture business to business relationships by connecting users via email."/>
    <n v="7500"/>
    <x v="170"/>
    <x v="2"/>
    <x v="0"/>
    <x v="0"/>
    <n v="1469980800"/>
    <n v="1466787335"/>
    <b v="0"/>
    <x v="84"/>
    <b v="0"/>
    <x v="7"/>
    <n v="2.6666666666666666E-3"/>
    <n v="733393667.5"/>
    <x v="2"/>
    <x v="6"/>
  </r>
  <r>
    <n v="598"/>
    <x v="598"/>
    <s v="This is a project to create a crowd-funding site for Urantia Book readers worldwide."/>
    <n v="2500"/>
    <x v="447"/>
    <x v="2"/>
    <x v="0"/>
    <x v="0"/>
    <n v="1417737781"/>
    <n v="1415145781"/>
    <b v="0"/>
    <x v="63"/>
    <b v="0"/>
    <x v="7"/>
    <n v="0.34"/>
    <n v="202163683"/>
    <x v="2"/>
    <x v="6"/>
  </r>
  <r>
    <n v="599"/>
    <x v="599"/>
    <s v="We send care packages to incarcerated individuals throughout the country that include specific items hand picked by the sender."/>
    <n v="50000"/>
    <x v="395"/>
    <x v="2"/>
    <x v="0"/>
    <x v="0"/>
    <n v="1425827760"/>
    <n v="1423769402"/>
    <b v="0"/>
    <x v="84"/>
    <b v="0"/>
    <x v="7"/>
    <n v="6.2E-4"/>
    <n v="711884701"/>
    <x v="2"/>
    <x v="6"/>
  </r>
  <r>
    <n v="600"/>
    <x v="600"/>
    <s v="Science Technology Engineering and Math + youth = a brighter tomorrow."/>
    <n v="5000"/>
    <x v="173"/>
    <x v="1"/>
    <x v="0"/>
    <x v="0"/>
    <n v="1431198562"/>
    <n v="1426014562"/>
    <b v="0"/>
    <x v="29"/>
    <b v="0"/>
    <x v="7"/>
    <n v="0.02"/>
    <n v="1426014562"/>
    <x v="2"/>
    <x v="6"/>
  </r>
  <r>
    <n v="601"/>
    <x v="601"/>
    <s v="In today's day and age every website tracks your IP Address and information, it's time to keep your information private and secure."/>
    <n v="10000"/>
    <x v="133"/>
    <x v="1"/>
    <x v="5"/>
    <x v="5"/>
    <n v="1419626139"/>
    <n v="1417034139"/>
    <b v="0"/>
    <x v="79"/>
    <b v="0"/>
    <x v="7"/>
    <n v="1.4E-2"/>
    <n v="236172356.5"/>
    <x v="2"/>
    <x v="6"/>
  </r>
  <r>
    <n v="602"/>
    <x v="602"/>
    <s v="A &quot;CarFax&quot; type of report for Doctors. We have the right to make informed decisions about who we choose to be our doctor!"/>
    <n v="70000"/>
    <x v="117"/>
    <x v="1"/>
    <x v="0"/>
    <x v="0"/>
    <n v="1434654215"/>
    <n v="1432062215"/>
    <b v="0"/>
    <x v="78"/>
    <b v="0"/>
    <x v="7"/>
    <n v="0"/>
    <e v="#DIV/0!"/>
    <x v="2"/>
    <x v="6"/>
  </r>
  <r>
    <n v="603"/>
    <x v="603"/>
    <s v="The admin for Randompics has announced they will be shutting down. I want to run, and improve, this great site!"/>
    <n v="15000"/>
    <x v="448"/>
    <x v="1"/>
    <x v="0"/>
    <x v="0"/>
    <n v="1408029623"/>
    <n v="1405437623"/>
    <b v="0"/>
    <x v="62"/>
    <b v="0"/>
    <x v="7"/>
    <n v="3.9334666666666664E-2"/>
    <n v="108110586.38461539"/>
    <x v="2"/>
    <x v="6"/>
  </r>
  <r>
    <n v="604"/>
    <x v="604"/>
    <s v="Bad news is our business. We deliver the news you don't want to and soften the blow with custom designed gifts and personalized verse."/>
    <n v="1500"/>
    <x v="117"/>
    <x v="1"/>
    <x v="0"/>
    <x v="0"/>
    <n v="1409187056"/>
    <n v="1406595056"/>
    <b v="0"/>
    <x v="78"/>
    <b v="0"/>
    <x v="7"/>
    <n v="0"/>
    <e v="#DIV/0!"/>
    <x v="2"/>
    <x v="6"/>
  </r>
  <r>
    <n v="605"/>
    <x v="605"/>
    <s v="An iPad support care package for your parents / seniors."/>
    <n v="5000"/>
    <x v="449"/>
    <x v="1"/>
    <x v="0"/>
    <x v="0"/>
    <n v="1440318908"/>
    <n v="1436430908"/>
    <b v="0"/>
    <x v="22"/>
    <b v="0"/>
    <x v="7"/>
    <n v="2.6200000000000001E-2"/>
    <n v="179553863.5"/>
    <x v="2"/>
    <x v="6"/>
  </r>
  <r>
    <n v="606"/>
    <x v="606"/>
    <s v="No more expensive, difficult and seperated packages for your business management. It's time for an All-in-One solution for your company"/>
    <n v="5000"/>
    <x v="115"/>
    <x v="1"/>
    <x v="9"/>
    <x v="3"/>
    <n v="1432479600"/>
    <n v="1428507409"/>
    <b v="0"/>
    <x v="29"/>
    <b v="0"/>
    <x v="7"/>
    <n v="2E-3"/>
    <n v="1428507409"/>
    <x v="2"/>
    <x v="6"/>
  </r>
  <r>
    <n v="607"/>
    <x v="607"/>
    <s v="Gritty, upfront reality going the distance hard with a proven track record of insatiable artist. Broadcasted live on the Web."/>
    <n v="250"/>
    <x v="117"/>
    <x v="1"/>
    <x v="0"/>
    <x v="0"/>
    <n v="1448225336"/>
    <n v="1445629736"/>
    <b v="0"/>
    <x v="78"/>
    <b v="0"/>
    <x v="7"/>
    <n v="0"/>
    <e v="#DIV/0!"/>
    <x v="2"/>
    <x v="6"/>
  </r>
  <r>
    <n v="608"/>
    <x v="608"/>
    <s v="A website that hosts virtual desktops. Simply log in and the cloud will enhance the power of your local computer or smart device"/>
    <n v="150000"/>
    <x v="450"/>
    <x v="1"/>
    <x v="0"/>
    <x v="0"/>
    <n v="1434405980"/>
    <n v="1431813980"/>
    <b v="0"/>
    <x v="81"/>
    <b v="0"/>
    <x v="7"/>
    <n v="9.7400000000000004E-3"/>
    <n v="286362796"/>
    <x v="2"/>
    <x v="6"/>
  </r>
  <r>
    <n v="609"/>
    <x v="609"/>
    <s v="Can we swap, please? - everybody's said it. I want to create a website that enables anybody to trade their items, without money hassle."/>
    <n v="780"/>
    <x v="139"/>
    <x v="1"/>
    <x v="1"/>
    <x v="1"/>
    <n v="1448761744"/>
    <n v="1446166144"/>
    <b v="0"/>
    <x v="29"/>
    <b v="0"/>
    <x v="7"/>
    <n v="6.41025641025641E-3"/>
    <n v="1446166144"/>
    <x v="2"/>
    <x v="6"/>
  </r>
  <r>
    <n v="610"/>
    <x v="610"/>
    <s v="We are creating a Christian social network to empower, educate, and connect Christians all over the world."/>
    <n v="13803"/>
    <x v="117"/>
    <x v="1"/>
    <x v="0"/>
    <x v="0"/>
    <n v="1429732586"/>
    <n v="1427140586"/>
    <b v="0"/>
    <x v="78"/>
    <b v="0"/>
    <x v="7"/>
    <n v="0"/>
    <e v="#DIV/0!"/>
    <x v="2"/>
    <x v="6"/>
  </r>
  <r>
    <n v="611"/>
    <x v="611"/>
    <s v="Finie la peur de vendre ou acheter d'occasion Ã  un inconnu ! Colis ouverts, photographiÃ©s et testÃ©s. Paiements en ligne sÃ©curisÃ©s."/>
    <n v="80000"/>
    <x v="117"/>
    <x v="1"/>
    <x v="6"/>
    <x v="3"/>
    <n v="1453210037"/>
    <n v="1448026037"/>
    <b v="0"/>
    <x v="78"/>
    <b v="0"/>
    <x v="7"/>
    <n v="0"/>
    <e v="#DIV/0!"/>
    <x v="2"/>
    <x v="6"/>
  </r>
  <r>
    <n v="612"/>
    <x v="612"/>
    <s v="A Fast and Reliable new Web platform to stream videos from Internet"/>
    <n v="10000"/>
    <x v="117"/>
    <x v="1"/>
    <x v="13"/>
    <x v="3"/>
    <n v="1472777146"/>
    <n v="1470185146"/>
    <b v="0"/>
    <x v="78"/>
    <b v="0"/>
    <x v="7"/>
    <n v="0"/>
    <e v="#DIV/0!"/>
    <x v="2"/>
    <x v="6"/>
  </r>
  <r>
    <n v="613"/>
    <x v="613"/>
    <s v="A storybook for your child in 15 minutes, exclusively through Kickstarter (pre-sales, not a donation) starting at $15 for a softcover."/>
    <n v="60000"/>
    <x v="451"/>
    <x v="1"/>
    <x v="0"/>
    <x v="0"/>
    <n v="1443675540"/>
    <n v="1441022120"/>
    <b v="0"/>
    <x v="212"/>
    <b v="0"/>
    <x v="7"/>
    <n v="0.21363333333333334"/>
    <n v="11909273.719008265"/>
    <x v="2"/>
    <x v="6"/>
  </r>
  <r>
    <n v="614"/>
    <x v="614"/>
    <s v="Something is wrong when your choices are between a &quot;giant douche and a turd sandwich.&quot;  So, lets make it better."/>
    <n v="10000"/>
    <x v="117"/>
    <x v="1"/>
    <x v="0"/>
    <x v="0"/>
    <n v="1466731740"/>
    <n v="1464139740"/>
    <b v="0"/>
    <x v="78"/>
    <b v="0"/>
    <x v="7"/>
    <n v="0"/>
    <e v="#DIV/0!"/>
    <x v="2"/>
    <x v="6"/>
  </r>
  <r>
    <n v="615"/>
    <x v="615"/>
    <s v="The aim of PixlDir is to deliver the most simple, and fast experience when it comes to uploading images to the web."/>
    <n v="515"/>
    <x v="117"/>
    <x v="1"/>
    <x v="4"/>
    <x v="4"/>
    <n v="1443149759"/>
    <n v="1440557759"/>
    <b v="0"/>
    <x v="78"/>
    <b v="0"/>
    <x v="7"/>
    <n v="0"/>
    <e v="#DIV/0!"/>
    <x v="2"/>
    <x v="6"/>
  </r>
  <r>
    <n v="616"/>
    <x v="616"/>
    <s v="Hormis la similitude envers d'autres rÃ©seaux socials, celui-ci vous permettra d'organiser / participer Ã  des soirÃ©es trÃ¨s facilement !"/>
    <n v="5000"/>
    <x v="117"/>
    <x v="1"/>
    <x v="6"/>
    <x v="3"/>
    <n v="1488013307"/>
    <n v="1485421307"/>
    <b v="0"/>
    <x v="78"/>
    <b v="0"/>
    <x v="7"/>
    <n v="0"/>
    <e v="#DIV/0!"/>
    <x v="2"/>
    <x v="6"/>
  </r>
  <r>
    <n v="617"/>
    <x v="617"/>
    <s v="At beSpider you can create and publish you websites within minutes. 100s of pre-build templates, free domain, free cloud base hosting."/>
    <n v="2000"/>
    <x v="177"/>
    <x v="1"/>
    <x v="1"/>
    <x v="1"/>
    <n v="1431072843"/>
    <n v="1427184843"/>
    <b v="0"/>
    <x v="83"/>
    <b v="0"/>
    <x v="7"/>
    <n v="0.03"/>
    <n v="475728281"/>
    <x v="2"/>
    <x v="6"/>
  </r>
  <r>
    <n v="618"/>
    <x v="618"/>
    <s v="With the cost of education seemingly always on the rise, Y2Y aims to ensure that no student will be left behind through peer tutoring."/>
    <n v="400"/>
    <x v="117"/>
    <x v="1"/>
    <x v="0"/>
    <x v="0"/>
    <n v="1449689203"/>
    <n v="1447097203"/>
    <b v="0"/>
    <x v="78"/>
    <b v="0"/>
    <x v="7"/>
    <n v="0"/>
    <e v="#DIV/0!"/>
    <x v="2"/>
    <x v="6"/>
  </r>
  <r>
    <n v="619"/>
    <x v="619"/>
    <s v="Big Data Sets for researchers interested in improving the quality of life."/>
    <n v="2500000"/>
    <x v="116"/>
    <x v="1"/>
    <x v="0"/>
    <x v="0"/>
    <n v="1416933390"/>
    <n v="1411745790"/>
    <b v="0"/>
    <x v="29"/>
    <b v="0"/>
    <x v="7"/>
    <n v="3.9999999999999998E-7"/>
    <n v="1411745790"/>
    <x v="2"/>
    <x v="6"/>
  </r>
  <r>
    <n v="620"/>
    <x v="620"/>
    <s v="iShopGreen.ca is an online marketplace that connects consumers and suppliers with green products &amp; services"/>
    <n v="30000"/>
    <x v="452"/>
    <x v="1"/>
    <x v="5"/>
    <x v="5"/>
    <n v="1408986738"/>
    <n v="1405098738"/>
    <b v="0"/>
    <x v="29"/>
    <b v="0"/>
    <x v="7"/>
    <n v="0.01"/>
    <n v="1405098738"/>
    <x v="2"/>
    <x v="6"/>
  </r>
  <r>
    <n v="621"/>
    <x v="621"/>
    <s v="Creating a web portal to train law enforcement departments on how to handle dogs and a directory and profile system for our dog's."/>
    <n v="25000"/>
    <x v="453"/>
    <x v="1"/>
    <x v="0"/>
    <x v="0"/>
    <n v="1467934937"/>
    <n v="1465342937"/>
    <b v="0"/>
    <x v="83"/>
    <b v="0"/>
    <x v="7"/>
    <n v="1.044E-2"/>
    <n v="488447645.66666669"/>
    <x v="2"/>
    <x v="6"/>
  </r>
  <r>
    <n v="622"/>
    <x v="622"/>
    <s v="The Animal Shelter Network is a free website for collaboration and communication between animal shelters, rescues and humane societies."/>
    <n v="6000"/>
    <x v="454"/>
    <x v="1"/>
    <x v="0"/>
    <x v="0"/>
    <n v="1467398138"/>
    <n v="1465670138"/>
    <b v="0"/>
    <x v="82"/>
    <b v="0"/>
    <x v="7"/>
    <n v="5.6833333333333333E-2"/>
    <n v="162852237.55555555"/>
    <x v="2"/>
    <x v="6"/>
  </r>
  <r>
    <n v="623"/>
    <x v="623"/>
    <s v="WheelWolf is a subscription based service connecting car lovers to provide a safe and secure platform for swapping and borrowing cars."/>
    <n v="75000"/>
    <x v="117"/>
    <x v="1"/>
    <x v="2"/>
    <x v="2"/>
    <n v="1432771997"/>
    <n v="1430179997"/>
    <b v="0"/>
    <x v="78"/>
    <b v="0"/>
    <x v="7"/>
    <n v="0"/>
    <e v="#DIV/0!"/>
    <x v="2"/>
    <x v="6"/>
  </r>
  <r>
    <n v="624"/>
    <x v="624"/>
    <s v="I am designing a fun, high tech dating website, with over 25 cool features. It is innovate as well as user friendly."/>
    <n v="5000"/>
    <x v="117"/>
    <x v="1"/>
    <x v="0"/>
    <x v="0"/>
    <n v="1431647041"/>
    <n v="1429055041"/>
    <b v="0"/>
    <x v="78"/>
    <b v="0"/>
    <x v="7"/>
    <n v="0"/>
    <e v="#DIV/0!"/>
    <x v="2"/>
    <x v="6"/>
  </r>
  <r>
    <n v="625"/>
    <x v="625"/>
    <s v="SkyRooms.IO is a social network for business people that actually equips them to do work together. Resume, video conferencing and PM."/>
    <n v="25000"/>
    <x v="117"/>
    <x v="1"/>
    <x v="5"/>
    <x v="5"/>
    <n v="1490560177"/>
    <n v="1487971777"/>
    <b v="0"/>
    <x v="78"/>
    <b v="0"/>
    <x v="7"/>
    <n v="0"/>
    <e v="#DIV/0!"/>
    <x v="2"/>
    <x v="6"/>
  </r>
  <r>
    <n v="626"/>
    <x v="626"/>
    <s v="TSOLife is a revolutionary digital platform that allows users to record a personalized legacy to leave behind for future generations."/>
    <n v="25000"/>
    <x v="455"/>
    <x v="1"/>
    <x v="0"/>
    <x v="0"/>
    <n v="1439644920"/>
    <n v="1436793939"/>
    <b v="0"/>
    <x v="70"/>
    <b v="0"/>
    <x v="7"/>
    <n v="0.17380000000000001"/>
    <n v="36840870.230769232"/>
    <x v="2"/>
    <x v="6"/>
  </r>
  <r>
    <n v="627"/>
    <x v="627"/>
    <s v="Social Network - your new digital social life without ads, monitoring and analyses. Freed from the feeling that every step is followed"/>
    <n v="450000"/>
    <x v="456"/>
    <x v="1"/>
    <x v="11"/>
    <x v="9"/>
    <n v="1457996400"/>
    <n v="1452842511"/>
    <b v="0"/>
    <x v="29"/>
    <b v="0"/>
    <x v="7"/>
    <n v="2.0000000000000001E-4"/>
    <n v="1452842511"/>
    <x v="2"/>
    <x v="6"/>
  </r>
  <r>
    <n v="628"/>
    <x v="628"/>
    <s v="Funding of website design &amp; materials for education about firearms, firearm safety &amp; firearm related apparel"/>
    <n v="5000"/>
    <x v="117"/>
    <x v="1"/>
    <x v="0"/>
    <x v="0"/>
    <n v="1405269457"/>
    <n v="1402677457"/>
    <b v="0"/>
    <x v="78"/>
    <b v="0"/>
    <x v="7"/>
    <n v="0"/>
    <e v="#DIV/0!"/>
    <x v="2"/>
    <x v="6"/>
  </r>
  <r>
    <n v="629"/>
    <x v="629"/>
    <s v="Global Ids you create for yourself, then the world can connect to you via free online msgs (for Reuniting Lost Property, Dating &amp; more)"/>
    <n v="200000"/>
    <x v="457"/>
    <x v="1"/>
    <x v="2"/>
    <x v="2"/>
    <n v="1463239108"/>
    <n v="1460647108"/>
    <b v="0"/>
    <x v="83"/>
    <b v="0"/>
    <x v="7"/>
    <n v="1.75E-3"/>
    <n v="486882369.33333331"/>
    <x v="2"/>
    <x v="6"/>
  </r>
  <r>
    <n v="630"/>
    <x v="630"/>
    <s v="Land development network for an eco-conscious collective. Community portal features ideas on lean design, green building, urban ecology"/>
    <n v="11999"/>
    <x v="115"/>
    <x v="1"/>
    <x v="0"/>
    <x v="0"/>
    <n v="1441516200"/>
    <n v="1438959121"/>
    <b v="0"/>
    <x v="29"/>
    <b v="0"/>
    <x v="7"/>
    <n v="8.3340278356529708E-4"/>
    <n v="1438959121"/>
    <x v="2"/>
    <x v="6"/>
  </r>
  <r>
    <n v="631"/>
    <x v="631"/>
    <s v="A Powerful Multimedia-Rich Software that aims at making online publishing very simple."/>
    <n v="50000"/>
    <x v="458"/>
    <x v="1"/>
    <x v="5"/>
    <x v="5"/>
    <n v="1464460329"/>
    <n v="1461954729"/>
    <b v="0"/>
    <x v="82"/>
    <b v="0"/>
    <x v="7"/>
    <n v="1.38E-2"/>
    <n v="162439414.33333334"/>
    <x v="2"/>
    <x v="6"/>
  </r>
  <r>
    <n v="632"/>
    <x v="632"/>
    <s v="Our goal is to create a system, students can find universities that best match their interests."/>
    <n v="20000"/>
    <x v="117"/>
    <x v="1"/>
    <x v="9"/>
    <x v="3"/>
    <n v="1448470165"/>
    <n v="1445874565"/>
    <b v="0"/>
    <x v="78"/>
    <b v="0"/>
    <x v="7"/>
    <n v="0"/>
    <e v="#DIV/0!"/>
    <x v="2"/>
    <x v="6"/>
  </r>
  <r>
    <n v="633"/>
    <x v="633"/>
    <s v="Uivo lets police and fire department personnel quickly contact you in the event of an emergency involving your property."/>
    <n v="10000"/>
    <x v="459"/>
    <x v="1"/>
    <x v="0"/>
    <x v="0"/>
    <n v="1466204400"/>
    <n v="1463469062"/>
    <b v="0"/>
    <x v="20"/>
    <b v="0"/>
    <x v="7"/>
    <n v="0.1245"/>
    <n v="58538762.479999997"/>
    <x v="2"/>
    <x v="6"/>
  </r>
  <r>
    <n v="634"/>
    <x v="634"/>
    <s v="We help companies to explain what they do in simple, grandma-would-understand terms."/>
    <n v="5000"/>
    <x v="116"/>
    <x v="1"/>
    <x v="0"/>
    <x v="0"/>
    <n v="1424989029"/>
    <n v="1422397029"/>
    <b v="0"/>
    <x v="29"/>
    <b v="0"/>
    <x v="7"/>
    <n v="2.0000000000000001E-4"/>
    <n v="1422397029"/>
    <x v="2"/>
    <x v="6"/>
  </r>
  <r>
    <n v="635"/>
    <x v="635"/>
    <s v="Network used for building technology development teams."/>
    <n v="25000"/>
    <x v="369"/>
    <x v="1"/>
    <x v="0"/>
    <x v="0"/>
    <n v="1428804762"/>
    <n v="1426212762"/>
    <b v="0"/>
    <x v="29"/>
    <b v="0"/>
    <x v="7"/>
    <n v="8.0000000000000007E-5"/>
    <n v="1426212762"/>
    <x v="2"/>
    <x v="6"/>
  </r>
  <r>
    <n v="636"/>
    <x v="636"/>
    <s v="With no central location for keto knowledge, keto advice will be a community run knowledge base."/>
    <n v="2000"/>
    <x v="460"/>
    <x v="1"/>
    <x v="1"/>
    <x v="1"/>
    <n v="1433587620"/>
    <n v="1430996150"/>
    <b v="0"/>
    <x v="29"/>
    <b v="0"/>
    <x v="7"/>
    <n v="2E-3"/>
    <n v="1430996150"/>
    <x v="2"/>
    <x v="6"/>
  </r>
  <r>
    <n v="637"/>
    <x v="637"/>
    <s v="It will enable deprived children to make artistic work for selling online/illustrating their work in our exhibitions around the world."/>
    <n v="100000"/>
    <x v="117"/>
    <x v="1"/>
    <x v="1"/>
    <x v="1"/>
    <n v="1488063840"/>
    <n v="1485558318"/>
    <b v="0"/>
    <x v="78"/>
    <b v="0"/>
    <x v="7"/>
    <n v="0"/>
    <e v="#DIV/0!"/>
    <x v="2"/>
    <x v="6"/>
  </r>
  <r>
    <n v="638"/>
    <x v="638"/>
    <s v="O0"/>
    <n v="200000"/>
    <x v="461"/>
    <x v="1"/>
    <x v="12"/>
    <x v="3"/>
    <n v="1490447662"/>
    <n v="1485267262"/>
    <b v="0"/>
    <x v="79"/>
    <b v="0"/>
    <x v="7"/>
    <n v="9.0000000000000006E-5"/>
    <n v="247544543.66666666"/>
    <x v="2"/>
    <x v="6"/>
  </r>
  <r>
    <n v="639"/>
    <x v="639"/>
    <s v="Development of a Safe and Educational Social Media site for kids."/>
    <n v="1000000"/>
    <x v="116"/>
    <x v="1"/>
    <x v="0"/>
    <x v="0"/>
    <n v="1413208795"/>
    <n v="1408024795"/>
    <b v="0"/>
    <x v="29"/>
    <b v="0"/>
    <x v="7"/>
    <n v="9.9999999999999995E-7"/>
    <n v="1408024795"/>
    <x v="2"/>
    <x v="6"/>
  </r>
  <r>
    <n v="640"/>
    <x v="640"/>
    <s v="Mountain, fat and race bikes made from high grade aero carbon fibers by tow placement and tow folding technology (no fibres cutting)."/>
    <n v="70"/>
    <x v="462"/>
    <x v="0"/>
    <x v="6"/>
    <x v="3"/>
    <n v="1480028400"/>
    <n v="1478685915"/>
    <b v="0"/>
    <x v="84"/>
    <b v="1"/>
    <x v="8"/>
    <n v="1.4428571428571428"/>
    <n v="739342957.5"/>
    <x v="3"/>
    <x v="6"/>
  </r>
  <r>
    <n v="641"/>
    <x v="641"/>
    <s v="Innovative new compression-based breast pump gives mothers unprecedented freedom, enabling efficient and discreet pumping"/>
    <n v="40000"/>
    <x v="463"/>
    <x v="0"/>
    <x v="0"/>
    <x v="0"/>
    <n v="1439473248"/>
    <n v="1436881248"/>
    <b v="0"/>
    <x v="213"/>
    <b v="1"/>
    <x v="8"/>
    <n v="1.1916249999999999"/>
    <n v="4561527.7714285711"/>
    <x v="3"/>
    <x v="6"/>
  </r>
  <r>
    <n v="642"/>
    <x v="642"/>
    <s v="Gauss glasses protect your eyes in front of screens and outside with self-tinting lenses and a new, proprietary coating technology."/>
    <n v="20000"/>
    <x v="464"/>
    <x v="0"/>
    <x v="12"/>
    <x v="3"/>
    <n v="1439998674"/>
    <n v="1436888274"/>
    <b v="0"/>
    <x v="214"/>
    <b v="1"/>
    <x v="8"/>
    <n v="14.604850000000001"/>
    <n v="660942.16835326585"/>
    <x v="3"/>
    <x v="6"/>
  </r>
  <r>
    <n v="643"/>
    <x v="643"/>
    <s v="Stylish new phone carrier allows instant access to your smart phone while freeing up your hands."/>
    <n v="25000"/>
    <x v="465"/>
    <x v="0"/>
    <x v="0"/>
    <x v="0"/>
    <n v="1433085875"/>
    <n v="1428333875"/>
    <b v="0"/>
    <x v="215"/>
    <b v="1"/>
    <x v="8"/>
    <n v="1.0580799999999999"/>
    <n v="9396933.3881578948"/>
    <x v="3"/>
    <x v="6"/>
  </r>
  <r>
    <n v="644"/>
    <x v="644"/>
    <s v="Sofft...it's Soft with an Off! A stain-blocking fabric softener that simplifies your laundry and helps the environment at the same time"/>
    <n v="25000"/>
    <x v="466"/>
    <x v="0"/>
    <x v="0"/>
    <x v="0"/>
    <n v="1414544400"/>
    <n v="1410883139"/>
    <b v="0"/>
    <x v="216"/>
    <b v="1"/>
    <x v="8"/>
    <n v="3.0011791999999997"/>
    <n v="1381863.9951028402"/>
    <x v="3"/>
    <x v="6"/>
  </r>
  <r>
    <n v="645"/>
    <x v="645"/>
    <s v="Ever wanted to own something made out of carbon fiber? Now you can!"/>
    <n v="2000"/>
    <x v="467"/>
    <x v="0"/>
    <x v="0"/>
    <x v="0"/>
    <n v="1470962274"/>
    <n v="1468370274"/>
    <b v="0"/>
    <x v="186"/>
    <b v="1"/>
    <x v="8"/>
    <n v="2.7869999999999999"/>
    <n v="6195655.1645569624"/>
    <x v="3"/>
    <x v="6"/>
  </r>
  <r>
    <n v="646"/>
    <x v="646"/>
    <s v="Small town police forces don't always have the resources to provide for the unique needs of female officers and their body armor."/>
    <n v="800"/>
    <x v="468"/>
    <x v="0"/>
    <x v="0"/>
    <x v="0"/>
    <n v="1407788867"/>
    <n v="1405196867"/>
    <b v="0"/>
    <x v="74"/>
    <b v="1"/>
    <x v="8"/>
    <n v="1.3187625000000001"/>
    <n v="52044328.40740741"/>
    <x v="3"/>
    <x v="6"/>
  </r>
  <r>
    <n v="647"/>
    <x v="647"/>
    <s v="Wengash Silver underwear: 100% pure silver. Block cell phone, wifi and microwave radiation, protect your reproductive organs and sperm"/>
    <n v="2000"/>
    <x v="469"/>
    <x v="0"/>
    <x v="5"/>
    <x v="5"/>
    <n v="1458235549"/>
    <n v="1455647149"/>
    <b v="0"/>
    <x v="57"/>
    <b v="1"/>
    <x v="8"/>
    <n v="1.0705"/>
    <n v="85626302.882352948"/>
    <x v="3"/>
    <x v="6"/>
  </r>
  <r>
    <n v="648"/>
    <x v="648"/>
    <s v="Get ready for the next product that you canâ€™t live without"/>
    <n v="35000"/>
    <x v="470"/>
    <x v="0"/>
    <x v="0"/>
    <x v="0"/>
    <n v="1413304708"/>
    <n v="1410280708"/>
    <b v="0"/>
    <x v="74"/>
    <b v="1"/>
    <x v="8"/>
    <n v="1.2682285714285715"/>
    <n v="52232618.814814813"/>
    <x v="3"/>
    <x v="6"/>
  </r>
  <r>
    <n v="649"/>
    <x v="649"/>
    <s v="A backpack with a built in solar panel to charge any USB device. Includes removable battery pack, USB cable, and 7 different adapters!"/>
    <n v="2500"/>
    <x v="471"/>
    <x v="0"/>
    <x v="0"/>
    <x v="0"/>
    <n v="1410904413"/>
    <n v="1409090013"/>
    <b v="0"/>
    <x v="141"/>
    <b v="1"/>
    <x v="8"/>
    <n v="1.3996"/>
    <n v="17184024.548780486"/>
    <x v="3"/>
    <x v="6"/>
  </r>
  <r>
    <n v="650"/>
    <x v="650"/>
    <s v="This project is designed to obtain flash drive bracelets with a child's information on it for parents to wear in case of emergencies"/>
    <n v="1500"/>
    <x v="472"/>
    <x v="0"/>
    <x v="0"/>
    <x v="0"/>
    <n v="1418953984"/>
    <n v="1413766384"/>
    <b v="0"/>
    <x v="53"/>
    <b v="1"/>
    <x v="8"/>
    <n v="1.1240000000000001"/>
    <n v="29453466.333333332"/>
    <x v="3"/>
    <x v="6"/>
  </r>
  <r>
    <n v="651"/>
    <x v="651"/>
    <s v="Pacha's Pajamas is an epic story told through books, music, videos and now augmented PJs that's uplifting kids everywhere!"/>
    <n v="25000"/>
    <x v="473"/>
    <x v="0"/>
    <x v="0"/>
    <x v="0"/>
    <n v="1418430311"/>
    <n v="1415838311"/>
    <b v="0"/>
    <x v="217"/>
    <b v="1"/>
    <x v="8"/>
    <n v="1.00528"/>
    <n v="13484174.39047619"/>
    <x v="3"/>
    <x v="6"/>
  </r>
  <r>
    <n v="652"/>
    <x v="652"/>
    <s v="Zossom is a smart phone case with a strap. Forget the days of shattered screens and scratches. The Zossom case keeps your phone safe."/>
    <n v="3000"/>
    <x v="474"/>
    <x v="0"/>
    <x v="0"/>
    <x v="0"/>
    <n v="1480613650"/>
    <n v="1478018050"/>
    <b v="0"/>
    <x v="33"/>
    <b v="1"/>
    <x v="8"/>
    <n v="1.0046666666666666"/>
    <n v="52786358.928571425"/>
    <x v="3"/>
    <x v="6"/>
  </r>
  <r>
    <n v="653"/>
    <x v="653"/>
    <s v="Wearsafe: connect with the press of a wearable button, keeping you safer wherever you are and more secure in whatever youâ€™re doing."/>
    <n v="75000"/>
    <x v="475"/>
    <x v="0"/>
    <x v="0"/>
    <x v="0"/>
    <n v="1440082240"/>
    <n v="1436885440"/>
    <b v="0"/>
    <x v="218"/>
    <b v="1"/>
    <x v="8"/>
    <n v="1.4144600000000001"/>
    <n v="1297999.4941282747"/>
    <x v="3"/>
    <x v="6"/>
  </r>
  <r>
    <n v="654"/>
    <x v="654"/>
    <s v="The MOVEMENT delivers the same tracking functions as the industry leaders at a fraction of the cost. SUPPORT our Project Today."/>
    <n v="12000"/>
    <x v="476"/>
    <x v="0"/>
    <x v="0"/>
    <x v="0"/>
    <n v="1436396313"/>
    <n v="1433804313"/>
    <b v="0"/>
    <x v="219"/>
    <b v="1"/>
    <x v="8"/>
    <n v="2.6729166666666666"/>
    <n v="1415404.0602171768"/>
    <x v="3"/>
    <x v="6"/>
  </r>
  <r>
    <n v="655"/>
    <x v="655"/>
    <s v="Meet Spark: The friendly companion that helps you stay awake during the day. Re-released with new features!"/>
    <n v="8000"/>
    <x v="477"/>
    <x v="0"/>
    <x v="0"/>
    <x v="0"/>
    <n v="1426197512"/>
    <n v="1423609112"/>
    <b v="0"/>
    <x v="220"/>
    <b v="1"/>
    <x v="8"/>
    <n v="1.4688749999999999"/>
    <n v="5195653.6934306566"/>
    <x v="3"/>
    <x v="6"/>
  </r>
  <r>
    <n v="656"/>
    <x v="656"/>
    <s v="Innovative smart glasses allow you recording videos, taking pictures and connecting to your phone with smart defined gestures."/>
    <n v="5000"/>
    <x v="478"/>
    <x v="0"/>
    <x v="0"/>
    <x v="0"/>
    <n v="1460917119"/>
    <n v="1455736719"/>
    <b v="0"/>
    <x v="45"/>
    <b v="1"/>
    <x v="8"/>
    <n v="2.1356000000000002"/>
    <n v="16732605.965517242"/>
    <x v="3"/>
    <x v="6"/>
  </r>
  <r>
    <n v="657"/>
    <x v="657"/>
    <s v="Be more than stylish, be visible. Reflect what youâ€™re hearing/feeling in 24 customizable glowing colors with these laser based earbuds."/>
    <n v="15000"/>
    <x v="479"/>
    <x v="0"/>
    <x v="0"/>
    <x v="0"/>
    <n v="1450901872"/>
    <n v="1448309872"/>
    <b v="0"/>
    <x v="221"/>
    <b v="1"/>
    <x v="8"/>
    <n v="1.2569999999999999"/>
    <n v="14629392.646464646"/>
    <x v="3"/>
    <x v="6"/>
  </r>
  <r>
    <n v="658"/>
    <x v="658"/>
    <s v="Secure your smartphone in your hand without worry of drops, perfect to mount in your car or anywhere else; makes the most useful stand."/>
    <n v="28888"/>
    <x v="480"/>
    <x v="0"/>
    <x v="0"/>
    <x v="0"/>
    <n v="1437933600"/>
    <n v="1435117889"/>
    <b v="0"/>
    <x v="222"/>
    <b v="1"/>
    <x v="8"/>
    <n v="1.0446206037108834"/>
    <n v="5199702.4963768115"/>
    <x v="3"/>
    <x v="6"/>
  </r>
  <r>
    <n v="659"/>
    <x v="659"/>
    <s v="Sync up your lifestyle"/>
    <n v="3000"/>
    <x v="481"/>
    <x v="0"/>
    <x v="0"/>
    <x v="0"/>
    <n v="1440339295"/>
    <n v="1437747295"/>
    <b v="0"/>
    <x v="64"/>
    <b v="1"/>
    <x v="8"/>
    <n v="1.0056666666666667"/>
    <n v="68464156.90476191"/>
    <x v="3"/>
    <x v="6"/>
  </r>
  <r>
    <n v="660"/>
    <x v="660"/>
    <s v="A revolutionary way to bring running science to everyday people and help runners of all levels achieve a more natural and enjoyable run"/>
    <n v="50000"/>
    <x v="482"/>
    <x v="2"/>
    <x v="0"/>
    <x v="0"/>
    <n v="1415558879"/>
    <n v="1412963279"/>
    <b v="0"/>
    <x v="59"/>
    <b v="0"/>
    <x v="8"/>
    <n v="3.058E-2"/>
    <n v="78497959.944444448"/>
    <x v="3"/>
    <x v="6"/>
  </r>
  <r>
    <n v="661"/>
    <x v="661"/>
    <s v="AirString keeps your AirPods from getting lost by keeping the pair together with a  durable and premium quality string."/>
    <n v="10000"/>
    <x v="483"/>
    <x v="2"/>
    <x v="0"/>
    <x v="0"/>
    <n v="1477236559"/>
    <n v="1474644559"/>
    <b v="0"/>
    <x v="82"/>
    <b v="0"/>
    <x v="8"/>
    <n v="9.4999999999999998E-3"/>
    <n v="163849395.44444445"/>
    <x v="3"/>
    <x v="6"/>
  </r>
  <r>
    <n v="662"/>
    <x v="662"/>
    <s v="A stylish, durable safety light band on your wrist or ankle holds a watch or another modular accessory."/>
    <n v="39000"/>
    <x v="484"/>
    <x v="2"/>
    <x v="0"/>
    <x v="0"/>
    <n v="1421404247"/>
    <n v="1418812247"/>
    <b v="0"/>
    <x v="80"/>
    <b v="0"/>
    <x v="8"/>
    <n v="4.0000000000000001E-3"/>
    <n v="354703061.75"/>
    <x v="3"/>
    <x v="6"/>
  </r>
  <r>
    <n v="663"/>
    <x v="663"/>
    <s v="Imagine a mouse that automatically moves your pointer to where your head is facing. Its an air mouse hidden inside a standard headset."/>
    <n v="200000"/>
    <x v="485"/>
    <x v="2"/>
    <x v="8"/>
    <x v="7"/>
    <n v="1437250456"/>
    <n v="1434658456"/>
    <b v="0"/>
    <x v="63"/>
    <b v="0"/>
    <x v="8"/>
    <n v="3.5000000000000001E-3"/>
    <n v="204951208"/>
    <x v="3"/>
    <x v="6"/>
  </r>
  <r>
    <n v="664"/>
    <x v="664"/>
    <s v="Save Oregon Babyâ„¢ Diapers, a handmade business, run by awesome moms in Southern Oregon, from permanently closing!"/>
    <n v="12000"/>
    <x v="486"/>
    <x v="2"/>
    <x v="0"/>
    <x v="0"/>
    <n v="1428940775"/>
    <n v="1426348775"/>
    <b v="0"/>
    <x v="60"/>
    <b v="0"/>
    <x v="8"/>
    <n v="7.5333333333333335E-2"/>
    <n v="49184440.517241381"/>
    <x v="3"/>
    <x v="6"/>
  </r>
  <r>
    <n v="665"/>
    <x v="665"/>
    <s v="Culbox is an Open Source Wrist Watch for Arduino with built in Bluetooth and bunch of Hi-Tech sensors and tons of features for Makers"/>
    <n v="10000"/>
    <x v="487"/>
    <x v="2"/>
    <x v="0"/>
    <x v="0"/>
    <n v="1484327061"/>
    <n v="1479143061"/>
    <b v="0"/>
    <x v="8"/>
    <b v="0"/>
    <x v="8"/>
    <n v="0.18640000000000001"/>
    <n v="123261921.75"/>
    <x v="3"/>
    <x v="6"/>
  </r>
  <r>
    <n v="666"/>
    <x v="666"/>
    <s v="Have you ever dreamed of having a pet duckling, but concerned about all the pooping, here is a a solution to help solve that issue."/>
    <n v="200000"/>
    <x v="138"/>
    <x v="2"/>
    <x v="0"/>
    <x v="0"/>
    <n v="1408305498"/>
    <n v="1405713498"/>
    <b v="0"/>
    <x v="80"/>
    <b v="0"/>
    <x v="8"/>
    <n v="4.0000000000000003E-5"/>
    <n v="351428374.5"/>
    <x v="3"/>
    <x v="6"/>
  </r>
  <r>
    <n v="667"/>
    <x v="667"/>
    <s v="The first navigation system, usable by each means of transport, that will take you wherever you want without thinking about the route."/>
    <n v="50000"/>
    <x v="488"/>
    <x v="2"/>
    <x v="13"/>
    <x v="3"/>
    <n v="1477731463"/>
    <n v="1474275463"/>
    <b v="0"/>
    <x v="33"/>
    <b v="0"/>
    <x v="8"/>
    <n v="0.1002"/>
    <n v="52652695.107142858"/>
    <x v="3"/>
    <x v="6"/>
  </r>
  <r>
    <n v="668"/>
    <x v="668"/>
    <s v="A card holding companion to your phone that acts as a placing device for all your devices.  Grips to any material too."/>
    <n v="15000"/>
    <x v="344"/>
    <x v="2"/>
    <x v="0"/>
    <x v="0"/>
    <n v="1431374222"/>
    <n v="1427486222"/>
    <b v="0"/>
    <x v="20"/>
    <b v="0"/>
    <x v="8"/>
    <n v="4.5600000000000002E-2"/>
    <n v="57099448.880000003"/>
    <x v="3"/>
    <x v="6"/>
  </r>
  <r>
    <n v="669"/>
    <x v="669"/>
    <s v="Beautiful automatic watches, made for every moment._x000a_Sports, business, casual.....it fits every moment of your life."/>
    <n v="200000"/>
    <x v="489"/>
    <x v="2"/>
    <x v="11"/>
    <x v="9"/>
    <n v="1467817258"/>
    <n v="1465225258"/>
    <b v="0"/>
    <x v="33"/>
    <b v="0"/>
    <x v="8"/>
    <n v="0.21507499999999999"/>
    <n v="52329473.5"/>
    <x v="3"/>
    <x v="6"/>
  </r>
  <r>
    <n v="670"/>
    <x v="670"/>
    <s v="FINCLIP, the revolutionary scuba diving accessory that when attached to your fins makes getting them on the simplest thing in the world"/>
    <n v="90000"/>
    <x v="490"/>
    <x v="2"/>
    <x v="13"/>
    <x v="3"/>
    <n v="1466323800"/>
    <n v="1463418120"/>
    <b v="0"/>
    <x v="223"/>
    <b v="0"/>
    <x v="8"/>
    <n v="0.29276666666666668"/>
    <n v="4720703.6129032262"/>
    <x v="3"/>
    <x v="6"/>
  </r>
  <r>
    <n v="671"/>
    <x v="671"/>
    <s v="SmoothEye tracks eye movements to accurately measure alertness and focus level, allowing you to easily and reliably test your brain."/>
    <n v="30000"/>
    <x v="491"/>
    <x v="2"/>
    <x v="0"/>
    <x v="0"/>
    <n v="1421208000"/>
    <n v="1418315852"/>
    <b v="0"/>
    <x v="41"/>
    <b v="0"/>
    <x v="8"/>
    <n v="0.39426666666666665"/>
    <n v="94554390.13333334"/>
    <x v="3"/>
    <x v="6"/>
  </r>
  <r>
    <n v="672"/>
    <x v="672"/>
    <s v="Fashion accessories used to instantly link with people you meet and exchange contact info, money, documents, media and so much more."/>
    <n v="50000"/>
    <x v="492"/>
    <x v="2"/>
    <x v="0"/>
    <x v="0"/>
    <n v="1420088340"/>
    <n v="1417410964"/>
    <b v="0"/>
    <x v="224"/>
    <b v="0"/>
    <x v="8"/>
    <n v="0.21628"/>
    <n v="6592609.1348837214"/>
    <x v="3"/>
    <x v="6"/>
  </r>
  <r>
    <n v="673"/>
    <x v="673"/>
    <s v="Will assist the deaf to have better communication and safety through the use of LCD glassware with audio &amp; sensory components."/>
    <n v="100000"/>
    <x v="82"/>
    <x v="2"/>
    <x v="0"/>
    <x v="0"/>
    <n v="1409602217"/>
    <n v="1405714217"/>
    <b v="0"/>
    <x v="83"/>
    <b v="0"/>
    <x v="8"/>
    <n v="2.0500000000000002E-3"/>
    <n v="468571405.66666669"/>
    <x v="3"/>
    <x v="6"/>
  </r>
  <r>
    <n v="674"/>
    <x v="674"/>
    <s v="Listen to sounds by feeling an array of vibrational patterns against your body."/>
    <n v="50000"/>
    <x v="493"/>
    <x v="2"/>
    <x v="0"/>
    <x v="0"/>
    <n v="1407811627"/>
    <n v="1402627627"/>
    <b v="0"/>
    <x v="84"/>
    <b v="0"/>
    <x v="8"/>
    <n v="2.9999999999999997E-4"/>
    <n v="701313813.5"/>
    <x v="3"/>
    <x v="6"/>
  </r>
  <r>
    <n v="675"/>
    <x v="675"/>
    <s v="24+ hour online class in WatchKit development from an expert iOS developer and instructor via unconventional, innovative projects."/>
    <n v="6000"/>
    <x v="494"/>
    <x v="2"/>
    <x v="0"/>
    <x v="0"/>
    <n v="1420095540"/>
    <n v="1417558804"/>
    <b v="0"/>
    <x v="55"/>
    <b v="0"/>
    <x v="8"/>
    <n v="0.14849999999999999"/>
    <n v="54521492.461538464"/>
    <x v="3"/>
    <x v="6"/>
  </r>
  <r>
    <n v="676"/>
    <x v="676"/>
    <s v="Having a baby or looking for the perfect gift for a baby shower?_x000a_Discover NapTime, a silent baby monitor that improves your sleep."/>
    <n v="100000"/>
    <x v="495"/>
    <x v="2"/>
    <x v="5"/>
    <x v="5"/>
    <n v="1423333581"/>
    <n v="1420741581"/>
    <b v="0"/>
    <x v="54"/>
    <b v="0"/>
    <x v="8"/>
    <n v="1.4710000000000001E-2"/>
    <n v="59197565.875"/>
    <x v="3"/>
    <x v="6"/>
  </r>
  <r>
    <n v="677"/>
    <x v="677"/>
    <s v="Sinapsi is the first heated jacket designed in Italy._x000a_Now you can manage your jacket by smartphone. Power bank 5/x Charger included."/>
    <n v="50000"/>
    <x v="496"/>
    <x v="2"/>
    <x v="13"/>
    <x v="3"/>
    <n v="1467106895"/>
    <n v="1463218895"/>
    <b v="0"/>
    <x v="93"/>
    <b v="0"/>
    <x v="8"/>
    <n v="0.25584000000000001"/>
    <n v="15241863.489583334"/>
    <x v="3"/>
    <x v="6"/>
  </r>
  <r>
    <n v="678"/>
    <x v="678"/>
    <s v="For the isolated rice farmer. For the 14-hour taxi driver. This tiny MP3 player has the entire New Testament Bible... in their language"/>
    <n v="29000"/>
    <x v="497"/>
    <x v="2"/>
    <x v="0"/>
    <x v="0"/>
    <n v="1463821338"/>
    <n v="1461229338"/>
    <b v="0"/>
    <x v="57"/>
    <b v="0"/>
    <x v="8"/>
    <n v="3.8206896551724136E-2"/>
    <n v="85954666.941176474"/>
    <x v="3"/>
    <x v="6"/>
  </r>
  <r>
    <n v="679"/>
    <x v="679"/>
    <s v="World's first bio-feedback posture device for your entire back. Trains back, neck, thoracic &amp; ab segments by using only 30 min/day."/>
    <n v="57000"/>
    <x v="498"/>
    <x v="2"/>
    <x v="0"/>
    <x v="0"/>
    <n v="1472920909"/>
    <n v="1467736909"/>
    <b v="0"/>
    <x v="225"/>
    <b v="0"/>
    <x v="8"/>
    <n v="0.15485964912280703"/>
    <n v="15614222.436170213"/>
    <x v="3"/>
    <x v="6"/>
  </r>
  <r>
    <n v="680"/>
    <x v="680"/>
    <s v="A simple, vibrating belt that trains your muscles to maintain the correct posture, providing more confidence and higher energy levels."/>
    <n v="75000"/>
    <x v="499"/>
    <x v="2"/>
    <x v="0"/>
    <x v="0"/>
    <n v="1410955331"/>
    <n v="1407931331"/>
    <b v="0"/>
    <x v="135"/>
    <b v="0"/>
    <x v="8"/>
    <n v="0.25912000000000002"/>
    <n v="10914196.364341086"/>
    <x v="3"/>
    <x v="6"/>
  </r>
  <r>
    <n v="681"/>
    <x v="681"/>
    <s v="The D-Pro is a lightweight, moisture-wicking headband with a padded carbon fiber insert that reduces the risk of head injury in sports."/>
    <n v="2500"/>
    <x v="116"/>
    <x v="2"/>
    <x v="0"/>
    <x v="0"/>
    <n v="1477509604"/>
    <n v="1474917604"/>
    <b v="0"/>
    <x v="29"/>
    <b v="0"/>
    <x v="8"/>
    <n v="4.0000000000000002E-4"/>
    <n v="1474917604"/>
    <x v="3"/>
    <x v="6"/>
  </r>
  <r>
    <n v="682"/>
    <x v="682"/>
    <s v="The Deception Belt is an innovative belt with app capability, designed to assist any user gain control over their appetite."/>
    <n v="50000"/>
    <x v="500"/>
    <x v="2"/>
    <x v="0"/>
    <x v="0"/>
    <n v="1489512122"/>
    <n v="1486923722"/>
    <b v="0"/>
    <x v="80"/>
    <b v="0"/>
    <x v="8"/>
    <n v="1.06E-3"/>
    <n v="371730930.5"/>
    <x v="3"/>
    <x v="6"/>
  </r>
  <r>
    <n v="683"/>
    <x v="683"/>
    <s v="Mist Buddy is a remote controlled misting system, powered by a rechargeable battery with misting/sipping tip for complete coolness."/>
    <n v="35000"/>
    <x v="501"/>
    <x v="2"/>
    <x v="0"/>
    <x v="0"/>
    <n v="1477949764"/>
    <n v="1474493764"/>
    <b v="0"/>
    <x v="83"/>
    <b v="0"/>
    <x v="8"/>
    <n v="8.5142857142857138E-3"/>
    <n v="491497921.33333331"/>
    <x v="3"/>
    <x v="6"/>
  </r>
  <r>
    <n v="684"/>
    <x v="684"/>
    <s v="Arcus gives your fingers super powers."/>
    <n v="320000"/>
    <x v="502"/>
    <x v="2"/>
    <x v="0"/>
    <x v="0"/>
    <n v="1406257200"/>
    <n v="1403176891"/>
    <b v="0"/>
    <x v="125"/>
    <b v="0"/>
    <x v="8"/>
    <n v="7.4837500000000001E-2"/>
    <n v="10393902.896296296"/>
    <x v="3"/>
    <x v="6"/>
  </r>
  <r>
    <n v="685"/>
    <x v="685"/>
    <s v="PowerPack is an efficient and affordable backpack with a lithium-ion charger for all electronic devices offering charges on the go!"/>
    <n v="2000"/>
    <x v="503"/>
    <x v="2"/>
    <x v="0"/>
    <x v="0"/>
    <n v="1421095672"/>
    <n v="1417207672"/>
    <b v="0"/>
    <x v="73"/>
    <b v="0"/>
    <x v="8"/>
    <n v="0.27650000000000002"/>
    <n v="141720767.19999999"/>
    <x v="3"/>
    <x v="6"/>
  </r>
  <r>
    <n v="686"/>
    <x v="686"/>
    <s v="La tua giornata sportiva monitorata nel tuo polso??!!!_x000a_Rendiamolo possibile... VIVI DI CUORE --- All MADE in ITALY"/>
    <n v="500000"/>
    <x v="117"/>
    <x v="2"/>
    <x v="13"/>
    <x v="3"/>
    <n v="1438618170"/>
    <n v="1436026170"/>
    <b v="0"/>
    <x v="78"/>
    <b v="0"/>
    <x v="8"/>
    <n v="0"/>
    <e v="#DIV/0!"/>
    <x v="3"/>
    <x v="6"/>
  </r>
  <r>
    <n v="687"/>
    <x v="687"/>
    <s v="Power Go es una linea de cargadores solares para dispositivos mÃ³viles, amigables con el medio ambiente y de bajo costo."/>
    <n v="100000"/>
    <x v="504"/>
    <x v="2"/>
    <x v="14"/>
    <x v="10"/>
    <n v="1486317653"/>
    <n v="1481133653"/>
    <b v="0"/>
    <x v="79"/>
    <b v="0"/>
    <x v="8"/>
    <n v="3.5499999999999997E-2"/>
    <n v="246855608.83333334"/>
    <x v="3"/>
    <x v="6"/>
  </r>
  <r>
    <n v="688"/>
    <x v="688"/>
    <s v="Removable collars and cuffs along with hidden underarm designs that prevent embarrassing and stubborn stains. What does YOUR shirt do?"/>
    <n v="20000"/>
    <x v="505"/>
    <x v="2"/>
    <x v="0"/>
    <x v="0"/>
    <n v="1444876253"/>
    <n v="1442284253"/>
    <b v="0"/>
    <x v="17"/>
    <b v="0"/>
    <x v="8"/>
    <n v="0.72989999999999999"/>
    <n v="40063451.472222224"/>
    <x v="3"/>
    <x v="6"/>
  </r>
  <r>
    <n v="689"/>
    <x v="689"/>
    <s v="The Lifeclock One is an officially licensed, supercharged version of Snake Plisskenâ€™s countdown watch from Escape from New York."/>
    <n v="200000"/>
    <x v="506"/>
    <x v="2"/>
    <x v="0"/>
    <x v="0"/>
    <n v="1481173140"/>
    <n v="1478016097"/>
    <b v="0"/>
    <x v="226"/>
    <b v="0"/>
    <x v="8"/>
    <n v="0.57648750000000004"/>
    <n v="4398857.4315476194"/>
    <x v="3"/>
    <x v="6"/>
  </r>
  <r>
    <n v="690"/>
    <x v="690"/>
    <s v="A radiation shield for your fitness tracker, smartwatch or other wearable smart device"/>
    <n v="20000"/>
    <x v="507"/>
    <x v="2"/>
    <x v="0"/>
    <x v="0"/>
    <n v="1473400800"/>
    <n v="1469718841"/>
    <b v="0"/>
    <x v="69"/>
    <b v="0"/>
    <x v="8"/>
    <n v="0.1234"/>
    <n v="43227024.735294119"/>
    <x v="3"/>
    <x v="6"/>
  </r>
  <r>
    <n v="691"/>
    <x v="691"/>
    <s v="Personalizing your Apple Watch has never been easier. Ten different colors to match any lifestyle. Time is precious, protect it."/>
    <n v="50000"/>
    <x v="92"/>
    <x v="2"/>
    <x v="0"/>
    <x v="0"/>
    <n v="1435711246"/>
    <n v="1433292046"/>
    <b v="0"/>
    <x v="73"/>
    <b v="0"/>
    <x v="8"/>
    <n v="5.1999999999999998E-3"/>
    <n v="143329204.59999999"/>
    <x v="3"/>
    <x v="6"/>
  </r>
  <r>
    <n v="692"/>
    <x v="692"/>
    <s v="A revolutionary, cycling safety device is born! Signum indicators close the communication gap between cyclists and other road users."/>
    <n v="20000"/>
    <x v="508"/>
    <x v="2"/>
    <x v="1"/>
    <x v="1"/>
    <n v="1482397263"/>
    <n v="1479805263"/>
    <b v="0"/>
    <x v="227"/>
    <b v="0"/>
    <x v="8"/>
    <n v="6.5299999999999997E-2"/>
    <n v="7362215.2388059702"/>
    <x v="3"/>
    <x v="6"/>
  </r>
  <r>
    <n v="693"/>
    <x v="693"/>
    <s v="Prana is the first wearable combining breath and posture tracking to make your sitting time count."/>
    <n v="100000"/>
    <x v="509"/>
    <x v="2"/>
    <x v="0"/>
    <x v="0"/>
    <n v="1430421827"/>
    <n v="1427829827"/>
    <b v="0"/>
    <x v="228"/>
    <b v="0"/>
    <x v="8"/>
    <n v="0.35338000000000003"/>
    <n v="4823749.4155405406"/>
    <x v="3"/>
    <x v="6"/>
  </r>
  <r>
    <n v="694"/>
    <x v="694"/>
    <s v="You can control how much air enters the helmet by opening or closing the vents. This is very useful in bad weather, or for competition."/>
    <n v="150000"/>
    <x v="510"/>
    <x v="2"/>
    <x v="0"/>
    <x v="0"/>
    <n v="1485964559"/>
    <n v="1483372559"/>
    <b v="0"/>
    <x v="63"/>
    <b v="0"/>
    <x v="8"/>
    <n v="3.933333333333333E-3"/>
    <n v="211910365.57142857"/>
    <x v="3"/>
    <x v="6"/>
  </r>
  <r>
    <n v="695"/>
    <x v="695"/>
    <s v="Unique small wearable personal air conditioning device that provides the user a 10-15 degree environmental difference on his person."/>
    <n v="60000"/>
    <x v="69"/>
    <x v="2"/>
    <x v="0"/>
    <x v="0"/>
    <n v="1414758620"/>
    <n v="1412166620"/>
    <b v="0"/>
    <x v="63"/>
    <b v="0"/>
    <x v="8"/>
    <n v="1.06E-2"/>
    <n v="201738088.57142857"/>
    <x v="3"/>
    <x v="6"/>
  </r>
  <r>
    <n v="696"/>
    <x v="696"/>
    <s v="Show your fidelity by wearing the Trustee rings! Show where you are (at)!"/>
    <n v="175000"/>
    <x v="116"/>
    <x v="2"/>
    <x v="9"/>
    <x v="3"/>
    <n v="1406326502"/>
    <n v="1403734502"/>
    <b v="0"/>
    <x v="29"/>
    <b v="0"/>
    <x v="8"/>
    <n v="5.7142857142857145E-6"/>
    <n v="1403734502"/>
    <x v="3"/>
    <x v="6"/>
  </r>
  <r>
    <n v="697"/>
    <x v="697"/>
    <s v="Glasses, not for you but your virtual reality headset. Prescription lens adapters, lenses and more to make your VR experiences better."/>
    <n v="5000"/>
    <x v="511"/>
    <x v="2"/>
    <x v="12"/>
    <x v="3"/>
    <n v="1454502789"/>
    <n v="1453206789"/>
    <b v="0"/>
    <x v="229"/>
    <b v="0"/>
    <x v="8"/>
    <n v="0.46379999999999999"/>
    <n v="12747427.97368421"/>
    <x v="3"/>
    <x v="6"/>
  </r>
  <r>
    <n v="698"/>
    <x v="698"/>
    <s v="The first 3D Xray Vision Instrument FREE* for researchers, scientists, entrepreneurs, developers, educators, artists, and explorers."/>
    <n v="100000"/>
    <x v="512"/>
    <x v="2"/>
    <x v="0"/>
    <x v="0"/>
    <n v="1411005600"/>
    <n v="1408141245"/>
    <b v="0"/>
    <x v="60"/>
    <b v="0"/>
    <x v="8"/>
    <n v="0.15390000000000001"/>
    <n v="48556594.655172415"/>
    <x v="3"/>
    <x v="6"/>
  </r>
  <r>
    <n v="699"/>
    <x v="699"/>
    <s v="TapTap is a technology to transfer touch between two people. It can also be an activity tracker, a game controller or smart alarm."/>
    <n v="130000"/>
    <x v="513"/>
    <x v="2"/>
    <x v="0"/>
    <x v="0"/>
    <n v="1385136000"/>
    <n v="1381923548"/>
    <b v="0"/>
    <x v="230"/>
    <b v="0"/>
    <x v="8"/>
    <n v="0.824221076923077"/>
    <n v="1552723.0876404494"/>
    <x v="3"/>
    <x v="6"/>
  </r>
  <r>
    <n v="700"/>
    <x v="700"/>
    <s v="A-iEasyâ„¢: The first customized unfoldable stand for smartphones that barkly needs room. Wholy integrated (will be relaunched soon!!)."/>
    <n v="15000"/>
    <x v="124"/>
    <x v="2"/>
    <x v="3"/>
    <x v="3"/>
    <n v="1484065881"/>
    <n v="1481473881"/>
    <b v="0"/>
    <x v="162"/>
    <b v="0"/>
    <x v="8"/>
    <n v="2.6866666666666667E-2"/>
    <n v="47789480.032258064"/>
    <x v="3"/>
    <x v="6"/>
  </r>
  <r>
    <n v="701"/>
    <x v="701"/>
    <s v="In case you missed out on this campaign but are interested in owning a Hotblack London watch, please visit www.hotblacklondon.com."/>
    <n v="23000"/>
    <x v="514"/>
    <x v="2"/>
    <x v="1"/>
    <x v="1"/>
    <n v="1406130880"/>
    <n v="1403538880"/>
    <b v="0"/>
    <x v="64"/>
    <b v="0"/>
    <x v="8"/>
    <n v="0.26600000000000001"/>
    <n v="66835184.761904761"/>
    <x v="3"/>
    <x v="6"/>
  </r>
  <r>
    <n v="702"/>
    <x v="702"/>
    <s v="Realtime feedback for swim &amp; triathlon training! Visually monitor pace &amp; intervals to improve fitness. For swimmers &amp; triathletes."/>
    <n v="15000"/>
    <x v="515"/>
    <x v="2"/>
    <x v="0"/>
    <x v="0"/>
    <n v="1480011987"/>
    <n v="1477416387"/>
    <b v="0"/>
    <x v="77"/>
    <b v="0"/>
    <x v="8"/>
    <n v="0.30813400000000002"/>
    <n v="39930172.621621624"/>
    <x v="3"/>
    <x v="6"/>
  </r>
  <r>
    <n v="703"/>
    <x v="703"/>
    <s v="SPEEDWRAPS improve the speed, agility &amp; strength of an athlete by utilizing evenly distributed weight on the lower leg."/>
    <n v="15000"/>
    <x v="516"/>
    <x v="2"/>
    <x v="0"/>
    <x v="0"/>
    <n v="1485905520"/>
    <n v="1481150949"/>
    <b v="0"/>
    <x v="63"/>
    <b v="0"/>
    <x v="8"/>
    <n v="5.5800000000000002E-2"/>
    <n v="211592992.7142857"/>
    <x v="3"/>
    <x v="6"/>
  </r>
  <r>
    <n v="704"/>
    <x v="704"/>
    <s v="Turn you helmet into the safest helmet and don't worry about a thing,you will always have the right fit!!"/>
    <n v="55000"/>
    <x v="517"/>
    <x v="2"/>
    <x v="5"/>
    <x v="5"/>
    <n v="1487565468"/>
    <n v="1482381468"/>
    <b v="0"/>
    <x v="80"/>
    <b v="0"/>
    <x v="8"/>
    <n v="8.7454545454545458E-3"/>
    <n v="370595367"/>
    <x v="3"/>
    <x v="6"/>
  </r>
  <r>
    <n v="705"/>
    <x v="705"/>
    <s v="The closest thing ever to the Holy Grail of wearables technology"/>
    <n v="100000"/>
    <x v="518"/>
    <x v="2"/>
    <x v="9"/>
    <x v="3"/>
    <n v="1484999278"/>
    <n v="1482407278"/>
    <b v="0"/>
    <x v="81"/>
    <b v="0"/>
    <x v="8"/>
    <n v="9.7699999999999992E-3"/>
    <n v="296481455.60000002"/>
    <x v="3"/>
    <x v="6"/>
  </r>
  <r>
    <n v="706"/>
    <x v="706"/>
    <s v="Driver Alert System es un sistema de seguridad para el conductor, que le avisa en caso de perder la posicion vertical mientras conduce."/>
    <n v="100000"/>
    <x v="117"/>
    <x v="2"/>
    <x v="3"/>
    <x v="3"/>
    <n v="1481740740"/>
    <n v="1478130783"/>
    <b v="0"/>
    <x v="78"/>
    <b v="0"/>
    <x v="8"/>
    <n v="0"/>
    <e v="#DIV/0!"/>
    <x v="3"/>
    <x v="6"/>
  </r>
  <r>
    <n v="707"/>
    <x v="707"/>
    <s v="Forget your headphones. Wear Hy all day for voice-controlled music, calls, biometrics and more, with a huge battery and hidden fit."/>
    <n v="68000"/>
    <x v="519"/>
    <x v="2"/>
    <x v="1"/>
    <x v="1"/>
    <n v="1483286127"/>
    <n v="1479830127"/>
    <b v="0"/>
    <x v="231"/>
    <b v="0"/>
    <x v="8"/>
    <n v="0.78927352941176465"/>
    <n v="3245241.5065789474"/>
    <x v="3"/>
    <x v="6"/>
  </r>
  <r>
    <n v="708"/>
    <x v="708"/>
    <s v="Glowbelt is the world's first rectractable LED safety belt for fans of the great outdoors, fitness enthusiasts, children and more."/>
    <n v="40000"/>
    <x v="520"/>
    <x v="2"/>
    <x v="1"/>
    <x v="1"/>
    <n v="1410616600"/>
    <n v="1405432600"/>
    <b v="0"/>
    <x v="232"/>
    <b v="0"/>
    <x v="8"/>
    <n v="0.22092500000000001"/>
    <n v="3808760.4336043359"/>
    <x v="3"/>
    <x v="6"/>
  </r>
  <r>
    <n v="709"/>
    <x v="709"/>
    <s v="A &quot;handheld&quot; light, which eases the way you illuminate objects and/or paths."/>
    <n v="15000"/>
    <x v="377"/>
    <x v="2"/>
    <x v="0"/>
    <x v="0"/>
    <n v="1417741159"/>
    <n v="1415149159"/>
    <b v="0"/>
    <x v="84"/>
    <b v="0"/>
    <x v="8"/>
    <n v="4.0666666666666663E-3"/>
    <n v="707574579.5"/>
    <x v="3"/>
    <x v="6"/>
  </r>
  <r>
    <n v="710"/>
    <x v="710"/>
    <s v="Shirts, so technologically advanced, they connect mentally to their audience upon sight."/>
    <n v="1200"/>
    <x v="117"/>
    <x v="2"/>
    <x v="5"/>
    <x v="5"/>
    <n v="1408495440"/>
    <n v="1405640302"/>
    <b v="0"/>
    <x v="78"/>
    <b v="0"/>
    <x v="8"/>
    <n v="0"/>
    <e v="#DIV/0!"/>
    <x v="3"/>
    <x v="6"/>
  </r>
  <r>
    <n v="711"/>
    <x v="711"/>
    <s v="Our wearable and app automates the poke you normally get from your bedpartner to make you stop snoring and making you turn to the side."/>
    <n v="100000"/>
    <x v="521"/>
    <x v="2"/>
    <x v="9"/>
    <x v="3"/>
    <n v="1481716868"/>
    <n v="1478257268"/>
    <b v="0"/>
    <x v="233"/>
    <b v="0"/>
    <x v="8"/>
    <n v="0.33790999999999999"/>
    <n v="4373542.2130177515"/>
    <x v="3"/>
    <x v="6"/>
  </r>
  <r>
    <n v="712"/>
    <x v="712"/>
    <s v="Making important medical data of active people available to first responders of an emergency by wearing a dog tag bearing a QR Code"/>
    <n v="48500"/>
    <x v="522"/>
    <x v="2"/>
    <x v="0"/>
    <x v="0"/>
    <n v="1455466832"/>
    <n v="1452874832"/>
    <b v="0"/>
    <x v="80"/>
    <b v="0"/>
    <x v="8"/>
    <n v="2.1649484536082476E-3"/>
    <n v="363218708"/>
    <x v="3"/>
    <x v="6"/>
  </r>
  <r>
    <n v="713"/>
    <x v="713"/>
    <s v="The first GPS tracker created entirely in Italy that allows you to know where your pet is located at any time throughout any device."/>
    <n v="25000"/>
    <x v="523"/>
    <x v="2"/>
    <x v="13"/>
    <x v="3"/>
    <n v="1465130532"/>
    <n v="1462538532"/>
    <b v="0"/>
    <x v="29"/>
    <b v="0"/>
    <x v="8"/>
    <n v="7.9600000000000001E-3"/>
    <n v="1462538532"/>
    <x v="3"/>
    <x v="6"/>
  </r>
  <r>
    <n v="714"/>
    <x v="714"/>
    <s v="The Prep Packs Survival Belt allows you to carry all of the essentials for outdoor survival inside your belt buckle"/>
    <n v="15000"/>
    <x v="524"/>
    <x v="2"/>
    <x v="0"/>
    <x v="0"/>
    <n v="1488308082"/>
    <n v="1483124082"/>
    <b v="0"/>
    <x v="33"/>
    <b v="0"/>
    <x v="8"/>
    <n v="0.14993333333333334"/>
    <n v="52968717.214285716"/>
    <x v="3"/>
    <x v="6"/>
  </r>
  <r>
    <n v="715"/>
    <x v="715"/>
    <s v="Mouse^3 is the next generation of input devices. With cursor control and customized gesture recognition, its applications are endless!"/>
    <n v="27500"/>
    <x v="525"/>
    <x v="2"/>
    <x v="0"/>
    <x v="0"/>
    <n v="1446693040"/>
    <n v="1443233440"/>
    <b v="0"/>
    <x v="8"/>
    <b v="0"/>
    <x v="8"/>
    <n v="5.0509090909090906E-2"/>
    <n v="120269453.33333333"/>
    <x v="3"/>
    <x v="6"/>
  </r>
  <r>
    <n v="716"/>
    <x v="716"/>
    <s v="Translate sight into touch with a wrist-mounted wearable. A revolution for visually impaired people everywhere."/>
    <n v="7000"/>
    <x v="526"/>
    <x v="2"/>
    <x v="0"/>
    <x v="0"/>
    <n v="1417392000"/>
    <n v="1414511307"/>
    <b v="0"/>
    <x v="38"/>
    <b v="0"/>
    <x v="8"/>
    <n v="0.10214285714285715"/>
    <n v="88406956.6875"/>
    <x v="3"/>
    <x v="6"/>
  </r>
  <r>
    <n v="717"/>
    <x v="717"/>
    <s v="Cool air flowing under clothing keeps you cool."/>
    <n v="100000"/>
    <x v="527"/>
    <x v="2"/>
    <x v="0"/>
    <x v="0"/>
    <n v="1409949002"/>
    <n v="1407357002"/>
    <b v="0"/>
    <x v="80"/>
    <b v="0"/>
    <x v="8"/>
    <n v="3.0500000000000002E-3"/>
    <n v="351839250.5"/>
    <x v="3"/>
    <x v="6"/>
  </r>
  <r>
    <n v="718"/>
    <x v="718"/>
    <s v="When every second matters, BioToo temporary tattoos get critical information to emergency personnel to help them help you."/>
    <n v="12000"/>
    <x v="456"/>
    <x v="2"/>
    <x v="0"/>
    <x v="0"/>
    <n v="1487397540"/>
    <n v="1484684247"/>
    <b v="0"/>
    <x v="80"/>
    <b v="0"/>
    <x v="8"/>
    <n v="7.4999999999999997E-3"/>
    <n v="371171061.75"/>
    <x v="3"/>
    <x v="6"/>
  </r>
  <r>
    <n v="719"/>
    <x v="719"/>
    <s v="We've created the perfect sports chalk- antibacterial, lasts longer, better grip, and no mess! Now we need a non-provisional patent!"/>
    <n v="15000"/>
    <x v="528"/>
    <x v="2"/>
    <x v="0"/>
    <x v="0"/>
    <n v="1456189076"/>
    <n v="1454979476"/>
    <b v="0"/>
    <x v="73"/>
    <b v="0"/>
    <x v="8"/>
    <n v="1.2933333333333333E-2"/>
    <n v="145497947.59999999"/>
    <x v="3"/>
    <x v="6"/>
  </r>
  <r>
    <n v="720"/>
    <x v="720"/>
    <s v="Without Utterance, a crushingly intimate literary memoir told from the inside of losing language, self, and world."/>
    <n v="1900"/>
    <x v="529"/>
    <x v="0"/>
    <x v="0"/>
    <x v="0"/>
    <n v="1327851291"/>
    <n v="1325432091"/>
    <b v="0"/>
    <x v="14"/>
    <b v="1"/>
    <x v="9"/>
    <n v="1.4394736842105262"/>
    <n v="32327611.975609757"/>
    <x v="4"/>
    <x v="6"/>
  </r>
  <r>
    <n v="721"/>
    <x v="721"/>
    <s v="Everything families need to host a Jewish welcoming ritual when opting out of circumcision. Includes original ceremonies and music."/>
    <n v="8200"/>
    <x v="530"/>
    <x v="0"/>
    <x v="0"/>
    <x v="0"/>
    <n v="1406900607"/>
    <n v="1403012607"/>
    <b v="0"/>
    <x v="46"/>
    <b v="1"/>
    <x v="9"/>
    <n v="1.2210975609756098"/>
    <n v="11790021.907563025"/>
    <x v="4"/>
    <x v="6"/>
  </r>
  <r>
    <n v="722"/>
    <x v="722"/>
    <s v="BANGGAI RESCUE is a beautiful, must-read book and a project setting out to answer some critical questions about the species' future."/>
    <n v="25000"/>
    <x v="531"/>
    <x v="0"/>
    <x v="0"/>
    <x v="0"/>
    <n v="1333909178"/>
    <n v="1331320778"/>
    <b v="0"/>
    <x v="234"/>
    <b v="1"/>
    <x v="9"/>
    <n v="1.3202400000000001"/>
    <n v="8701442.9934640527"/>
    <x v="4"/>
    <x v="6"/>
  </r>
  <r>
    <n v="723"/>
    <x v="723"/>
    <s v="The Definitive (and Slightly Ridiculous) Guide to Enjoying the 2015 Pro Football Season"/>
    <n v="5000"/>
    <x v="532"/>
    <x v="0"/>
    <x v="0"/>
    <x v="0"/>
    <n v="1438228740"/>
    <n v="1435606549"/>
    <b v="0"/>
    <x v="61"/>
    <b v="1"/>
    <x v="9"/>
    <n v="1.0938000000000001"/>
    <n v="14356065.49"/>
    <x v="4"/>
    <x v="6"/>
  </r>
  <r>
    <n v="724"/>
    <x v="724"/>
    <s v="We are creating the Adventure Access Trail, a new walking trail from Boston to San Francisco.  _x000a_http://adventureaccess.org"/>
    <n v="7000"/>
    <x v="533"/>
    <x v="0"/>
    <x v="0"/>
    <x v="0"/>
    <n v="1309447163"/>
    <n v="1306855163"/>
    <b v="0"/>
    <x v="235"/>
    <b v="1"/>
    <x v="9"/>
    <n v="1.0547157142857144"/>
    <n v="9138847.2937062941"/>
    <x v="4"/>
    <x v="6"/>
  </r>
  <r>
    <n v="725"/>
    <x v="725"/>
    <s v="A true story about inspiration and survival - David Alfred George turns his powerful experience into a compelling vBook."/>
    <n v="20000"/>
    <x v="534"/>
    <x v="0"/>
    <x v="0"/>
    <x v="0"/>
    <n v="1450018912"/>
    <n v="1447426912"/>
    <b v="0"/>
    <x v="205"/>
    <b v="1"/>
    <x v="9"/>
    <n v="1.0035000000000001"/>
    <n v="10338763.657142857"/>
    <x v="4"/>
    <x v="6"/>
  </r>
  <r>
    <n v="726"/>
    <x v="726"/>
    <s v="&quot;60 Days to a Radiating Faith&quot; is a collection of carefully selected Bible verses to encourage those undergoing cancer treatments."/>
    <n v="2500"/>
    <x v="535"/>
    <x v="0"/>
    <x v="0"/>
    <x v="0"/>
    <n v="1365728487"/>
    <n v="1363136487"/>
    <b v="0"/>
    <x v="2"/>
    <b v="1"/>
    <x v="9"/>
    <n v="1.014"/>
    <n v="38946756.77142857"/>
    <x v="4"/>
    <x v="6"/>
  </r>
  <r>
    <n v="727"/>
    <x v="727"/>
    <s v="A surgeon's call for today's Christians to practice biblical compassion. Pre-order now and turn the tide towards the model Christ gave!"/>
    <n v="3500"/>
    <x v="536"/>
    <x v="0"/>
    <x v="0"/>
    <x v="0"/>
    <n v="1358198400"/>
    <n v="1354580949"/>
    <b v="0"/>
    <x v="184"/>
    <b v="1"/>
    <x v="9"/>
    <n v="1.5551428571428572"/>
    <n v="9091147.3087248318"/>
    <x v="4"/>
    <x v="6"/>
  </r>
  <r>
    <n v="728"/>
    <x v="728"/>
    <s v="A big idea non-fiction book by an impatient three-time author and insomniac willing to bet on himself."/>
    <n v="7500"/>
    <x v="537"/>
    <x v="0"/>
    <x v="0"/>
    <x v="0"/>
    <n v="1313957157"/>
    <n v="1310069157"/>
    <b v="0"/>
    <x v="208"/>
    <b v="1"/>
    <x v="9"/>
    <n v="1.05566"/>
    <n v="10077455.053846154"/>
    <x v="4"/>
    <x v="6"/>
  </r>
  <r>
    <n v="729"/>
    <x v="729"/>
    <s v="A true David vs.Goliath story about a young adult battling the U.S. health care system to survive and become an advocate for change."/>
    <n v="4000"/>
    <x v="538"/>
    <x v="0"/>
    <x v="0"/>
    <x v="0"/>
    <n v="1348028861"/>
    <n v="1342844861"/>
    <b v="0"/>
    <x v="148"/>
    <b v="1"/>
    <x v="9"/>
    <n v="1.3065"/>
    <n v="11190373.841666667"/>
    <x v="4"/>
    <x v="6"/>
  </r>
  <r>
    <n v="730"/>
    <x v="730"/>
    <s v="A Massive but Cheerful Online Digital Archive of Surfing"/>
    <n v="20000"/>
    <x v="539"/>
    <x v="0"/>
    <x v="0"/>
    <x v="0"/>
    <n v="1323280391"/>
    <n v="1320688391"/>
    <b v="0"/>
    <x v="236"/>
    <b v="1"/>
    <x v="9"/>
    <n v="1.3219000000000001"/>
    <n v="4983729.777358491"/>
    <x v="4"/>
    <x v="6"/>
  </r>
  <r>
    <n v="731"/>
    <x v="731"/>
    <s v="Be part of the excitement by supporting our first season offering unique perspectives of Portland from the water."/>
    <n v="5000"/>
    <x v="540"/>
    <x v="0"/>
    <x v="0"/>
    <x v="0"/>
    <n v="1327212000"/>
    <n v="1322852747"/>
    <b v="0"/>
    <x v="26"/>
    <b v="1"/>
    <x v="9"/>
    <n v="1.26"/>
    <n v="18631728.830985915"/>
    <x v="4"/>
    <x v="6"/>
  </r>
  <r>
    <n v="732"/>
    <x v="732"/>
    <s v="A great collection of puzzles to take and enjoy anywhere in the world - have fun, challenge yourself, and become a better chess player!"/>
    <n v="40"/>
    <x v="541"/>
    <x v="0"/>
    <x v="1"/>
    <x v="1"/>
    <n v="1380449461"/>
    <n v="1375265461"/>
    <b v="0"/>
    <x v="62"/>
    <b v="1"/>
    <x v="9"/>
    <n v="1.6"/>
    <n v="105789650.84615384"/>
    <x v="4"/>
    <x v="6"/>
  </r>
  <r>
    <n v="733"/>
    <x v="733"/>
    <s v="Sinatra Cookbook is an ebook featuring 12 fantastic example applications built on the Sinatra framework and many well known Ruby gems."/>
    <n v="2500"/>
    <x v="542"/>
    <x v="0"/>
    <x v="1"/>
    <x v="1"/>
    <n v="1387533892"/>
    <n v="1384941892"/>
    <b v="0"/>
    <x v="39"/>
    <b v="1"/>
    <x v="9"/>
    <n v="1.2048000000000001"/>
    <n v="8194922.4378698226"/>
    <x v="4"/>
    <x v="6"/>
  </r>
  <r>
    <n v="734"/>
    <x v="734"/>
    <s v="Sideswiped is my story of growing in and trusting God through the mess and mysteries of life."/>
    <n v="8500"/>
    <x v="543"/>
    <x v="0"/>
    <x v="5"/>
    <x v="5"/>
    <n v="1431147600"/>
    <n v="1428465420"/>
    <b v="0"/>
    <x v="7"/>
    <b v="1"/>
    <x v="9"/>
    <n v="1.2552941176470589"/>
    <n v="25060796.842105262"/>
    <x v="4"/>
    <x v="6"/>
  </r>
  <r>
    <n v="735"/>
    <x v="735"/>
    <s v="TOP FUEL FOR LIFE â€¦ a true story of victory, unimaginable loss_x000a_and the epiphany that changed everything."/>
    <n v="47000"/>
    <x v="544"/>
    <x v="0"/>
    <x v="0"/>
    <x v="0"/>
    <n v="1417653540"/>
    <n v="1414975346"/>
    <b v="0"/>
    <x v="194"/>
    <b v="1"/>
    <x v="9"/>
    <n v="1.1440638297872341"/>
    <n v="6178931.6419213973"/>
    <x v="4"/>
    <x v="6"/>
  </r>
  <r>
    <n v="736"/>
    <x v="736"/>
    <s v="I'm writing a new book! Topic: Privacy is Dead. What does a world without privacy mean for humanity? Our reputations? Our kids?"/>
    <n v="3600"/>
    <x v="545"/>
    <x v="0"/>
    <x v="0"/>
    <x v="0"/>
    <n v="1385009940"/>
    <n v="1383327440"/>
    <b v="0"/>
    <x v="52"/>
    <b v="1"/>
    <x v="9"/>
    <n v="3.151388888888889"/>
    <n v="12808587.407407407"/>
    <x v="4"/>
    <x v="6"/>
  </r>
  <r>
    <n v="737"/>
    <x v="737"/>
    <s v="For one year, two women exclusively ate food produced within Mendocino County, CA. Now, they will write a book about their adventures."/>
    <n v="5000"/>
    <x v="546"/>
    <x v="0"/>
    <x v="0"/>
    <x v="0"/>
    <n v="1392408000"/>
    <n v="1390890987"/>
    <b v="0"/>
    <x v="52"/>
    <b v="1"/>
    <x v="9"/>
    <n v="1.224"/>
    <n v="12878620.25"/>
    <x v="4"/>
    <x v="6"/>
  </r>
  <r>
    <n v="738"/>
    <x v="738"/>
    <s v="The true story of a child's struggle with hunger, poverty, and war in El Salvador."/>
    <n v="1500"/>
    <x v="547"/>
    <x v="0"/>
    <x v="0"/>
    <x v="0"/>
    <n v="1417409940"/>
    <n v="1414765794"/>
    <b v="0"/>
    <x v="14"/>
    <b v="1"/>
    <x v="9"/>
    <n v="1.0673333333333332"/>
    <n v="34506482.780487806"/>
    <x v="4"/>
    <x v="6"/>
  </r>
  <r>
    <n v="739"/>
    <x v="739"/>
    <s v="Strategies forged and lessons learned from accessing highly selective places where Black men have historically been underrepresented."/>
    <n v="6000"/>
    <x v="548"/>
    <x v="0"/>
    <x v="0"/>
    <x v="0"/>
    <n v="1407758629"/>
    <n v="1404907429"/>
    <b v="0"/>
    <x v="237"/>
    <b v="1"/>
    <x v="9"/>
    <n v="1.5833333333333333"/>
    <n v="10107247.690647483"/>
    <x v="4"/>
    <x v="6"/>
  </r>
  <r>
    <n v="740"/>
    <x v="740"/>
    <s v="Book on the search for the San Marcos, shipwrecked off the coast of Ireland in 1588 and the mysteries that have drawn men to find her."/>
    <n v="3000"/>
    <x v="549"/>
    <x v="0"/>
    <x v="0"/>
    <x v="0"/>
    <n v="1434857482"/>
    <n v="1433647882"/>
    <b v="0"/>
    <x v="10"/>
    <b v="1"/>
    <x v="9"/>
    <n v="1.0740000000000001"/>
    <n v="75455151.684210524"/>
    <x v="4"/>
    <x v="6"/>
  </r>
  <r>
    <n v="741"/>
    <x v="741"/>
    <s v="A revolutionary digital mapping project of the Vilna Ghetto"/>
    <n v="13000"/>
    <x v="550"/>
    <x v="0"/>
    <x v="0"/>
    <x v="0"/>
    <n v="1370964806"/>
    <n v="1367940806"/>
    <b v="0"/>
    <x v="225"/>
    <b v="1"/>
    <x v="9"/>
    <n v="1.0226"/>
    <n v="14552561.765957447"/>
    <x v="4"/>
    <x v="6"/>
  </r>
  <r>
    <n v="742"/>
    <x v="742"/>
    <s v="Thats right &quot;My Life As Julia Robertsâ€¦Snapshots Of A Life&quot; is going on the road! The first book tour! With Author Liane Langford!"/>
    <n v="1400"/>
    <x v="551"/>
    <x v="0"/>
    <x v="0"/>
    <x v="0"/>
    <n v="1395435712"/>
    <n v="1392847312"/>
    <b v="0"/>
    <x v="23"/>
    <b v="1"/>
    <x v="9"/>
    <n v="1.1071428571428572"/>
    <n v="60558578.782608695"/>
    <x v="4"/>
    <x v="6"/>
  </r>
  <r>
    <n v="743"/>
    <x v="743"/>
    <s v="Valmont is a town with a fertile history and a vibrant community. We aim to capture the magic in our People's History of Valmont!"/>
    <n v="550"/>
    <x v="552"/>
    <x v="0"/>
    <x v="0"/>
    <x v="0"/>
    <n v="1334610000"/>
    <n v="1332435685"/>
    <b v="0"/>
    <x v="41"/>
    <b v="1"/>
    <x v="9"/>
    <n v="1.48"/>
    <n v="88829045.666666672"/>
    <x v="4"/>
    <x v="6"/>
  </r>
  <r>
    <n v="744"/>
    <x v="744"/>
    <s v="Join others to help create a world that is possible -- in your workplace, community and society!"/>
    <n v="5000"/>
    <x v="553"/>
    <x v="0"/>
    <x v="0"/>
    <x v="0"/>
    <n v="1355439503"/>
    <n v="1352847503"/>
    <b v="0"/>
    <x v="95"/>
    <b v="1"/>
    <x v="9"/>
    <n v="1.0232000000000001"/>
    <n v="21820121.016129032"/>
    <x v="4"/>
    <x v="6"/>
  </r>
  <r>
    <n v="745"/>
    <x v="745"/>
    <s v="Help launch a FREE guide that can help activists &amp; community organizers leverage social media tools for change like never before."/>
    <n v="2220"/>
    <x v="554"/>
    <x v="0"/>
    <x v="0"/>
    <x v="0"/>
    <n v="1367588645"/>
    <n v="1364996645"/>
    <b v="0"/>
    <x v="142"/>
    <b v="1"/>
    <x v="9"/>
    <n v="1.7909909909909909"/>
    <n v="18445900.608108107"/>
    <x v="4"/>
    <x v="6"/>
  </r>
  <r>
    <n v="746"/>
    <x v="746"/>
    <s v="This is a book of letters. Letters to our body parts."/>
    <n v="2987"/>
    <x v="555"/>
    <x v="0"/>
    <x v="0"/>
    <x v="0"/>
    <n v="1348372740"/>
    <n v="1346806909"/>
    <b v="0"/>
    <x v="174"/>
    <b v="1"/>
    <x v="9"/>
    <n v="1.1108135252761968"/>
    <n v="13884607.30927835"/>
    <x v="4"/>
    <x v="6"/>
  </r>
  <r>
    <n v="747"/>
    <x v="747"/>
    <s v="My creations are born in different cultural environment around the globe with Â« what is already there Â» and act as a social impulse"/>
    <n v="7000"/>
    <x v="556"/>
    <x v="0"/>
    <x v="9"/>
    <x v="3"/>
    <n v="1421319240"/>
    <n v="1418649019"/>
    <b v="0"/>
    <x v="165"/>
    <b v="1"/>
    <x v="9"/>
    <n v="1.0004285714285714"/>
    <n v="25793618.527272727"/>
    <x v="4"/>
    <x v="6"/>
  </r>
  <r>
    <n v="748"/>
    <x v="748"/>
    <s v="Peace on Earth begins with birth. Educating pregnant women to create a more peaceful world is what this book is all about."/>
    <n v="2000"/>
    <x v="557"/>
    <x v="0"/>
    <x v="0"/>
    <x v="0"/>
    <n v="1407701966"/>
    <n v="1405109966"/>
    <b v="0"/>
    <x v="34"/>
    <b v="1"/>
    <x v="9"/>
    <n v="1.0024999999999999"/>
    <n v="31934317.40909091"/>
    <x v="4"/>
    <x v="6"/>
  </r>
  <r>
    <n v="749"/>
    <x v="749"/>
    <s v="A place for rational, fact and data based non-partisan political and societal commentary on things that matter to Americans."/>
    <n v="10000"/>
    <x v="558"/>
    <x v="0"/>
    <x v="0"/>
    <x v="0"/>
    <n v="1485642930"/>
    <n v="1483050930"/>
    <b v="0"/>
    <x v="238"/>
    <b v="1"/>
    <x v="9"/>
    <n v="1.0556000000000001"/>
    <n v="13482281.181818182"/>
    <x v="4"/>
    <x v="6"/>
  </r>
  <r>
    <n v="750"/>
    <x v="750"/>
    <s v="The epic adventure of a 33 year journey surviving 4 open heart surgeries- emotionally powerful. Graphic. Honest. Funny"/>
    <n v="4444"/>
    <x v="559"/>
    <x v="0"/>
    <x v="0"/>
    <x v="0"/>
    <n v="1361739872"/>
    <n v="1359147872"/>
    <b v="0"/>
    <x v="211"/>
    <b v="1"/>
    <x v="9"/>
    <n v="1.0258775877587758"/>
    <n v="23036404.610169493"/>
    <x v="4"/>
    <x v="6"/>
  </r>
  <r>
    <n v="751"/>
    <x v="751"/>
    <s v="A young cancer survivor embarks on a cross country railroad adventure while writing her memoir through letters."/>
    <n v="3000"/>
    <x v="560"/>
    <x v="0"/>
    <x v="0"/>
    <x v="0"/>
    <n v="1312470475"/>
    <n v="1308496075"/>
    <b v="0"/>
    <x v="95"/>
    <b v="1"/>
    <x v="9"/>
    <n v="1.1850000000000001"/>
    <n v="21104775.403225806"/>
    <x v="4"/>
    <x v="6"/>
  </r>
  <r>
    <n v="752"/>
    <x v="752"/>
    <s v="A raw, honest encounter of my colourful journey trying to escape accepting I had Epilepsy &amp; how I found my super powers along the way"/>
    <n v="5000"/>
    <x v="561"/>
    <x v="0"/>
    <x v="2"/>
    <x v="2"/>
    <n v="1476615600"/>
    <n v="1474884417"/>
    <b v="0"/>
    <x v="217"/>
    <b v="1"/>
    <x v="9"/>
    <n v="1.117"/>
    <n v="14046518.257142857"/>
    <x v="4"/>
    <x v="6"/>
  </r>
  <r>
    <n v="753"/>
    <x v="753"/>
    <s v="Finally, Jewish sacred texts by Israeli women, volume 2 of an  acclaimed, revolutionary series of powerful, witty, diverse Midrashim."/>
    <n v="10000"/>
    <x v="562"/>
    <x v="0"/>
    <x v="0"/>
    <x v="0"/>
    <n v="1423922991"/>
    <n v="1421330991"/>
    <b v="0"/>
    <x v="55"/>
    <b v="1"/>
    <x v="9"/>
    <n v="1.28"/>
    <n v="54666576.57692308"/>
    <x v="4"/>
    <x v="6"/>
  </r>
  <r>
    <n v="754"/>
    <x v="754"/>
    <s v="A book about a couples first year of marriage. Read the inspirational story of how God helped them overcome cancer, amputation and more"/>
    <n v="2000"/>
    <x v="563"/>
    <x v="0"/>
    <x v="0"/>
    <x v="0"/>
    <n v="1357408721"/>
    <n v="1354816721"/>
    <b v="0"/>
    <x v="72"/>
    <b v="1"/>
    <x v="9"/>
    <n v="1.0375000000000001"/>
    <n v="27649320.836734693"/>
    <x v="4"/>
    <x v="6"/>
  </r>
  <r>
    <n v="755"/>
    <x v="755"/>
    <s v="The hilarious new book about RAGBRAI, America's greatest event that you've never heard of. Crotch lube is entirely optional."/>
    <n v="2500"/>
    <x v="564"/>
    <x v="0"/>
    <x v="0"/>
    <x v="0"/>
    <n v="1369010460"/>
    <n v="1366381877"/>
    <b v="0"/>
    <x v="32"/>
    <b v="1"/>
    <x v="9"/>
    <n v="1.0190760000000001"/>
    <n v="20093851.132352941"/>
    <x v="4"/>
    <x v="6"/>
  </r>
  <r>
    <n v="756"/>
    <x v="756"/>
    <s v="A mixed media (poetry, photo, prose and sound) text focusing on/inspired by rural life in former Communist republics. "/>
    <n v="700"/>
    <x v="565"/>
    <x v="0"/>
    <x v="0"/>
    <x v="0"/>
    <n v="1303147459"/>
    <n v="1297880659"/>
    <b v="0"/>
    <x v="19"/>
    <b v="1"/>
    <x v="9"/>
    <n v="1.177142857142857"/>
    <n v="58994575.409090906"/>
    <x v="4"/>
    <x v="6"/>
  </r>
  <r>
    <n v="757"/>
    <x v="757"/>
    <s v="This is for the book release event/photo gallery show. Funds will go to buy gallery prints &amp; copies of Orlando's Historic Haunts."/>
    <n v="250"/>
    <x v="566"/>
    <x v="0"/>
    <x v="0"/>
    <x v="0"/>
    <n v="1354756714"/>
    <n v="1353547114"/>
    <b v="0"/>
    <x v="59"/>
    <b v="1"/>
    <x v="9"/>
    <n v="2.38"/>
    <n v="75197061.888888896"/>
    <x v="4"/>
    <x v="6"/>
  </r>
  <r>
    <n v="758"/>
    <x v="758"/>
    <s v="I am publishing my book, Waiting on Humanity and need some finishing funds to do so."/>
    <n v="2500"/>
    <x v="567"/>
    <x v="0"/>
    <x v="0"/>
    <x v="0"/>
    <n v="1286568268"/>
    <n v="1283976268"/>
    <b v="0"/>
    <x v="10"/>
    <b v="1"/>
    <x v="9"/>
    <n v="1.02"/>
    <n v="67577698.315789476"/>
    <x v="4"/>
    <x v="6"/>
  </r>
  <r>
    <n v="759"/>
    <x v="759"/>
    <s v="Help me search for the lost ruins of the UK. A unique guide to  lesser known and somewhat known ruins of Britain."/>
    <n v="5000"/>
    <x v="568"/>
    <x v="0"/>
    <x v="1"/>
    <x v="1"/>
    <n v="1404892539"/>
    <n v="1401436539"/>
    <b v="0"/>
    <x v="221"/>
    <b v="1"/>
    <x v="9"/>
    <n v="1.0192000000000001"/>
    <n v="14155924.636363637"/>
    <x v="4"/>
    <x v="6"/>
  </r>
  <r>
    <n v="760"/>
    <x v="760"/>
    <s v="I am publishing my 5th book, I am looking to publish a book of short stories, all based on random thoughts that flash through my mind."/>
    <n v="2200"/>
    <x v="117"/>
    <x v="2"/>
    <x v="0"/>
    <x v="0"/>
    <n v="1480188013"/>
    <n v="1477592413"/>
    <b v="0"/>
    <x v="78"/>
    <b v="0"/>
    <x v="10"/>
    <n v="0"/>
    <e v="#DIV/0!"/>
    <x v="5"/>
    <x v="6"/>
  </r>
  <r>
    <n v="761"/>
    <x v="761"/>
    <s v="The day Chuck died was the day everything changed. Now he has to save the afterlife from extinction or die again trying."/>
    <n v="5000"/>
    <x v="569"/>
    <x v="2"/>
    <x v="0"/>
    <x v="0"/>
    <n v="1391364126"/>
    <n v="1388772126"/>
    <b v="0"/>
    <x v="79"/>
    <b v="0"/>
    <x v="10"/>
    <n v="4.7E-2"/>
    <n v="231462021"/>
    <x v="5"/>
    <x v="6"/>
  </r>
  <r>
    <n v="762"/>
    <x v="762"/>
    <s v="An original-well-done eBook. Mainly about fiction, action, adventure, and mystery. A story that you've never read!"/>
    <n v="3500"/>
    <x v="117"/>
    <x v="2"/>
    <x v="14"/>
    <x v="10"/>
    <n v="1480831200"/>
    <n v="1479328570"/>
    <b v="0"/>
    <x v="78"/>
    <b v="0"/>
    <x v="10"/>
    <n v="0"/>
    <e v="#DIV/0!"/>
    <x v="5"/>
    <x v="6"/>
  </r>
  <r>
    <n v="763"/>
    <x v="763"/>
    <s v="Highland Sabre explores a possible yet terrifying explanation for the mystery big cats said to prowl the British countryside."/>
    <n v="4290"/>
    <x v="139"/>
    <x v="2"/>
    <x v="1"/>
    <x v="1"/>
    <n v="1376563408"/>
    <n v="1373971408"/>
    <b v="0"/>
    <x v="29"/>
    <b v="0"/>
    <x v="10"/>
    <n v="1.1655011655011655E-3"/>
    <n v="1373971408"/>
    <x v="5"/>
    <x v="6"/>
  </r>
  <r>
    <n v="764"/>
    <x v="764"/>
    <s v="[JOE]KES is a book full of over 200 original, sometimes funny, pun-ish Joekes. If you hate the book, use it as a coster!"/>
    <n v="5000"/>
    <x v="117"/>
    <x v="2"/>
    <x v="0"/>
    <x v="0"/>
    <n v="1441858161"/>
    <n v="1439266161"/>
    <b v="0"/>
    <x v="78"/>
    <b v="0"/>
    <x v="10"/>
    <n v="0"/>
    <e v="#DIV/0!"/>
    <x v="5"/>
    <x v="6"/>
  </r>
  <r>
    <n v="765"/>
    <x v="765"/>
    <s v="To survive, an American socialite must fight with a Mafia boss in the French Resistance, but will his underworld ruin her in the end?"/>
    <n v="7000"/>
    <x v="570"/>
    <x v="2"/>
    <x v="0"/>
    <x v="0"/>
    <n v="1413723684"/>
    <n v="1411131684"/>
    <b v="0"/>
    <x v="34"/>
    <b v="0"/>
    <x v="10"/>
    <n v="0.36014285714285715"/>
    <n v="32071174.636363637"/>
    <x v="5"/>
    <x v="6"/>
  </r>
  <r>
    <n v="766"/>
    <x v="766"/>
    <s v="I am writing about my nonna's life in Southern Italy and what it was like to grow up in a Fascist regime before immigrating to Canada."/>
    <n v="4000"/>
    <x v="117"/>
    <x v="2"/>
    <x v="5"/>
    <x v="5"/>
    <n v="1424112483"/>
    <n v="1421520483"/>
    <b v="0"/>
    <x v="78"/>
    <b v="0"/>
    <x v="10"/>
    <n v="0"/>
    <e v="#DIV/0!"/>
    <x v="5"/>
    <x v="6"/>
  </r>
  <r>
    <n v="767"/>
    <x v="767"/>
    <s v="Jury of Peers is a complete novel, and it's good._x000a_All it needs now?  _x000a_More readers.  About ten million more._x000a_Let's get 'em."/>
    <n v="5000"/>
    <x v="571"/>
    <x v="2"/>
    <x v="0"/>
    <x v="0"/>
    <n v="1432178810"/>
    <n v="1429586810"/>
    <b v="0"/>
    <x v="83"/>
    <b v="0"/>
    <x v="10"/>
    <n v="3.5400000000000001E-2"/>
    <n v="476528936.66666669"/>
    <x v="5"/>
    <x v="6"/>
  </r>
  <r>
    <n v="768"/>
    <x v="768"/>
    <s v="Haunted by a wrong decision and hunted by a Tall Dark Stranger, a misguided teen struggles to find her way home ..or will she make it?"/>
    <n v="2500"/>
    <x v="117"/>
    <x v="2"/>
    <x v="0"/>
    <x v="0"/>
    <n v="1387169890"/>
    <n v="1384577890"/>
    <b v="0"/>
    <x v="78"/>
    <b v="0"/>
    <x v="10"/>
    <n v="0"/>
    <e v="#DIV/0!"/>
    <x v="5"/>
    <x v="6"/>
  </r>
  <r>
    <n v="769"/>
    <x v="769"/>
    <s v="Over a year of dedication has produced amazing photos and stirring words. The last step is to help those words appear in a printed book"/>
    <n v="4000"/>
    <x v="572"/>
    <x v="2"/>
    <x v="0"/>
    <x v="0"/>
    <n v="1388102094"/>
    <n v="1385510094"/>
    <b v="0"/>
    <x v="47"/>
    <b v="0"/>
    <x v="10"/>
    <n v="0.41399999999999998"/>
    <n v="26644424.884615384"/>
    <x v="5"/>
    <x v="6"/>
  </r>
  <r>
    <n v="770"/>
    <x v="770"/>
    <s v="Daniel was an ordinary boy, until unordinary events began to occur. Danny had never been exposed to supernatural activity until now..."/>
    <n v="17500"/>
    <x v="117"/>
    <x v="2"/>
    <x v="0"/>
    <x v="0"/>
    <n v="1361750369"/>
    <n v="1358294369"/>
    <b v="0"/>
    <x v="78"/>
    <b v="0"/>
    <x v="10"/>
    <n v="0"/>
    <e v="#DIV/0!"/>
    <x v="5"/>
    <x v="6"/>
  </r>
  <r>
    <n v="771"/>
    <x v="771"/>
    <s v="A satire gift, the stress cube has original artwork, comes on a custom mahogany stand and has a funny exercise booklet."/>
    <n v="38000"/>
    <x v="115"/>
    <x v="2"/>
    <x v="0"/>
    <x v="0"/>
    <n v="1454183202"/>
    <n v="1449863202"/>
    <b v="0"/>
    <x v="29"/>
    <b v="0"/>
    <x v="10"/>
    <n v="2.631578947368421E-4"/>
    <n v="1449863202"/>
    <x v="5"/>
    <x v="6"/>
  </r>
  <r>
    <n v="772"/>
    <x v="772"/>
    <s v="What if the stories in the Bible, especially those about strong women, were retuld by their own characters? I've completed 5 and am ready to publish."/>
    <n v="1500"/>
    <x v="155"/>
    <x v="2"/>
    <x v="0"/>
    <x v="0"/>
    <n v="1257047940"/>
    <n v="1252718519"/>
    <b v="0"/>
    <x v="29"/>
    <b v="0"/>
    <x v="10"/>
    <n v="3.3333333333333333E-2"/>
    <n v="1252718519"/>
    <x v="5"/>
    <x v="6"/>
  </r>
  <r>
    <n v="773"/>
    <x v="773"/>
    <s v="The Mortis Chronicles is a hard hitting, thought provoking and action packed indie published series. You know you want to read!"/>
    <n v="3759"/>
    <x v="573"/>
    <x v="2"/>
    <x v="1"/>
    <x v="1"/>
    <n v="1431298860"/>
    <n v="1428341985"/>
    <b v="0"/>
    <x v="84"/>
    <b v="0"/>
    <x v="10"/>
    <n v="8.5129023676509714E-3"/>
    <n v="714170992.5"/>
    <x v="5"/>
    <x v="6"/>
  </r>
  <r>
    <n v="774"/>
    <x v="774"/>
    <s v="Arabella seeks studio time to professionally read her novel, making it available to listeners as an audio book on audible.com"/>
    <n v="500"/>
    <x v="574"/>
    <x v="2"/>
    <x v="0"/>
    <x v="0"/>
    <n v="1393181018"/>
    <n v="1390589018"/>
    <b v="0"/>
    <x v="82"/>
    <b v="0"/>
    <x v="10"/>
    <n v="0.70199999999999996"/>
    <n v="154509890.8888889"/>
    <x v="5"/>
    <x v="6"/>
  </r>
  <r>
    <n v="775"/>
    <x v="775"/>
    <s v="Scorned is the first in a series that I have been working on for two years and it's time to get it published."/>
    <n v="10000"/>
    <x v="575"/>
    <x v="2"/>
    <x v="0"/>
    <x v="0"/>
    <n v="1323998795"/>
    <n v="1321406795"/>
    <b v="0"/>
    <x v="81"/>
    <b v="0"/>
    <x v="10"/>
    <n v="1.7000000000000001E-2"/>
    <n v="264281359"/>
    <x v="5"/>
    <x v="6"/>
  </r>
  <r>
    <n v="776"/>
    <x v="776"/>
    <s v="Would anything change if women were in charge? Book Clubs, readers, and critics herald the latest by award-winning author, Aguila."/>
    <n v="7000"/>
    <x v="576"/>
    <x v="2"/>
    <x v="0"/>
    <x v="0"/>
    <n v="1444539600"/>
    <n v="1441297645"/>
    <b v="0"/>
    <x v="7"/>
    <b v="0"/>
    <x v="10"/>
    <n v="0.51400000000000001"/>
    <n v="25285923.596491229"/>
    <x v="5"/>
    <x v="6"/>
  </r>
  <r>
    <n v="777"/>
    <x v="777"/>
    <s v="One Minute Gone is a murder mystery drawn from real people and events. Read Chapter One at http://davidhansardblog.wordpress.com."/>
    <n v="3000"/>
    <x v="577"/>
    <x v="2"/>
    <x v="0"/>
    <x v="0"/>
    <n v="1375313577"/>
    <n v="1372721577"/>
    <b v="0"/>
    <x v="83"/>
    <b v="0"/>
    <x v="10"/>
    <n v="7.0000000000000001E-3"/>
    <n v="457573859"/>
    <x v="5"/>
    <x v="6"/>
  </r>
  <r>
    <n v="778"/>
    <x v="778"/>
    <s v="Laughter, tears and good times in the warm glow of Summer s Love. The perfect recipe for the winter blahs."/>
    <n v="500"/>
    <x v="369"/>
    <x v="2"/>
    <x v="0"/>
    <x v="0"/>
    <n v="1398876680"/>
    <n v="1396284680"/>
    <b v="0"/>
    <x v="29"/>
    <b v="0"/>
    <x v="10"/>
    <n v="4.0000000000000001E-3"/>
    <n v="1396284680"/>
    <x v="5"/>
    <x v="6"/>
  </r>
  <r>
    <n v="779"/>
    <x v="779"/>
    <s v="A novel. Beautiful. Sparse. The truth behind the American Dream seen from the eyes of a young wanderer in the midst of the economic collapse. "/>
    <n v="15000"/>
    <x v="402"/>
    <x v="2"/>
    <x v="0"/>
    <x v="0"/>
    <n v="1287115200"/>
    <n v="1284567905"/>
    <b v="0"/>
    <x v="79"/>
    <b v="0"/>
    <x v="10"/>
    <n v="2.6666666666666668E-2"/>
    <n v="214094650.83333334"/>
    <x v="5"/>
    <x v="6"/>
  </r>
  <r>
    <n v="780"/>
    <x v="780"/>
    <s v="We are finishing up recording our new record and we would like help with its physical CD release."/>
    <n v="1000"/>
    <x v="578"/>
    <x v="0"/>
    <x v="0"/>
    <x v="0"/>
    <n v="1304439025"/>
    <n v="1301847025"/>
    <b v="0"/>
    <x v="74"/>
    <b v="1"/>
    <x v="11"/>
    <n v="1.04"/>
    <n v="48216556.481481485"/>
    <x v="6"/>
    <x v="6"/>
  </r>
  <r>
    <n v="781"/>
    <x v="781"/>
    <s v="&quot;WE ARE ON A MISSION TO TOUR THE UNITED STATES NON-STOP. TO DO SO WE NEED TO PURCHASE A NEW VAN.&quot;"/>
    <n v="800"/>
    <x v="579"/>
    <x v="0"/>
    <x v="0"/>
    <x v="0"/>
    <n v="1370649674"/>
    <n v="1368057674"/>
    <b v="0"/>
    <x v="20"/>
    <b v="1"/>
    <x v="11"/>
    <n v="1.3315375"/>
    <n v="54722306.960000001"/>
    <x v="6"/>
    <x v="6"/>
  </r>
  <r>
    <n v="782"/>
    <x v="782"/>
    <s v="After almost three years of being out of music, I've decided to finally make the solo record I've wanted to do for years."/>
    <n v="700"/>
    <x v="485"/>
    <x v="0"/>
    <x v="0"/>
    <x v="0"/>
    <n v="1345918302"/>
    <n v="1343326302"/>
    <b v="0"/>
    <x v="25"/>
    <b v="1"/>
    <x v="11"/>
    <n v="1"/>
    <n v="95951878.714285716"/>
    <x v="6"/>
    <x v="6"/>
  </r>
  <r>
    <n v="783"/>
    <x v="783"/>
    <s v="The Red Masque will be heading into the studio in late April to begin recording their new album, tentatively titled &quot;Mythalogue&quot;."/>
    <n v="1500"/>
    <x v="580"/>
    <x v="0"/>
    <x v="0"/>
    <x v="0"/>
    <n v="1335564000"/>
    <n v="1332182049"/>
    <b v="0"/>
    <x v="2"/>
    <b v="1"/>
    <x v="11"/>
    <n v="1.4813333333333334"/>
    <n v="38062344.257142857"/>
    <x v="6"/>
    <x v="6"/>
  </r>
  <r>
    <n v="784"/>
    <x v="784"/>
    <s v="The book I am working on now is the third is a series of rock encyclopedias. However, I am in need of funding to cover the photo costs."/>
    <n v="1000"/>
    <x v="581"/>
    <x v="0"/>
    <x v="0"/>
    <x v="0"/>
    <n v="1395023719"/>
    <n v="1391571319"/>
    <b v="0"/>
    <x v="73"/>
    <b v="1"/>
    <x v="11"/>
    <n v="1.0249999999999999"/>
    <n v="139157131.90000001"/>
    <x v="6"/>
    <x v="6"/>
  </r>
  <r>
    <n v="785"/>
    <x v="785"/>
    <s v="Treedom wants to record a second album! We have a lot of new material, and we wanted to capture our new sound in a record for our fans."/>
    <n v="500"/>
    <x v="582"/>
    <x v="0"/>
    <x v="0"/>
    <x v="0"/>
    <n v="1362060915"/>
    <n v="1359468915"/>
    <b v="0"/>
    <x v="60"/>
    <b v="1"/>
    <x v="11"/>
    <n v="1.8062799999999999"/>
    <n v="46878238.448275864"/>
    <x v="6"/>
    <x v="6"/>
  </r>
  <r>
    <n v="786"/>
    <x v="786"/>
    <s v="In June, Columbus rock veterans, Watershed, will release and tour behind a new album, BRICK AND MORTAR."/>
    <n v="5000"/>
    <x v="583"/>
    <x v="0"/>
    <x v="0"/>
    <x v="0"/>
    <n v="1336751220"/>
    <n v="1331774434"/>
    <b v="0"/>
    <x v="34"/>
    <b v="1"/>
    <x v="11"/>
    <n v="1.4279999999999999"/>
    <n v="30267600.772727273"/>
    <x v="6"/>
    <x v="6"/>
  </r>
  <r>
    <n v="787"/>
    <x v="787"/>
    <s v="We've made our goal with your help. Thanks so much! This is a great time to pre-purchase the album and get some extra perks."/>
    <n v="1200"/>
    <x v="584"/>
    <x v="0"/>
    <x v="0"/>
    <x v="0"/>
    <n v="1383318226"/>
    <n v="1380726226"/>
    <b v="0"/>
    <x v="57"/>
    <b v="1"/>
    <x v="11"/>
    <n v="1.1416666666666666"/>
    <n v="81219189.764705881"/>
    <x v="6"/>
    <x v="6"/>
  </r>
  <r>
    <n v="788"/>
    <x v="788"/>
    <s v="With all of our money going towards our new full-length album and merch, we need your help so we don't end up stranded on tour."/>
    <n v="1000"/>
    <x v="585"/>
    <x v="0"/>
    <x v="0"/>
    <x v="0"/>
    <n v="1341633540"/>
    <n v="1338336588"/>
    <b v="0"/>
    <x v="69"/>
    <b v="1"/>
    <x v="11"/>
    <n v="2.03505"/>
    <n v="39362840.823529415"/>
    <x v="6"/>
    <x v="6"/>
  </r>
  <r>
    <n v="789"/>
    <x v="789"/>
    <s v="Reluctant Hero is getting ready to record their next EP titled All As One! Studio dates are set for January 18th-22nd! Let's work!"/>
    <n v="1700"/>
    <x v="586"/>
    <x v="0"/>
    <x v="0"/>
    <x v="0"/>
    <n v="1358755140"/>
    <n v="1357187280"/>
    <b v="0"/>
    <x v="25"/>
    <b v="1"/>
    <x v="11"/>
    <n v="1.0941176470588236"/>
    <n v="96941948.571428567"/>
    <x v="6"/>
    <x v="6"/>
  </r>
  <r>
    <n v="790"/>
    <x v="790"/>
    <s v="A regional band reaching to their fans. Reaching to become a national band with no label support. This is the chance of a lifetime."/>
    <n v="10000"/>
    <x v="587"/>
    <x v="0"/>
    <x v="0"/>
    <x v="0"/>
    <n v="1359680939"/>
    <n v="1357088939"/>
    <b v="0"/>
    <x v="239"/>
    <b v="1"/>
    <x v="11"/>
    <n v="1.443746"/>
    <n v="8699288.07051282"/>
    <x v="6"/>
    <x v="6"/>
  </r>
  <r>
    <n v="791"/>
    <x v="791"/>
    <s v="Second album from award-winning Brad Hoshaw &amp; the Seven Deadlies, featuring crowd favorites &quot;New Tattoo&quot; and &quot;Delta King.&quot;"/>
    <n v="7500"/>
    <x v="588"/>
    <x v="0"/>
    <x v="0"/>
    <x v="0"/>
    <n v="1384322340"/>
    <n v="1381430646"/>
    <b v="0"/>
    <x v="130"/>
    <b v="1"/>
    <x v="11"/>
    <n v="1.0386666666666666"/>
    <n v="10792426.921875"/>
    <x v="6"/>
    <x v="6"/>
  </r>
  <r>
    <n v="792"/>
    <x v="792"/>
    <s v="Rock n' Roll about the intersection of lies and belief: the Believable Lie."/>
    <n v="2500"/>
    <x v="589"/>
    <x v="0"/>
    <x v="0"/>
    <x v="0"/>
    <n v="1383861483"/>
    <n v="1381265883"/>
    <b v="0"/>
    <x v="65"/>
    <b v="1"/>
    <x v="11"/>
    <n v="1.0044440000000001"/>
    <n v="23021098.050000001"/>
    <x v="6"/>
    <x v="6"/>
  </r>
  <r>
    <n v="793"/>
    <x v="793"/>
    <s v="Dead Tree Duo has been fortunate enough to record a full length album at Threshold Studios in NYC!  Now it's time to manufacture them!"/>
    <n v="2750"/>
    <x v="590"/>
    <x v="0"/>
    <x v="0"/>
    <x v="0"/>
    <n v="1372827540"/>
    <n v="1371491244"/>
    <b v="0"/>
    <x v="58"/>
    <b v="1"/>
    <x v="11"/>
    <n v="1.0277927272727272"/>
    <n v="42859101.375"/>
    <x v="6"/>
    <x v="6"/>
  </r>
  <r>
    <n v="794"/>
    <x v="794"/>
    <s v="The Brian Davis Band is a group of friends that want to share their lives and experiences through music that connects with people."/>
    <n v="8000"/>
    <x v="591"/>
    <x v="0"/>
    <x v="0"/>
    <x v="0"/>
    <n v="1315242360"/>
    <n v="1310438737"/>
    <b v="0"/>
    <x v="28"/>
    <b v="1"/>
    <x v="11"/>
    <n v="1.0531250000000001"/>
    <n v="24725259.188679244"/>
    <x v="6"/>
    <x v="6"/>
  </r>
  <r>
    <n v="795"/>
    <x v="795"/>
    <s v="After the success of the critically-acclaimed &quot;Confederate Buddha,&quot; Jimbo &amp; Tri-State need your help to raise the WHITE BUFFALO."/>
    <n v="14000"/>
    <x v="592"/>
    <x v="0"/>
    <x v="0"/>
    <x v="0"/>
    <n v="1333774740"/>
    <n v="1330094566"/>
    <b v="0"/>
    <x v="192"/>
    <b v="1"/>
    <x v="11"/>
    <n v="1.1178571428571429"/>
    <n v="7228774.8152173916"/>
    <x v="6"/>
    <x v="6"/>
  </r>
  <r>
    <n v="796"/>
    <x v="796"/>
    <s v="Madrone is an independent band creating melodic, emotional, _x000a_alternative-rock needing your help to finish their new album."/>
    <n v="10000"/>
    <x v="593"/>
    <x v="0"/>
    <x v="0"/>
    <x v="0"/>
    <n v="1379279400"/>
    <n v="1376687485"/>
    <b v="0"/>
    <x v="240"/>
    <b v="1"/>
    <x v="11"/>
    <n v="1.0135000000000001"/>
    <n v="15296527.611111112"/>
    <x v="6"/>
    <x v="6"/>
  </r>
  <r>
    <n v="797"/>
    <x v="797"/>
    <s v="Help Lust Control Kickstart their first cd in 20 years!!  To be mixed by Rocky Gray (Living Sacrifice, Soul Embraced, Evanescence)!!"/>
    <n v="3000"/>
    <x v="594"/>
    <x v="0"/>
    <x v="0"/>
    <x v="0"/>
    <n v="1335672000"/>
    <n v="1332978688"/>
    <b v="0"/>
    <x v="26"/>
    <b v="1"/>
    <x v="11"/>
    <n v="1.0753333333333333"/>
    <n v="18774347.718309861"/>
    <x v="6"/>
    <x v="6"/>
  </r>
  <r>
    <n v="798"/>
    <x v="798"/>
    <s v="We have some great new songs and want to record a special edition 4 song EP as our next Eric Stuart Band release"/>
    <n v="3500"/>
    <x v="595"/>
    <x v="0"/>
    <x v="0"/>
    <x v="0"/>
    <n v="1412086187"/>
    <n v="1409494187"/>
    <b v="0"/>
    <x v="45"/>
    <b v="1"/>
    <x v="11"/>
    <n v="1.1488571428571428"/>
    <n v="16201082.609195402"/>
    <x v="6"/>
    <x v="6"/>
  </r>
  <r>
    <n v="799"/>
    <x v="799"/>
    <s v="Los Angeles-based recording artist Ryan Caskey joined forces with producer Eddie Hedges to record alternative rock masterworks."/>
    <n v="5000"/>
    <x v="596"/>
    <x v="0"/>
    <x v="0"/>
    <x v="0"/>
    <n v="1335542446"/>
    <n v="1332950446"/>
    <b v="0"/>
    <x v="33"/>
    <b v="1"/>
    <x v="11"/>
    <n v="1.0002"/>
    <n v="47605373.071428575"/>
    <x v="6"/>
    <x v="6"/>
  </r>
  <r>
    <n v="800"/>
    <x v="800"/>
    <s v="Scotland's premier classic rock and metal festival, 3 days, 3-4 stages, family friendly,  for people of all ages"/>
    <n v="1500"/>
    <x v="597"/>
    <x v="0"/>
    <x v="1"/>
    <x v="1"/>
    <n v="1410431054"/>
    <n v="1407839054"/>
    <b v="0"/>
    <x v="66"/>
    <b v="1"/>
    <x v="11"/>
    <n v="1.5213333333333334"/>
    <n v="25139983.107142858"/>
    <x v="6"/>
    <x v="6"/>
  </r>
  <r>
    <n v="801"/>
    <x v="801"/>
    <s v="ALL WE WANT TO DO IS DRIVE AROUND AMERICA AND PLAY A BUNCH OF SHOWS, BUT WE DON'T HAVE ANY MONEY..."/>
    <n v="2000"/>
    <x v="598"/>
    <x v="0"/>
    <x v="0"/>
    <x v="0"/>
    <n v="1309547120"/>
    <n v="1306955120"/>
    <b v="0"/>
    <x v="13"/>
    <b v="1"/>
    <x v="11"/>
    <n v="1.1152149999999998"/>
    <n v="25626570.980392158"/>
    <x v="6"/>
    <x v="6"/>
  </r>
  <r>
    <n v="802"/>
    <x v="802"/>
    <s v="Vaz invades 2 new continents in the Eastern Hemisphere and brings home a Split Single, a Video Documentary and a Live Record from Asia."/>
    <n v="6000"/>
    <x v="599"/>
    <x v="0"/>
    <x v="0"/>
    <x v="0"/>
    <n v="1347854700"/>
    <n v="1343867524"/>
    <b v="0"/>
    <x v="11"/>
    <b v="1"/>
    <x v="11"/>
    <n v="1.0133333333333334"/>
    <n v="17918233.653333332"/>
    <x v="6"/>
    <x v="6"/>
  </r>
  <r>
    <n v="803"/>
    <x v="803"/>
    <s v="We're recording our first single in Nashville this summer and sending it to radio with Shamrock Media Group.  We need your help!!"/>
    <n v="2300"/>
    <x v="600"/>
    <x v="0"/>
    <x v="0"/>
    <x v="0"/>
    <n v="1306630800"/>
    <n v="1304376478"/>
    <b v="0"/>
    <x v="44"/>
    <b v="1"/>
    <x v="11"/>
    <n v="1.232608695652174"/>
    <n v="34325696.789473683"/>
    <x v="6"/>
    <x v="6"/>
  </r>
  <r>
    <n v="804"/>
    <x v="804"/>
    <s v="Hope and Inspiration.  That is what this project is all about. In the midst of a dark and broken world our stories can speak life."/>
    <n v="5500"/>
    <x v="601"/>
    <x v="0"/>
    <x v="0"/>
    <x v="0"/>
    <n v="1311393540"/>
    <n v="1309919526"/>
    <b v="0"/>
    <x v="59"/>
    <b v="1"/>
    <x v="11"/>
    <n v="1"/>
    <n v="72773307"/>
    <x v="6"/>
    <x v="6"/>
  </r>
  <r>
    <n v="805"/>
    <x v="805"/>
    <s v="Be a part of Virtual CH's debut Video and Record release.  Help fund their debut music video and record mixing expenses."/>
    <n v="3000"/>
    <x v="602"/>
    <x v="0"/>
    <x v="0"/>
    <x v="0"/>
    <n v="1310857200"/>
    <n v="1306525512"/>
    <b v="0"/>
    <x v="241"/>
    <b v="1"/>
    <x v="11"/>
    <n v="1.05"/>
    <n v="24194916.888888888"/>
    <x v="6"/>
    <x v="6"/>
  </r>
  <r>
    <n v="806"/>
    <x v="806"/>
    <s v="Help Golden Animals finish their NEW Album!"/>
    <n v="8000"/>
    <x v="603"/>
    <x v="0"/>
    <x v="0"/>
    <x v="0"/>
    <n v="1315413339"/>
    <n v="1312821339"/>
    <b v="0"/>
    <x v="26"/>
    <b v="1"/>
    <x v="11"/>
    <n v="1.0443750000000001"/>
    <n v="18490441.394366197"/>
    <x v="6"/>
    <x v="6"/>
  </r>
  <r>
    <n v="807"/>
    <x v="807"/>
    <s v="Join the Sic Vita family and lend a hand as we create a new album!"/>
    <n v="4000"/>
    <x v="604"/>
    <x v="0"/>
    <x v="0"/>
    <x v="0"/>
    <n v="1488333600"/>
    <n v="1485270311"/>
    <b v="0"/>
    <x v="7"/>
    <b v="1"/>
    <x v="11"/>
    <n v="1.05125"/>
    <n v="26057373.877192982"/>
    <x v="6"/>
    <x v="6"/>
  </r>
  <r>
    <n v="808"/>
    <x v="808"/>
    <s v="The Micronite Filters have a blood curdling sonic adventure ready for psychedelic swirled vinyl for the best possible auditory journey."/>
    <n v="4500"/>
    <x v="605"/>
    <x v="0"/>
    <x v="5"/>
    <x v="5"/>
    <n v="1419224340"/>
    <n v="1416363886"/>
    <b v="0"/>
    <x v="68"/>
    <b v="1"/>
    <x v="11"/>
    <n v="1"/>
    <n v="32938695.023255814"/>
    <x v="6"/>
    <x v="6"/>
  </r>
  <r>
    <n v="809"/>
    <x v="809"/>
    <s v="Acknowledged songwriter looking to record album of new songs to secure a Publishing Contract"/>
    <n v="4000"/>
    <x v="606"/>
    <x v="0"/>
    <x v="0"/>
    <x v="0"/>
    <n v="1390161630"/>
    <n v="1387569630"/>
    <b v="0"/>
    <x v="47"/>
    <b v="1"/>
    <x v="11"/>
    <n v="1.03775"/>
    <n v="26684031.346153848"/>
    <x v="6"/>
    <x v="6"/>
  </r>
  <r>
    <n v="810"/>
    <x v="810"/>
    <s v="Please help us reach both a short term and lifetime goal! We can't do this without your help. thank you a ton from all of us at P.T.R.."/>
    <n v="1500"/>
    <x v="607"/>
    <x v="0"/>
    <x v="0"/>
    <x v="0"/>
    <n v="1346462462"/>
    <n v="1343870462"/>
    <b v="0"/>
    <x v="74"/>
    <b v="1"/>
    <x v="11"/>
    <n v="1.05"/>
    <n v="49772980.074074075"/>
    <x v="6"/>
    <x v="6"/>
  </r>
  <r>
    <n v="811"/>
    <x v="811"/>
    <s v="We need your financial support to cover the tour costs!  (Sound, lights, travel, stage design)"/>
    <n v="1000"/>
    <x v="578"/>
    <x v="0"/>
    <x v="0"/>
    <x v="0"/>
    <n v="1373475120"/>
    <n v="1371569202"/>
    <b v="0"/>
    <x v="8"/>
    <b v="1"/>
    <x v="11"/>
    <n v="1.04"/>
    <n v="114297433.5"/>
    <x v="6"/>
    <x v="6"/>
  </r>
  <r>
    <n v="812"/>
    <x v="812"/>
    <s v="Gainesville's pop punk 3 piece Assassinate The Scientist started a new band and they want to release a 7&quot;, but they need your help!!"/>
    <n v="600"/>
    <x v="608"/>
    <x v="0"/>
    <x v="0"/>
    <x v="0"/>
    <n v="1362146280"/>
    <n v="1357604752"/>
    <b v="0"/>
    <x v="51"/>
    <b v="1"/>
    <x v="11"/>
    <n v="1.5183333333333333"/>
    <n v="41139537.939393938"/>
    <x v="6"/>
    <x v="6"/>
  </r>
  <r>
    <n v="813"/>
    <x v="813"/>
    <s v="A pre order campaign to fund the pressing of our second full length vinyl LP"/>
    <n v="1500"/>
    <x v="609"/>
    <x v="0"/>
    <x v="0"/>
    <x v="0"/>
    <n v="1342825365"/>
    <n v="1340233365"/>
    <b v="0"/>
    <x v="93"/>
    <b v="1"/>
    <x v="11"/>
    <n v="1.59996"/>
    <n v="13960764.21875"/>
    <x v="6"/>
    <x v="6"/>
  </r>
  <r>
    <n v="814"/>
    <x v="814"/>
    <s v="We have been a band since 2007, but we've never hit the road. That's messed up... So this summer, we're trying to and need your help!"/>
    <n v="1000"/>
    <x v="610"/>
    <x v="0"/>
    <x v="0"/>
    <x v="0"/>
    <n v="1306865040"/>
    <n v="1305568201"/>
    <b v="0"/>
    <x v="33"/>
    <b v="1"/>
    <x v="11"/>
    <n v="1.2729999999999999"/>
    <n v="46627435.75"/>
    <x v="6"/>
    <x v="6"/>
  </r>
  <r>
    <n v="815"/>
    <x v="815"/>
    <s v="Be a part of helping The Early Reset finish their new 7 song EP."/>
    <n v="4000"/>
    <x v="611"/>
    <x v="0"/>
    <x v="0"/>
    <x v="0"/>
    <n v="1414879303"/>
    <n v="1412287303"/>
    <b v="0"/>
    <x v="68"/>
    <b v="1"/>
    <x v="11"/>
    <n v="1.07"/>
    <n v="32843890.767441861"/>
    <x v="6"/>
    <x v="6"/>
  </r>
  <r>
    <n v="816"/>
    <x v="816"/>
    <s v="Friends and Family have an album for you. They need your help to release it to the world."/>
    <n v="7000"/>
    <x v="612"/>
    <x v="0"/>
    <x v="0"/>
    <x v="0"/>
    <n v="1365489000"/>
    <n v="1362776043"/>
    <b v="0"/>
    <x v="242"/>
    <b v="1"/>
    <x v="11"/>
    <n v="1.1512214285714286"/>
    <n v="6647688.0146341464"/>
    <x v="6"/>
    <x v="6"/>
  </r>
  <r>
    <n v="817"/>
    <x v="817"/>
    <s v="Dead Fish Handshake is a rock band based out of New Jersey. We are in the process of raising funds for our second record."/>
    <n v="1500"/>
    <x v="613"/>
    <x v="0"/>
    <x v="0"/>
    <x v="0"/>
    <n v="1331441940"/>
    <n v="1326810211"/>
    <b v="0"/>
    <x v="23"/>
    <b v="1"/>
    <x v="11"/>
    <n v="1.3711066666666665"/>
    <n v="57687400.478260867"/>
    <x v="6"/>
    <x v="6"/>
  </r>
  <r>
    <n v="818"/>
    <x v="818"/>
    <s v="Orwell is hitting the road this August for a West Coast tour and we need substantial van repairs in order to get there.  Dates booked."/>
    <n v="350"/>
    <x v="614"/>
    <x v="0"/>
    <x v="0"/>
    <x v="0"/>
    <n v="1344358860"/>
    <n v="1343682681"/>
    <b v="0"/>
    <x v="10"/>
    <b v="1"/>
    <x v="11"/>
    <n v="1.5571428571428572"/>
    <n v="70720141.105263159"/>
    <x v="6"/>
    <x v="6"/>
  </r>
  <r>
    <n v="819"/>
    <x v="819"/>
    <s v="We are touring the Southeast in support of our new EP"/>
    <n v="400"/>
    <x v="140"/>
    <x v="0"/>
    <x v="0"/>
    <x v="0"/>
    <n v="1387601040"/>
    <n v="1386806254"/>
    <b v="0"/>
    <x v="25"/>
    <b v="1"/>
    <x v="11"/>
    <n v="1.0874999999999999"/>
    <n v="99057589.571428567"/>
    <x v="6"/>
    <x v="6"/>
  </r>
  <r>
    <n v="820"/>
    <x v="820"/>
    <s v="Wyatt Lowe &amp; the Ottomatics will be hitting the road this June on a North and Southwest Summer 2014 tour!"/>
    <n v="2000"/>
    <x v="615"/>
    <x v="0"/>
    <x v="0"/>
    <x v="0"/>
    <n v="1402290000"/>
    <n v="1399666342"/>
    <b v="0"/>
    <x v="44"/>
    <b v="1"/>
    <x v="11"/>
    <n v="1.3405"/>
    <n v="36833324.789473683"/>
    <x v="6"/>
    <x v="6"/>
  </r>
  <r>
    <n v="821"/>
    <x v="821"/>
    <s v="Bizness Suit - NEW ALBUM - We're going to LA to record the best rock album ever - bluesy funky Rock n Roll with soul"/>
    <n v="17482"/>
    <x v="616"/>
    <x v="0"/>
    <x v="0"/>
    <x v="0"/>
    <n v="1430712060"/>
    <n v="1427753265"/>
    <b v="0"/>
    <x v="76"/>
    <b v="1"/>
    <x v="11"/>
    <n v="1"/>
    <n v="18304529.03846154"/>
    <x v="6"/>
    <x v="6"/>
  </r>
  <r>
    <n v="822"/>
    <x v="822"/>
    <s v="Soul Easy recording our first full length CD.  Inspired by lots of friends and lots of good times."/>
    <n v="3000"/>
    <x v="617"/>
    <x v="0"/>
    <x v="0"/>
    <x v="0"/>
    <n v="1349477050"/>
    <n v="1346885050"/>
    <b v="0"/>
    <x v="50"/>
    <b v="1"/>
    <x v="11"/>
    <n v="1.1916666666666667"/>
    <n v="19520073.188405797"/>
    <x v="6"/>
    <x v="6"/>
  </r>
  <r>
    <n v="823"/>
    <x v="823"/>
    <s v="Eyes For Fire is finally ready to release their Debut Album but we need YOU to help us put the final touches on it."/>
    <n v="800"/>
    <x v="618"/>
    <x v="0"/>
    <x v="0"/>
    <x v="0"/>
    <n v="1427062852"/>
    <n v="1424474452"/>
    <b v="0"/>
    <x v="51"/>
    <b v="1"/>
    <x v="11"/>
    <n v="1.7949999999999999"/>
    <n v="43165892.484848484"/>
    <x v="6"/>
    <x v="6"/>
  </r>
  <r>
    <n v="824"/>
    <x v="824"/>
    <s v="Hi Ho Silver Oh is going on a West Coast tour! We'll be starting in Santa Barbara, and spreading our tunes all the way to Seattle and back."/>
    <n v="1600"/>
    <x v="619"/>
    <x v="0"/>
    <x v="0"/>
    <x v="0"/>
    <n v="1271573940"/>
    <n v="1268459318"/>
    <b v="0"/>
    <x v="241"/>
    <b v="1"/>
    <x v="11"/>
    <n v="1.3438124999999999"/>
    <n v="23489987.370370369"/>
    <x v="6"/>
    <x v="6"/>
  </r>
  <r>
    <n v="825"/>
    <x v="825"/>
    <s v="Kickstarting Kill Freeman independently. Help fund the New Record, Video and Live Shows."/>
    <n v="12500"/>
    <x v="620"/>
    <x v="0"/>
    <x v="0"/>
    <x v="0"/>
    <n v="1351495284"/>
    <n v="1349335284"/>
    <b v="0"/>
    <x v="221"/>
    <b v="1"/>
    <x v="11"/>
    <n v="1.0043200000000001"/>
    <n v="13629649.333333334"/>
    <x v="6"/>
    <x v="6"/>
  </r>
  <r>
    <n v="826"/>
    <x v="826"/>
    <s v="Protect The Dream is preparing to record their debut album 8 years in the making. Lets make it happen Kickstarter!"/>
    <n v="5500"/>
    <x v="621"/>
    <x v="0"/>
    <x v="0"/>
    <x v="0"/>
    <n v="1332719730"/>
    <n v="1330908930"/>
    <b v="0"/>
    <x v="72"/>
    <b v="1"/>
    <x v="11"/>
    <n v="1.0145454545454546"/>
    <n v="27161406.734693877"/>
    <x v="6"/>
    <x v="6"/>
  </r>
  <r>
    <n v="827"/>
    <x v="827"/>
    <s v="We want to release our Losing Wings EP on a week-long tour of California's music scene!  We've got the EP made, we just need gas money!"/>
    <n v="300"/>
    <x v="622"/>
    <x v="0"/>
    <x v="0"/>
    <x v="0"/>
    <n v="1329248940"/>
    <n v="1326972107"/>
    <b v="0"/>
    <x v="202"/>
    <b v="1"/>
    <x v="11"/>
    <n v="1.0333333333333334"/>
    <n v="120633827.90909091"/>
    <x v="6"/>
    <x v="6"/>
  </r>
  <r>
    <n v="828"/>
    <x v="828"/>
    <s v="Our new CD comes out July 3. We have self-financed the project with money from our shows but now need additional funding for video."/>
    <n v="1300"/>
    <x v="623"/>
    <x v="0"/>
    <x v="0"/>
    <x v="0"/>
    <n v="1340641440"/>
    <n v="1339549982"/>
    <b v="0"/>
    <x v="44"/>
    <b v="1"/>
    <x v="11"/>
    <n v="1.07"/>
    <n v="35251315.315789476"/>
    <x v="6"/>
    <x v="6"/>
  </r>
  <r>
    <n v="829"/>
    <x v="829"/>
    <s v="We are a band from South East London- each member is19 years OA. We have been together for two years. Taking pride in making good music"/>
    <n v="500"/>
    <x v="624"/>
    <x v="0"/>
    <x v="1"/>
    <x v="1"/>
    <n v="1468437240"/>
    <n v="1463253240"/>
    <b v="0"/>
    <x v="38"/>
    <b v="1"/>
    <x v="11"/>
    <n v="1.04"/>
    <n v="91453327.5"/>
    <x v="6"/>
    <x v="6"/>
  </r>
  <r>
    <n v="830"/>
    <x v="830"/>
    <s v="We're making a high energy, fist pumpin', pelvis-thrusting new Rock n Roll album and we'd love for you to be a part of it."/>
    <n v="1800"/>
    <x v="625"/>
    <x v="0"/>
    <x v="0"/>
    <x v="0"/>
    <n v="1363952225"/>
    <n v="1361363825"/>
    <b v="0"/>
    <x v="58"/>
    <b v="1"/>
    <x v="11"/>
    <n v="1.0783333333333334"/>
    <n v="42542619.53125"/>
    <x v="6"/>
    <x v="6"/>
  </r>
  <r>
    <n v="831"/>
    <x v="831"/>
    <s v="7Horse is a new band with a self-funded album and a show they want to rock in your town!"/>
    <n v="1500"/>
    <x v="98"/>
    <x v="0"/>
    <x v="0"/>
    <x v="0"/>
    <n v="1335540694"/>
    <n v="1332948694"/>
    <b v="0"/>
    <x v="9"/>
    <b v="1"/>
    <x v="11"/>
    <n v="2.3333333333333335"/>
    <n v="66647434.700000003"/>
    <x v="6"/>
    <x v="6"/>
  </r>
  <r>
    <n v="832"/>
    <x v="832"/>
    <s v="Being in a band can make you feel like clowns, but we've got the best fans so we're not too worried. You are the new record labels!!"/>
    <n v="15000"/>
    <x v="626"/>
    <x v="0"/>
    <x v="0"/>
    <x v="0"/>
    <n v="1327133580"/>
    <n v="1321978335"/>
    <b v="0"/>
    <x v="243"/>
    <b v="1"/>
    <x v="11"/>
    <n v="1.0060706666666666"/>
    <n v="8584274.9025974032"/>
    <x v="6"/>
    <x v="6"/>
  </r>
  <r>
    <n v="833"/>
    <x v="833"/>
    <s v="This is an American rock album."/>
    <n v="6000"/>
    <x v="627"/>
    <x v="0"/>
    <x v="0"/>
    <x v="0"/>
    <n v="1397941475"/>
    <n v="1395349475"/>
    <b v="0"/>
    <x v="14"/>
    <b v="1"/>
    <x v="11"/>
    <n v="1.0166666666666666"/>
    <n v="34032914.024390243"/>
    <x v="6"/>
    <x v="6"/>
  </r>
  <r>
    <n v="834"/>
    <x v="834"/>
    <s v="We were selected out of 4,000 bands to play on VANS Warped Tour! Amazing opportunity, but touring costs $$$!  We REALLY need your help!"/>
    <n v="5500"/>
    <x v="628"/>
    <x v="0"/>
    <x v="0"/>
    <x v="0"/>
    <n v="1372651140"/>
    <n v="1369770292"/>
    <b v="0"/>
    <x v="11"/>
    <b v="1"/>
    <x v="11"/>
    <n v="1.3101818181818181"/>
    <n v="18263603.893333334"/>
    <x v="6"/>
    <x v="6"/>
  </r>
  <r>
    <n v="835"/>
    <x v="835"/>
    <s v="Help composer and musician Samuel B. Lupowitz release his first solo piano rock effort featuring the hard-grooving Ego Band."/>
    <n v="2000"/>
    <x v="629"/>
    <x v="0"/>
    <x v="0"/>
    <x v="0"/>
    <n v="1337396400"/>
    <n v="1333709958"/>
    <b v="0"/>
    <x v="244"/>
    <b v="1"/>
    <x v="11"/>
    <n v="1.1725000000000001"/>
    <n v="33342748.949999999"/>
    <x v="6"/>
    <x v="6"/>
  </r>
  <r>
    <n v="836"/>
    <x v="836"/>
    <s v="An album you can bring home to mom."/>
    <n v="5000"/>
    <x v="630"/>
    <x v="0"/>
    <x v="0"/>
    <x v="0"/>
    <n v="1381108918"/>
    <n v="1378516918"/>
    <b v="0"/>
    <x v="67"/>
    <b v="1"/>
    <x v="11"/>
    <n v="1.009304"/>
    <n v="29967759.086956523"/>
    <x v="6"/>
    <x v="6"/>
  </r>
  <r>
    <n v="837"/>
    <x v="837"/>
    <s v="Take 147 is currently in the process of recording the debut album called, &quot;Nothin' to Lose&quot;."/>
    <n v="2500"/>
    <x v="631"/>
    <x v="0"/>
    <x v="0"/>
    <x v="0"/>
    <n v="1398988662"/>
    <n v="1396396662"/>
    <b v="0"/>
    <x v="95"/>
    <b v="1"/>
    <x v="11"/>
    <n v="1.218"/>
    <n v="22522526.806451611"/>
    <x v="6"/>
    <x v="6"/>
  </r>
  <r>
    <n v="838"/>
    <x v="838"/>
    <s v="The Paper Melody wants YOU to be a part of the next chapter! Be a part of the process of our brand new EP and Music Videos!"/>
    <n v="2000"/>
    <x v="632"/>
    <x v="0"/>
    <x v="0"/>
    <x v="0"/>
    <n v="1326835985"/>
    <n v="1324243985"/>
    <b v="0"/>
    <x v="42"/>
    <b v="1"/>
    <x v="11"/>
    <n v="1.454"/>
    <n v="21708917.786885247"/>
    <x v="6"/>
    <x v="6"/>
  </r>
  <r>
    <n v="839"/>
    <x v="839"/>
    <s v="The Waffle Stompers need your support to keep doing what we love--go on tour, make music and music videos."/>
    <n v="5000"/>
    <x v="633"/>
    <x v="0"/>
    <x v="0"/>
    <x v="0"/>
    <n v="1348337956"/>
    <n v="1345745956"/>
    <b v="0"/>
    <x v="93"/>
    <b v="1"/>
    <x v="11"/>
    <n v="1.166166"/>
    <n v="14018187.041666666"/>
    <x v="6"/>
    <x v="6"/>
  </r>
  <r>
    <n v="840"/>
    <x v="840"/>
    <s v="Carl King / Sir Millard Mulch / Dr. Zoltan Ã˜belisk is making a new 45-minute instrumental sci-fi album!"/>
    <n v="10000"/>
    <x v="634"/>
    <x v="0"/>
    <x v="0"/>
    <x v="0"/>
    <n v="1474694787"/>
    <n v="1472102787"/>
    <b v="0"/>
    <x v="245"/>
    <b v="1"/>
    <x v="12"/>
    <n v="1.2041660000000001"/>
    <n v="7747909.4052631576"/>
    <x v="7"/>
    <x v="6"/>
  </r>
  <r>
    <n v="841"/>
    <x v="841"/>
    <s v="Dan Mumm's 2nd studio album. An ambitious project - Dan will attempt his best musical work yet, drawing influence from across the ages."/>
    <n v="5000"/>
    <x v="635"/>
    <x v="0"/>
    <x v="0"/>
    <x v="0"/>
    <n v="1415653663"/>
    <n v="1413058063"/>
    <b v="1"/>
    <x v="225"/>
    <b v="1"/>
    <x v="12"/>
    <n v="1.0132000000000001"/>
    <n v="15032532.585106382"/>
    <x v="7"/>
    <x v="6"/>
  </r>
  <r>
    <n v="842"/>
    <x v="842"/>
    <s v="Help fund our new concept album, inspired heavily by Sci-Fi and cosmology. Together, we can make &quot;Frontiers&quot; a great release!"/>
    <n v="2500"/>
    <x v="636"/>
    <x v="0"/>
    <x v="5"/>
    <x v="5"/>
    <n v="1381723140"/>
    <n v="1378735983"/>
    <b v="1"/>
    <x v="70"/>
    <b v="1"/>
    <x v="12"/>
    <n v="1.0431999999999999"/>
    <n v="35352204.692307696"/>
    <x v="7"/>
    <x v="6"/>
  </r>
  <r>
    <n v="843"/>
    <x v="843"/>
    <s v="Five metal heads dedicated to our passion for music. We believe music is Freedom, Unity &amp; Escape. Join us on our mission to Dig Deeper."/>
    <n v="3000"/>
    <x v="637"/>
    <x v="0"/>
    <x v="0"/>
    <x v="0"/>
    <n v="1481184000"/>
    <n v="1479708680"/>
    <b v="0"/>
    <x v="246"/>
    <b v="1"/>
    <x v="12"/>
    <n v="2.6713333333333331"/>
    <n v="11651249.448818898"/>
    <x v="7"/>
    <x v="6"/>
  </r>
  <r>
    <n v="844"/>
    <x v="844"/>
    <s v="The NEW ALBUM from the MOST METAL BAND ON EARTH is here! (WARNING: May cause melted faces and headbanging-related spinal trauma!)"/>
    <n v="3000"/>
    <x v="638"/>
    <x v="0"/>
    <x v="0"/>
    <x v="0"/>
    <n v="1414817940"/>
    <n v="1411489552"/>
    <b v="1"/>
    <x v="180"/>
    <b v="1"/>
    <x v="12"/>
    <n v="1.9413333333333334"/>
    <n v="8877292.779874213"/>
    <x v="7"/>
    <x v="6"/>
  </r>
  <r>
    <n v="845"/>
    <x v="845"/>
    <s v="Help Legend of Zelda tribute band Master Sword complete their latest heavy metal album: Shadow and Steel!"/>
    <n v="5000"/>
    <x v="639"/>
    <x v="0"/>
    <x v="0"/>
    <x v="0"/>
    <n v="1473047940"/>
    <n v="1469595396"/>
    <b v="0"/>
    <x v="247"/>
    <b v="1"/>
    <x v="12"/>
    <n v="1.203802"/>
    <n v="8302798.8474576268"/>
    <x v="7"/>
    <x v="6"/>
  </r>
  <r>
    <n v="846"/>
    <x v="846"/>
    <s v="Pre-order and help me fund new merchandise so we can make the album release something amazing."/>
    <n v="1100"/>
    <x v="640"/>
    <x v="0"/>
    <x v="1"/>
    <x v="1"/>
    <n v="1394460000"/>
    <n v="1393233855"/>
    <b v="0"/>
    <x v="5"/>
    <b v="1"/>
    <x v="12"/>
    <n v="1.2200090909090908"/>
    <n v="29643273.510638297"/>
    <x v="7"/>
    <x v="6"/>
  </r>
  <r>
    <n v="847"/>
    <x v="847"/>
    <s v="MUSIC WITH MEANING!  MUSIC THAT MATTERS!!!"/>
    <n v="10"/>
    <x v="115"/>
    <x v="0"/>
    <x v="0"/>
    <x v="0"/>
    <n v="1436555376"/>
    <n v="1433963376"/>
    <b v="0"/>
    <x v="29"/>
    <b v="1"/>
    <x v="12"/>
    <n v="1"/>
    <n v="1433963376"/>
    <x v="7"/>
    <x v="6"/>
  </r>
  <r>
    <n v="848"/>
    <x v="848"/>
    <s v="God Am, a Grunge/Doom metal band, who have been trying to fund the production of our EP to bring you a unique aural assault."/>
    <n v="300"/>
    <x v="452"/>
    <x v="0"/>
    <x v="0"/>
    <x v="0"/>
    <n v="1429038033"/>
    <n v="1426446033"/>
    <b v="0"/>
    <x v="38"/>
    <b v="1"/>
    <x v="12"/>
    <n v="1"/>
    <n v="89152877.0625"/>
    <x v="7"/>
    <x v="6"/>
  </r>
  <r>
    <n v="849"/>
    <x v="849"/>
    <s v="&quot;Guard your passion as if your life depended on it, for well it might!&quot;_x000a_Join Nightingale in her journey through the Poison Garden."/>
    <n v="4000"/>
    <x v="641"/>
    <x v="0"/>
    <x v="0"/>
    <x v="0"/>
    <n v="1426473264"/>
    <n v="1424057664"/>
    <b v="0"/>
    <x v="248"/>
    <b v="1"/>
    <x v="12"/>
    <n v="1.1990000000000001"/>
    <n v="12383110.12173913"/>
    <x v="7"/>
    <x v="6"/>
  </r>
  <r>
    <n v="850"/>
    <x v="850"/>
    <s v="Help Chicago-based instrumental group Sioum complete the production of their 2nd full-length album."/>
    <n v="4000"/>
    <x v="642"/>
    <x v="0"/>
    <x v="0"/>
    <x v="0"/>
    <n v="1461560340"/>
    <n v="1458762717"/>
    <b v="0"/>
    <x v="182"/>
    <b v="1"/>
    <x v="12"/>
    <n v="1.55175"/>
    <n v="10968140.729323309"/>
    <x v="7"/>
    <x v="6"/>
  </r>
  <r>
    <n v="851"/>
    <x v="851"/>
    <s v="Salut, nous c'est M.F.Crew, on a besoin de vous pour produire notre premier album &quot;First Ride&quot; ! :)"/>
    <n v="2000"/>
    <x v="643"/>
    <x v="0"/>
    <x v="6"/>
    <x v="3"/>
    <n v="1469994300"/>
    <n v="1464815253"/>
    <b v="0"/>
    <x v="16"/>
    <b v="1"/>
    <x v="12"/>
    <n v="1.3045"/>
    <n v="20925932.185714286"/>
    <x v="7"/>
    <x v="6"/>
  </r>
  <r>
    <n v="852"/>
    <x v="852"/>
    <s v="Limited edition 2x12&quot; vinyl pressing of our latest album &quot;Who Do You Think We Are?&quot;"/>
    <n v="3500"/>
    <x v="644"/>
    <x v="0"/>
    <x v="0"/>
    <x v="0"/>
    <n v="1477342800"/>
    <n v="1476386395"/>
    <b v="0"/>
    <x v="95"/>
    <b v="1"/>
    <x v="12"/>
    <n v="1.0497142857142858"/>
    <n v="23812683.790322579"/>
    <x v="7"/>
    <x v="6"/>
  </r>
  <r>
    <n v="853"/>
    <x v="853"/>
    <s v="Help release a CD of sloggoth's first album &quot;sloggoth&quot;.  All contributors of $5 or more get a CD when the goal is met!"/>
    <n v="300"/>
    <x v="452"/>
    <x v="0"/>
    <x v="0"/>
    <x v="0"/>
    <n v="1424116709"/>
    <n v="1421524709"/>
    <b v="0"/>
    <x v="73"/>
    <b v="1"/>
    <x v="12"/>
    <n v="1"/>
    <n v="142152470.90000001"/>
    <x v="7"/>
    <x v="6"/>
  </r>
  <r>
    <n v="854"/>
    <x v="854"/>
    <s v="Writing and Recording Sophomore record, and funding Tour to support Spring 2017 album release."/>
    <n v="27800"/>
    <x v="645"/>
    <x v="0"/>
    <x v="0"/>
    <x v="0"/>
    <n v="1482901546"/>
    <n v="1480309546"/>
    <b v="0"/>
    <x v="249"/>
    <b v="1"/>
    <x v="12"/>
    <n v="1.1822050359712231"/>
    <n v="2966552.1963927858"/>
    <x v="7"/>
    <x v="6"/>
  </r>
  <r>
    <n v="855"/>
    <x v="855"/>
    <s v="AtteroTerra's &quot;Pray for Apocalypse&quot; is fully completed, and only being held up by funding."/>
    <n v="1450"/>
    <x v="646"/>
    <x v="0"/>
    <x v="0"/>
    <x v="0"/>
    <n v="1469329217"/>
    <n v="1466737217"/>
    <b v="0"/>
    <x v="5"/>
    <b v="1"/>
    <x v="12"/>
    <n v="1.0344827586206897"/>
    <n v="31207174.829787236"/>
    <x v="7"/>
    <x v="6"/>
  </r>
  <r>
    <n v="856"/>
    <x v="856"/>
    <s v="Wir, die Heavy/Thrash Band &quot;Powerhead&quot; wollen ins Studio und eine Promo CD aufnehmen. Songs haben wir, Geld nicht ;-) ... und los!! :-)"/>
    <n v="250"/>
    <x v="614"/>
    <x v="0"/>
    <x v="12"/>
    <x v="3"/>
    <n v="1477422000"/>
    <n v="1472282956"/>
    <b v="0"/>
    <x v="33"/>
    <b v="1"/>
    <x v="12"/>
    <n v="2.1800000000000002"/>
    <n v="52581534.142857142"/>
    <x v="7"/>
    <x v="6"/>
  </r>
  <r>
    <n v="857"/>
    <x v="857"/>
    <s v="Modern Post-Hardcore/Electro music (Hardstyle, EDM, Trap, Dubstep, Dembow, House)."/>
    <n v="1200"/>
    <x v="647"/>
    <x v="0"/>
    <x v="3"/>
    <x v="3"/>
    <n v="1448463431"/>
    <n v="1444831031"/>
    <b v="0"/>
    <x v="54"/>
    <b v="1"/>
    <x v="12"/>
    <n v="1"/>
    <n v="60201292.958333336"/>
    <x v="7"/>
    <x v="6"/>
  </r>
  <r>
    <n v="858"/>
    <x v="858"/>
    <s v="The album is written &amp; sounding epic, dark &amp; heavy! We now need your help to fund the release &amp; some spiffing limited edition merch!"/>
    <n v="1200"/>
    <x v="648"/>
    <x v="0"/>
    <x v="1"/>
    <x v="1"/>
    <n v="1429138740"/>
    <n v="1426528418"/>
    <b v="0"/>
    <x v="88"/>
    <b v="1"/>
    <x v="12"/>
    <n v="1.4400583333333332"/>
    <n v="18770110.763157893"/>
    <x v="7"/>
    <x v="6"/>
  </r>
  <r>
    <n v="859"/>
    <x v="859"/>
    <s v="We are heading to the studio to create our second album and we want you to be right there with us!"/>
    <n v="4000"/>
    <x v="649"/>
    <x v="0"/>
    <x v="0"/>
    <x v="0"/>
    <n v="1433376000"/>
    <n v="1430768468"/>
    <b v="0"/>
    <x v="15"/>
    <b v="1"/>
    <x v="12"/>
    <n v="1.0467500000000001"/>
    <n v="14599678.24489796"/>
    <x v="7"/>
    <x v="6"/>
  </r>
  <r>
    <n v="860"/>
    <x v="860"/>
    <s v="â€œThe Odd Couple Quintetâ€ is aptly named, since the Horn and Bassoon are truly an â€˜odd coupleâ€™ to front a jazz group."/>
    <n v="14000"/>
    <x v="650"/>
    <x v="2"/>
    <x v="0"/>
    <x v="0"/>
    <n v="1385123713"/>
    <n v="1382528113"/>
    <b v="0"/>
    <x v="53"/>
    <b v="0"/>
    <x v="13"/>
    <n v="0.18142857142857144"/>
    <n v="28802669.020833332"/>
    <x v="8"/>
    <x v="6"/>
  </r>
  <r>
    <n v="861"/>
    <x v="861"/>
    <s v="&quot;In My Own Eye&quot; a cabaret not to be missed  Building a Business Preserving the Art of Cabaret Theatre 4 the Next Generation"/>
    <n v="4500"/>
    <x v="462"/>
    <x v="2"/>
    <x v="0"/>
    <x v="0"/>
    <n v="1474067404"/>
    <n v="1471475404"/>
    <b v="0"/>
    <x v="84"/>
    <b v="0"/>
    <x v="13"/>
    <n v="2.2444444444444444E-2"/>
    <n v="735737702"/>
    <x v="8"/>
    <x v="6"/>
  </r>
  <r>
    <n v="862"/>
    <x v="862"/>
    <s v="I want to work with the great John Goodsall and Percy Jones from Brand X to create the ultimate new jazz album."/>
    <n v="50000"/>
    <x v="575"/>
    <x v="2"/>
    <x v="1"/>
    <x v="1"/>
    <n v="1384179548"/>
    <n v="1381583948"/>
    <b v="0"/>
    <x v="80"/>
    <b v="0"/>
    <x v="13"/>
    <n v="3.3999999999999998E-3"/>
    <n v="345395987"/>
    <x v="8"/>
    <x v="6"/>
  </r>
  <r>
    <n v="863"/>
    <x v="863"/>
    <s v="I'm making the move from a side man in local groups to the leader with this debut jazz CD project."/>
    <n v="2000"/>
    <x v="456"/>
    <x v="2"/>
    <x v="0"/>
    <x v="0"/>
    <n v="1329014966"/>
    <n v="1326422966"/>
    <b v="0"/>
    <x v="81"/>
    <b v="0"/>
    <x v="13"/>
    <n v="4.4999999999999998E-2"/>
    <n v="265284593.19999999"/>
    <x v="8"/>
    <x v="6"/>
  </r>
  <r>
    <n v="864"/>
    <x v="864"/>
    <s v="Help to make an album that will stand out in the pantheon of LDS music, an album of the highest musical and artistic standards."/>
    <n v="6500"/>
    <x v="651"/>
    <x v="2"/>
    <x v="0"/>
    <x v="0"/>
    <n v="1381917540"/>
    <n v="1379990038"/>
    <b v="0"/>
    <x v="1"/>
    <b v="0"/>
    <x v="13"/>
    <n v="0.41538461538461541"/>
    <n v="17468228.329113923"/>
    <x v="8"/>
    <x v="6"/>
  </r>
  <r>
    <n v="865"/>
    <x v="865"/>
    <s v="My name is Lindsay Main, and My artist name is &quot;Memphis Lady&quot;. Im looking to make my first cd, will all my own original songs on it."/>
    <n v="2200"/>
    <x v="372"/>
    <x v="2"/>
    <x v="0"/>
    <x v="0"/>
    <n v="1358361197"/>
    <n v="1353177197"/>
    <b v="0"/>
    <x v="84"/>
    <b v="0"/>
    <x v="13"/>
    <n v="2.0454545454545454E-2"/>
    <n v="676588598.5"/>
    <x v="8"/>
    <x v="6"/>
  </r>
  <r>
    <n v="866"/>
    <x v="866"/>
    <s v="Drivetime heads to Cali for summer tour supported by @Smoothjazz.com &amp; @JJZPhilly  #Spaghettini #The Roxy"/>
    <n v="3500"/>
    <x v="141"/>
    <x v="2"/>
    <x v="0"/>
    <x v="0"/>
    <n v="1425136200"/>
    <n v="1421853518"/>
    <b v="0"/>
    <x v="202"/>
    <b v="0"/>
    <x v="13"/>
    <n v="0.18285714285714286"/>
    <n v="129259410.72727273"/>
    <x v="8"/>
    <x v="6"/>
  </r>
  <r>
    <n v="867"/>
    <x v="867"/>
    <s v="MichÃ© Fambro records the long-awaited Jazz Crooner album.  Favorite standards, and soon-to-be classic originals in one memorable album."/>
    <n v="5000"/>
    <x v="652"/>
    <x v="2"/>
    <x v="0"/>
    <x v="0"/>
    <n v="1259643540"/>
    <n v="1254450706"/>
    <b v="0"/>
    <x v="202"/>
    <b v="0"/>
    <x v="13"/>
    <n v="0.2402"/>
    <n v="114040973.27272727"/>
    <x v="8"/>
    <x v="6"/>
  </r>
  <r>
    <n v="868"/>
    <x v="868"/>
    <s v="I AM A SINGER/SONGWRITER RECORDING MY DEBUT ALBUM OF ORIGINAL MATERIAL TITLED &quot;MY LIFE UNFOLDING&quot;.....MUSIC IS SO MUCH A PART OF ME!"/>
    <n v="45000"/>
    <x v="155"/>
    <x v="2"/>
    <x v="0"/>
    <x v="0"/>
    <n v="1389055198"/>
    <n v="1386463198"/>
    <b v="0"/>
    <x v="29"/>
    <b v="0"/>
    <x v="13"/>
    <n v="1.1111111111111111E-3"/>
    <n v="1386463198"/>
    <x v="8"/>
    <x v="6"/>
  </r>
  <r>
    <n v="869"/>
    <x v="869"/>
    <s v="The band Twice As Good wants to create and distribute a DVD of their live concert performance. This amazing band needs to be seen!"/>
    <n v="8800"/>
    <x v="578"/>
    <x v="2"/>
    <x v="0"/>
    <x v="0"/>
    <n v="1365448657"/>
    <n v="1362860257"/>
    <b v="0"/>
    <x v="83"/>
    <b v="0"/>
    <x v="13"/>
    <n v="0.11818181818181818"/>
    <n v="454286752.33333331"/>
    <x v="8"/>
    <x v="6"/>
  </r>
  <r>
    <n v="870"/>
    <x v="870"/>
    <s v="The Orchestra and it's boy/girl singers perform a plethora of hit songs arranged by Nelson Riddle, for the world's greatest singers."/>
    <n v="20000"/>
    <x v="653"/>
    <x v="2"/>
    <x v="1"/>
    <x v="1"/>
    <n v="1377995523"/>
    <n v="1375403523"/>
    <b v="0"/>
    <x v="81"/>
    <b v="0"/>
    <x v="13"/>
    <n v="3.0999999999999999E-3"/>
    <n v="275080704.60000002"/>
    <x v="8"/>
    <x v="6"/>
  </r>
  <r>
    <n v="871"/>
    <x v="871"/>
    <s v="fo/mo/deep heads back into the studio in January 2014 to record their 3rd CD. Seeking to continue experimenting with all things groove:"/>
    <n v="6000"/>
    <x v="144"/>
    <x v="2"/>
    <x v="0"/>
    <x v="0"/>
    <n v="1385735295"/>
    <n v="1383139695"/>
    <b v="0"/>
    <x v="8"/>
    <b v="0"/>
    <x v="13"/>
    <n v="5.4166666666666669E-2"/>
    <n v="115261641.25"/>
    <x v="8"/>
    <x v="6"/>
  </r>
  <r>
    <n v="872"/>
    <x v="872"/>
    <s v="The Songs of Africa Ensemble embarks on their first Goodwill Africa Tour, to taste African music &amp; culture firsthand."/>
    <n v="8000"/>
    <x v="654"/>
    <x v="2"/>
    <x v="0"/>
    <x v="0"/>
    <n v="1299786527"/>
    <n v="1295898527"/>
    <b v="0"/>
    <x v="84"/>
    <b v="0"/>
    <x v="13"/>
    <n v="8.1250000000000003E-3"/>
    <n v="647949263.5"/>
    <x v="8"/>
    <x v="6"/>
  </r>
  <r>
    <n v="873"/>
    <x v="873"/>
    <s v="Fall in love with &quot;The Dreamer&quot;, new original music from trumpeter Freddie Dunn!"/>
    <n v="3500"/>
    <x v="372"/>
    <x v="2"/>
    <x v="0"/>
    <x v="0"/>
    <n v="1352610040"/>
    <n v="1349150440"/>
    <b v="0"/>
    <x v="81"/>
    <b v="0"/>
    <x v="13"/>
    <n v="1.2857142857142857E-2"/>
    <n v="269830088"/>
    <x v="8"/>
    <x v="6"/>
  </r>
  <r>
    <n v="874"/>
    <x v="874"/>
    <s v="Tachoir music has been described as &quot;Highly original compositions with dazzling improvisations by virtuoso musicians&quot; - The Times"/>
    <n v="3000"/>
    <x v="655"/>
    <x v="2"/>
    <x v="0"/>
    <x v="0"/>
    <n v="1367676034"/>
    <n v="1365084034"/>
    <b v="0"/>
    <x v="64"/>
    <b v="0"/>
    <x v="13"/>
    <n v="0.24333333333333335"/>
    <n v="65004001.619047619"/>
    <x v="8"/>
    <x v="6"/>
  </r>
  <r>
    <n v="875"/>
    <x v="875"/>
    <s v="IJD coincides with the Columbus Day. The musicians are Italian-American and they'll showcase music from the Italian American songbook."/>
    <n v="5000"/>
    <x v="117"/>
    <x v="2"/>
    <x v="0"/>
    <x v="0"/>
    <n v="1442856131"/>
    <n v="1441128131"/>
    <b v="0"/>
    <x v="78"/>
    <b v="0"/>
    <x v="13"/>
    <n v="0"/>
    <e v="#DIV/0!"/>
    <x v="8"/>
    <x v="6"/>
  </r>
  <r>
    <n v="876"/>
    <x v="876"/>
    <s v="What was the greatest record shop ever?  DOBELLS!"/>
    <n v="3152"/>
    <x v="656"/>
    <x v="2"/>
    <x v="1"/>
    <x v="1"/>
    <n v="1359978927"/>
    <n v="1357127727"/>
    <b v="0"/>
    <x v="43"/>
    <b v="0"/>
    <x v="13"/>
    <n v="0.40799492385786801"/>
    <n v="30158393.933333334"/>
    <x v="8"/>
    <x v="6"/>
  </r>
  <r>
    <n v="877"/>
    <x v="877"/>
    <s v="The Saxidentals are a Laie, HI based saxophone quartet. We have been playing gigs all around Laie and would love to make a music video!"/>
    <n v="2000"/>
    <x v="77"/>
    <x v="2"/>
    <x v="0"/>
    <x v="0"/>
    <n v="1387479360"/>
    <n v="1384887360"/>
    <b v="0"/>
    <x v="60"/>
    <b v="0"/>
    <x v="13"/>
    <n v="0.67549999999999999"/>
    <n v="47754736.551724136"/>
    <x v="8"/>
    <x v="6"/>
  </r>
  <r>
    <n v="878"/>
    <x v="878"/>
    <s v="Join in and help me make my first jazz album. I would really like to make a Christmas album and a smooth jazz CD. Want a FREE CD?"/>
    <n v="5000"/>
    <x v="654"/>
    <x v="2"/>
    <x v="0"/>
    <x v="0"/>
    <n v="1293082524"/>
    <n v="1290490524"/>
    <b v="0"/>
    <x v="84"/>
    <b v="0"/>
    <x v="13"/>
    <n v="1.2999999999999999E-2"/>
    <n v="645245262"/>
    <x v="8"/>
    <x v="6"/>
  </r>
  <r>
    <n v="879"/>
    <x v="879"/>
    <s v="It'll be THE event of the year for the musically adventurous types. Don't miss this chance to bring Peter BrÃ¶tzmann to our fair city!"/>
    <n v="2100"/>
    <x v="657"/>
    <x v="2"/>
    <x v="0"/>
    <x v="0"/>
    <n v="1338321305"/>
    <n v="1336506905"/>
    <b v="0"/>
    <x v="209"/>
    <b v="0"/>
    <x v="13"/>
    <n v="0.30666666666666664"/>
    <n v="44550230.166666664"/>
    <x v="8"/>
    <x v="6"/>
  </r>
  <r>
    <n v="880"/>
    <x v="880"/>
    <s v="A record representing an era in East Bay local music that sustained art &amp; community that deserves to be preserved on 180 gram vinyl."/>
    <n v="3780"/>
    <x v="658"/>
    <x v="2"/>
    <x v="0"/>
    <x v="0"/>
    <n v="1351582938"/>
    <n v="1348731738"/>
    <b v="0"/>
    <x v="22"/>
    <b v="0"/>
    <x v="14"/>
    <n v="2.9894179894179893E-2"/>
    <n v="168591467.25"/>
    <x v="9"/>
    <x v="6"/>
  </r>
  <r>
    <n v="881"/>
    <x v="881"/>
    <s v="To raise funds to finish the latest album by Chris Reed and the Anime Raiders, called &quot;Deep City Diving&quot;"/>
    <n v="3750"/>
    <x v="134"/>
    <x v="2"/>
    <x v="0"/>
    <x v="0"/>
    <n v="1326520886"/>
    <n v="1322632886"/>
    <b v="0"/>
    <x v="29"/>
    <b v="0"/>
    <x v="14"/>
    <n v="8.0000000000000002E-3"/>
    <n v="1322632886"/>
    <x v="9"/>
    <x v="6"/>
  </r>
  <r>
    <n v="882"/>
    <x v="882"/>
    <s v="This Full length Album Needs the real living record life. It took us 4 hard years, countless deaths and several studios but we won."/>
    <n v="1500"/>
    <x v="659"/>
    <x v="2"/>
    <x v="0"/>
    <x v="0"/>
    <n v="1315341550"/>
    <n v="1312490350"/>
    <b v="0"/>
    <x v="25"/>
    <b v="0"/>
    <x v="14"/>
    <n v="0.20133333333333334"/>
    <n v="93749310.714285716"/>
    <x v="9"/>
    <x v="6"/>
  </r>
  <r>
    <n v="883"/>
    <x v="883"/>
    <s v="Seeking supporters to help me break the 15 year streak since my last record.  Dana Lawrence Music is ready to go back into the studio!"/>
    <n v="5000"/>
    <x v="660"/>
    <x v="2"/>
    <x v="0"/>
    <x v="0"/>
    <n v="1456957635"/>
    <n v="1451773635"/>
    <b v="0"/>
    <x v="54"/>
    <b v="0"/>
    <x v="14"/>
    <n v="0.4002"/>
    <n v="60490568.125"/>
    <x v="9"/>
    <x v="6"/>
  </r>
  <r>
    <n v="884"/>
    <x v="884"/>
    <s v="We need to hire an animal trainer to have a chimpanzee actor perform in our music video with us!"/>
    <n v="2000"/>
    <x v="170"/>
    <x v="2"/>
    <x v="0"/>
    <x v="0"/>
    <n v="1336789860"/>
    <n v="1331666146"/>
    <b v="0"/>
    <x v="84"/>
    <b v="0"/>
    <x v="14"/>
    <n v="0.01"/>
    <n v="665833073"/>
    <x v="9"/>
    <x v="6"/>
  </r>
  <r>
    <n v="885"/>
    <x v="885"/>
    <s v="Cobrette Bardole's widely anticipated sophomore release is ready for tracking and he needs your help to make it a reality!"/>
    <n v="1000"/>
    <x v="661"/>
    <x v="2"/>
    <x v="0"/>
    <x v="0"/>
    <n v="1483137311"/>
    <n v="1481322911"/>
    <b v="0"/>
    <x v="64"/>
    <b v="0"/>
    <x v="14"/>
    <n v="0.75"/>
    <n v="70539186.238095239"/>
    <x v="9"/>
    <x v="6"/>
  </r>
  <r>
    <n v="886"/>
    <x v="886"/>
    <s v="The time has finally come... Sap Laughter is in the process of updating our merchandise setup, and we need your help making it happen!"/>
    <n v="500"/>
    <x v="82"/>
    <x v="2"/>
    <x v="0"/>
    <x v="0"/>
    <n v="1473972813"/>
    <n v="1471812813"/>
    <b v="0"/>
    <x v="63"/>
    <b v="0"/>
    <x v="14"/>
    <n v="0.41"/>
    <n v="210258973.2857143"/>
    <x v="9"/>
    <x v="6"/>
  </r>
  <r>
    <n v="887"/>
    <x v="887"/>
    <s v="Mortimer Nova is attempting to raise enough money to record their new album, Terrible the Fish has Drowned, to release it to the public"/>
    <n v="1000"/>
    <x v="117"/>
    <x v="2"/>
    <x v="0"/>
    <x v="0"/>
    <n v="1338159655"/>
    <n v="1335567655"/>
    <b v="0"/>
    <x v="78"/>
    <b v="0"/>
    <x v="14"/>
    <n v="0"/>
    <e v="#DIV/0!"/>
    <x v="9"/>
    <x v="6"/>
  </r>
  <r>
    <n v="888"/>
    <x v="888"/>
    <s v="Support Ginger Binge sounds. We're an independent 'cosmic Americana' band. We love to play music for you. We are grateful for your help"/>
    <n v="1000"/>
    <x v="662"/>
    <x v="2"/>
    <x v="0"/>
    <x v="0"/>
    <n v="1314856800"/>
    <n v="1311789885"/>
    <b v="0"/>
    <x v="80"/>
    <b v="0"/>
    <x v="14"/>
    <n v="7.1999999999999995E-2"/>
    <n v="327947471.25"/>
    <x v="9"/>
    <x v="6"/>
  </r>
  <r>
    <n v="889"/>
    <x v="889"/>
    <s v="I have finally decided to follow my dream. I want to be a professional musician. This is the project that with get me there."/>
    <n v="25000"/>
    <x v="663"/>
    <x v="2"/>
    <x v="0"/>
    <x v="0"/>
    <n v="1412534943"/>
    <n v="1409942943"/>
    <b v="0"/>
    <x v="58"/>
    <b v="0"/>
    <x v="14"/>
    <n v="9.4412800000000005E-2"/>
    <n v="44060716.96875"/>
    <x v="9"/>
    <x v="6"/>
  </r>
  <r>
    <n v="890"/>
    <x v="890"/>
    <s v="I'm producing an original gospel-folk, &quot;AmeriqueÃ±o&quot; collection of hymns and songs, so organic you could grow tomatoes with them."/>
    <n v="3000"/>
    <x v="366"/>
    <x v="2"/>
    <x v="0"/>
    <x v="0"/>
    <n v="1385055979"/>
    <n v="1382460379"/>
    <b v="0"/>
    <x v="80"/>
    <b v="0"/>
    <x v="14"/>
    <n v="4.1666666666666664E-2"/>
    <n v="345615094.75"/>
    <x v="9"/>
    <x v="6"/>
  </r>
  <r>
    <n v="891"/>
    <x v="891"/>
    <s v="Along with a new EP production and release, it's time to bring Den-Mate, LIVE, to a location near you - East Coast and Beyond!"/>
    <n v="8000"/>
    <x v="92"/>
    <x v="2"/>
    <x v="0"/>
    <x v="0"/>
    <n v="1408581930"/>
    <n v="1405989930"/>
    <b v="0"/>
    <x v="82"/>
    <b v="0"/>
    <x v="14"/>
    <n v="3.2500000000000001E-2"/>
    <n v="156221103.33333334"/>
    <x v="9"/>
    <x v="6"/>
  </r>
  <r>
    <n v="892"/>
    <x v="892"/>
    <s v="ADCA would like to complete the production of its debut CD, in order to bring the joys of chamber music to its fans, new and old."/>
    <n v="6000"/>
    <x v="664"/>
    <x v="2"/>
    <x v="0"/>
    <x v="0"/>
    <n v="1280635200"/>
    <n v="1273121283"/>
    <b v="0"/>
    <x v="57"/>
    <b v="0"/>
    <x v="14"/>
    <n v="0.40749999999999997"/>
    <n v="74889487.235294119"/>
    <x v="9"/>
    <x v="6"/>
  </r>
  <r>
    <n v="893"/>
    <x v="893"/>
    <s v="The Philly music scene is full of amazing talent. This annual music festival is to celebrate those gems within that scene!"/>
    <n v="2000"/>
    <x v="148"/>
    <x v="2"/>
    <x v="0"/>
    <x v="0"/>
    <n v="1427920363"/>
    <n v="1425331963"/>
    <b v="0"/>
    <x v="81"/>
    <b v="0"/>
    <x v="14"/>
    <n v="0.1"/>
    <n v="285066392.60000002"/>
    <x v="9"/>
    <x v="6"/>
  </r>
  <r>
    <n v="894"/>
    <x v="894"/>
    <s v="Help Saint Sebastian finish their debut album, Melancholy Breakdown, accompanied by a short documentary film about fibromyalgia."/>
    <n v="20000"/>
    <x v="665"/>
    <x v="2"/>
    <x v="0"/>
    <x v="0"/>
    <n v="1465169610"/>
    <n v="1462577610"/>
    <b v="0"/>
    <x v="28"/>
    <b v="0"/>
    <x v="14"/>
    <n v="0.39169999999999999"/>
    <n v="27595803.96226415"/>
    <x v="9"/>
    <x v="6"/>
  </r>
  <r>
    <n v="895"/>
    <x v="895"/>
    <s v="ruKus radio is an independent internet radio station focused solely on the independent artist and has been Mainstream-free since 2007! "/>
    <n v="8000"/>
    <x v="666"/>
    <x v="2"/>
    <x v="0"/>
    <x v="0"/>
    <n v="1287975829"/>
    <n v="1284087829"/>
    <b v="0"/>
    <x v="63"/>
    <b v="0"/>
    <x v="14"/>
    <n v="2.4375000000000001E-2"/>
    <n v="183441118.42857143"/>
    <x v="9"/>
    <x v="6"/>
  </r>
  <r>
    <n v="896"/>
    <x v="896"/>
    <s v="The people have spoken...the stars have aligned...Hardsoul Poets are making a new record and we want our fans on the front lines."/>
    <n v="8000"/>
    <x v="667"/>
    <x v="2"/>
    <x v="0"/>
    <x v="0"/>
    <n v="1440734400"/>
    <n v="1438549026"/>
    <b v="0"/>
    <x v="250"/>
    <b v="0"/>
    <x v="14"/>
    <n v="0.4"/>
    <n v="19979847.583333332"/>
    <x v="9"/>
    <x v="6"/>
  </r>
  <r>
    <n v="897"/>
    <x v="897"/>
    <s v="Park XXVII is putting together an album of up and coming Georgia bands. We need money to fund the recording/production costs of this cd"/>
    <n v="3000"/>
    <x v="117"/>
    <x v="2"/>
    <x v="0"/>
    <x v="0"/>
    <n v="1354123908"/>
    <n v="1351528308"/>
    <b v="0"/>
    <x v="78"/>
    <b v="0"/>
    <x v="14"/>
    <n v="0"/>
    <e v="#DIV/0!"/>
    <x v="9"/>
    <x v="6"/>
  </r>
  <r>
    <n v="898"/>
    <x v="898"/>
    <s v="For each month in 2012, Sonnet will be releasing a Jesus-celebrating, grave-shattering, ear-tickling, mind-provoking song!"/>
    <n v="2500"/>
    <x v="119"/>
    <x v="2"/>
    <x v="0"/>
    <x v="0"/>
    <n v="1326651110"/>
    <n v="1322763110"/>
    <b v="0"/>
    <x v="84"/>
    <b v="0"/>
    <x v="14"/>
    <n v="2.8000000000000001E-2"/>
    <n v="661381555"/>
    <x v="9"/>
    <x v="6"/>
  </r>
  <r>
    <n v="899"/>
    <x v="899"/>
    <s v="Lets get 48/14 pressed and in your cd players,ipods,blogs, and facebook status'. Lets get it everywhere!"/>
    <n v="750"/>
    <x v="668"/>
    <x v="2"/>
    <x v="0"/>
    <x v="0"/>
    <n v="1306549362"/>
    <n v="1302661362"/>
    <b v="0"/>
    <x v="22"/>
    <b v="0"/>
    <x v="14"/>
    <n v="0.37333333333333335"/>
    <n v="162832670.25"/>
    <x v="9"/>
    <x v="6"/>
  </r>
  <r>
    <n v="900"/>
    <x v="900"/>
    <s v="With Project Revive, I aim to protect and nurture the creative impulse through music."/>
    <n v="5000"/>
    <x v="577"/>
    <x v="2"/>
    <x v="0"/>
    <x v="0"/>
    <n v="1459365802"/>
    <n v="1456777402"/>
    <b v="0"/>
    <x v="84"/>
    <b v="0"/>
    <x v="13"/>
    <n v="4.1999999999999997E-3"/>
    <n v="728388701"/>
    <x v="8"/>
    <x v="6"/>
  </r>
  <r>
    <n v="901"/>
    <x v="901"/>
    <s v="Getting together a bunch of &quot;friends and family&quot; great  players to record my sophomore album.  Original &quot;smooth jazz&quot; and &quot;modern jazz&quot; performances ."/>
    <n v="6500"/>
    <x v="117"/>
    <x v="2"/>
    <x v="0"/>
    <x v="0"/>
    <n v="1276024260"/>
    <n v="1272050914"/>
    <b v="0"/>
    <x v="78"/>
    <b v="0"/>
    <x v="13"/>
    <n v="0"/>
    <e v="#DIV/0!"/>
    <x v="8"/>
    <x v="6"/>
  </r>
  <r>
    <n v="902"/>
    <x v="902"/>
    <s v="I'VE STARTED A BRAND NEW ALBUM THAT WILL FEATURE ACID JAZZ, FUNK, ROCK, AND DANCE WITH THE PROMISE OF TOURING NEXT YEAR IN THE USA"/>
    <n v="30000"/>
    <x v="456"/>
    <x v="2"/>
    <x v="0"/>
    <x v="0"/>
    <n v="1409412600"/>
    <n v="1404947422"/>
    <b v="0"/>
    <x v="83"/>
    <b v="0"/>
    <x v="13"/>
    <n v="3.0000000000000001E-3"/>
    <n v="468315807.33333331"/>
    <x v="8"/>
    <x v="6"/>
  </r>
  <r>
    <n v="903"/>
    <x v="903"/>
    <s v="The U City Jazz Festival is offered for free to the community and features the best jazz talent from the midwest."/>
    <n v="5000"/>
    <x v="669"/>
    <x v="2"/>
    <x v="0"/>
    <x v="0"/>
    <n v="1348367100"/>
    <n v="1346180780"/>
    <b v="0"/>
    <x v="80"/>
    <b v="0"/>
    <x v="13"/>
    <n v="3.2000000000000001E-2"/>
    <n v="336545195"/>
    <x v="8"/>
    <x v="6"/>
  </r>
  <r>
    <n v="904"/>
    <x v="904"/>
    <s v="Support the preservation of Jazz and help us become a national Jazz Festival with the best music, food, and fun for all ages!"/>
    <n v="50000"/>
    <x v="118"/>
    <x v="2"/>
    <x v="0"/>
    <x v="0"/>
    <n v="1451786137"/>
    <n v="1449194137"/>
    <b v="0"/>
    <x v="83"/>
    <b v="0"/>
    <x v="13"/>
    <n v="3.0200000000000001E-3"/>
    <n v="483064712.33333331"/>
    <x v="8"/>
    <x v="6"/>
  </r>
  <r>
    <n v="905"/>
    <x v="905"/>
    <s v="Working hard to get into the studio to record, produce, and edit my break out CD. I hope to realize my vision!"/>
    <n v="6500"/>
    <x v="670"/>
    <x v="2"/>
    <x v="0"/>
    <x v="0"/>
    <n v="1295847926"/>
    <n v="1290663926"/>
    <b v="0"/>
    <x v="79"/>
    <b v="0"/>
    <x v="13"/>
    <n v="3.0153846153846153E-2"/>
    <n v="215110654.33333334"/>
    <x v="8"/>
    <x v="6"/>
  </r>
  <r>
    <n v="906"/>
    <x v="906"/>
    <s v="The DMV's most respected saxophonist pay tribute to Motown."/>
    <n v="15000"/>
    <x v="117"/>
    <x v="2"/>
    <x v="0"/>
    <x v="0"/>
    <n v="1394681590"/>
    <n v="1392093190"/>
    <b v="0"/>
    <x v="78"/>
    <b v="0"/>
    <x v="13"/>
    <n v="0"/>
    <e v="#DIV/0!"/>
    <x v="8"/>
    <x v="6"/>
  </r>
  <r>
    <n v="907"/>
    <x v="907"/>
    <s v="Greg Chambers' self-titled CD needs support for post production, replication, and promotion."/>
    <n v="2900"/>
    <x v="117"/>
    <x v="2"/>
    <x v="0"/>
    <x v="0"/>
    <n v="1315715823"/>
    <n v="1313123823"/>
    <b v="0"/>
    <x v="78"/>
    <b v="0"/>
    <x v="13"/>
    <n v="0"/>
    <e v="#DIV/0!"/>
    <x v="8"/>
    <x v="6"/>
  </r>
  <r>
    <n v="908"/>
    <x v="908"/>
    <s v="This project is designed to help protect the environment by using Eco-friendly product packaging."/>
    <n v="2500"/>
    <x v="117"/>
    <x v="2"/>
    <x v="0"/>
    <x v="0"/>
    <n v="1280206740"/>
    <n v="1276283655"/>
    <b v="0"/>
    <x v="78"/>
    <b v="0"/>
    <x v="13"/>
    <n v="0"/>
    <e v="#DIV/0!"/>
    <x v="8"/>
    <x v="6"/>
  </r>
  <r>
    <n v="909"/>
    <x v="909"/>
    <s v="Woody Woodland and Carol Stone, are back on the scene presenting Philly Jazz Fest â€œRemembering Groverâ€ September 22, 2012."/>
    <n v="16000"/>
    <x v="624"/>
    <x v="2"/>
    <x v="0"/>
    <x v="0"/>
    <n v="1343016000"/>
    <n v="1340296440"/>
    <b v="0"/>
    <x v="22"/>
    <b v="0"/>
    <x v="13"/>
    <n v="3.2500000000000001E-2"/>
    <n v="167537055"/>
    <x v="8"/>
    <x v="6"/>
  </r>
  <r>
    <n v="910"/>
    <x v="910"/>
    <s v="After the success of my first album &quot;A Very Hattie Christmas&quot; I'm coming back with my second album &quot;The Way We Used To Bee&quot;."/>
    <n v="550"/>
    <x v="430"/>
    <x v="2"/>
    <x v="1"/>
    <x v="1"/>
    <n v="1488546319"/>
    <n v="1483362319"/>
    <b v="0"/>
    <x v="81"/>
    <b v="0"/>
    <x v="13"/>
    <n v="0.22363636363636363"/>
    <n v="296672463.80000001"/>
    <x v="8"/>
    <x v="6"/>
  </r>
  <r>
    <n v="911"/>
    <x v="911"/>
    <s v="Promoting an &quot;over the top&quot; all inclusive jazz experience featuring top notch performers in a luxurious Latin setting in Lima, Peru."/>
    <n v="100000"/>
    <x v="117"/>
    <x v="2"/>
    <x v="0"/>
    <x v="0"/>
    <n v="1390522045"/>
    <n v="1388707645"/>
    <b v="0"/>
    <x v="78"/>
    <b v="0"/>
    <x v="13"/>
    <n v="0"/>
    <e v="#DIV/0!"/>
    <x v="8"/>
    <x v="6"/>
  </r>
  <r>
    <n v="912"/>
    <x v="912"/>
    <s v="My new album will be called Triad, an album of original music performed by me &amp; guest musical artists."/>
    <n v="3500"/>
    <x v="134"/>
    <x v="2"/>
    <x v="0"/>
    <x v="0"/>
    <n v="1355197047"/>
    <n v="1350009447"/>
    <b v="0"/>
    <x v="84"/>
    <b v="0"/>
    <x v="13"/>
    <n v="8.5714285714285719E-3"/>
    <n v="675004723.5"/>
    <x v="8"/>
    <x v="6"/>
  </r>
  <r>
    <n v="913"/>
    <x v="913"/>
    <s v="Faith Monah is an unique Gospel-Jazz singer who scats and swings the Word of God. She is ready to record her FIRST jazzy Gospel album."/>
    <n v="30000"/>
    <x v="671"/>
    <x v="2"/>
    <x v="0"/>
    <x v="0"/>
    <n v="1336188019"/>
    <n v="1333596019"/>
    <b v="0"/>
    <x v="54"/>
    <b v="0"/>
    <x v="13"/>
    <n v="6.6066666666666662E-2"/>
    <n v="55566500.791666664"/>
    <x v="8"/>
    <x v="6"/>
  </r>
  <r>
    <n v="914"/>
    <x v="914"/>
    <s v="This project is for the making of a music video. All funds will go towards production costs for this event only."/>
    <n v="1500"/>
    <x v="117"/>
    <x v="2"/>
    <x v="0"/>
    <x v="0"/>
    <n v="1345918747"/>
    <n v="1343326747"/>
    <b v="0"/>
    <x v="78"/>
    <b v="0"/>
    <x v="13"/>
    <n v="0"/>
    <e v="#DIV/0!"/>
    <x v="8"/>
    <x v="6"/>
  </r>
  <r>
    <n v="915"/>
    <x v="915"/>
    <s v="â€œThe Deep Brooklyn Suiteâ€ is a series of musical impressions about living and surviving in Brooklyn."/>
    <n v="6500"/>
    <x v="672"/>
    <x v="2"/>
    <x v="0"/>
    <x v="0"/>
    <n v="1330577940"/>
    <n v="1327853914"/>
    <b v="0"/>
    <x v="82"/>
    <b v="0"/>
    <x v="13"/>
    <n v="5.7692307692307696E-2"/>
    <n v="147539323.77777779"/>
    <x v="8"/>
    <x v="6"/>
  </r>
  <r>
    <n v="916"/>
    <x v="916"/>
    <s v="Our next audio recording projects are scheduled for November 1 to 3, 2010 here in Kansas City, Missouri! "/>
    <n v="3300"/>
    <x v="117"/>
    <x v="2"/>
    <x v="0"/>
    <x v="0"/>
    <n v="1287723600"/>
    <n v="1284409734"/>
    <b v="0"/>
    <x v="78"/>
    <b v="0"/>
    <x v="13"/>
    <n v="0"/>
    <e v="#DIV/0!"/>
    <x v="8"/>
    <x v="6"/>
  </r>
  <r>
    <n v="917"/>
    <x v="917"/>
    <s v="2014 World Cup / Copa do Mundo is creating much controversy. The song and video support and promote music &amp; sports education for all."/>
    <n v="5000"/>
    <x v="134"/>
    <x v="2"/>
    <x v="0"/>
    <x v="0"/>
    <n v="1405305000"/>
    <n v="1402612730"/>
    <b v="0"/>
    <x v="29"/>
    <b v="0"/>
    <x v="13"/>
    <n v="6.0000000000000001E-3"/>
    <n v="1402612730"/>
    <x v="8"/>
    <x v="6"/>
  </r>
  <r>
    <n v="918"/>
    <x v="918"/>
    <s v="Come watch my new mind twisting yet soothing music video â€œNothing Basicâ€. If you like it you can become part of what's coming up next!"/>
    <n v="3900"/>
    <x v="670"/>
    <x v="2"/>
    <x v="1"/>
    <x v="1"/>
    <n v="1417474761"/>
    <n v="1414879161"/>
    <b v="0"/>
    <x v="73"/>
    <b v="0"/>
    <x v="13"/>
    <n v="5.0256410256410255E-2"/>
    <n v="141487916.09999999"/>
    <x v="8"/>
    <x v="6"/>
  </r>
  <r>
    <n v="919"/>
    <x v="919"/>
    <s v="Cool jazz with a New Orleans flavor."/>
    <n v="20000"/>
    <x v="173"/>
    <x v="2"/>
    <x v="0"/>
    <x v="0"/>
    <n v="1355930645"/>
    <n v="1352906645"/>
    <b v="0"/>
    <x v="29"/>
    <b v="0"/>
    <x v="13"/>
    <n v="5.0000000000000001E-3"/>
    <n v="1352906645"/>
    <x v="8"/>
    <x v="6"/>
  </r>
  <r>
    <n v="920"/>
    <x v="920"/>
    <s v="Miami club band records powerhouse fusion album. You don't have to be a musician to understand the sound of jazz."/>
    <n v="5500"/>
    <x v="117"/>
    <x v="2"/>
    <x v="0"/>
    <x v="0"/>
    <n v="1384448822"/>
    <n v="1381853222"/>
    <b v="0"/>
    <x v="78"/>
    <b v="0"/>
    <x v="13"/>
    <n v="0"/>
    <e v="#DIV/0!"/>
    <x v="8"/>
    <x v="6"/>
  </r>
  <r>
    <n v="921"/>
    <x v="921"/>
    <s v="I'm recording the music of my uncle, Legendary trumpeter Clifford Brown. Had uncle Cliff lived, how might he revisit his music today?"/>
    <n v="15000"/>
    <x v="673"/>
    <x v="2"/>
    <x v="0"/>
    <x v="0"/>
    <n v="1323666376"/>
    <n v="1320033976"/>
    <b v="0"/>
    <x v="9"/>
    <b v="0"/>
    <x v="13"/>
    <n v="0.309"/>
    <n v="66001698.799999997"/>
    <x v="8"/>
    <x v="6"/>
  </r>
  <r>
    <n v="922"/>
    <x v="922"/>
    <s v="Our goal is to help educate the world about jazz and its components; how it relates to love, romance, and success."/>
    <n v="27000"/>
    <x v="674"/>
    <x v="2"/>
    <x v="0"/>
    <x v="0"/>
    <n v="1412167393"/>
    <n v="1409143393"/>
    <b v="0"/>
    <x v="209"/>
    <b v="0"/>
    <x v="13"/>
    <n v="0.21037037037037037"/>
    <n v="46971446.43333333"/>
    <x v="8"/>
    <x v="6"/>
  </r>
  <r>
    <n v="923"/>
    <x v="923"/>
    <s v="My first solo Album, &quot;Siempre Filiberto&quot;.  Inspired by and dedicated to a great man in my life who I recently lost to a tragic accident"/>
    <n v="15000"/>
    <x v="675"/>
    <x v="2"/>
    <x v="0"/>
    <x v="0"/>
    <n v="1416614523"/>
    <n v="1414018923"/>
    <b v="0"/>
    <x v="79"/>
    <b v="0"/>
    <x v="13"/>
    <n v="2.1999999999999999E-2"/>
    <n v="235669820.5"/>
    <x v="8"/>
    <x v="6"/>
  </r>
  <r>
    <n v="924"/>
    <x v="924"/>
    <s v="Cultural and jazz instructional classes for youth at Preservation Hall. Preserving traditional New Orleans jazz and it's African roots."/>
    <n v="3000"/>
    <x v="676"/>
    <x v="2"/>
    <x v="0"/>
    <x v="0"/>
    <n v="1360795069"/>
    <n v="1358203069"/>
    <b v="0"/>
    <x v="41"/>
    <b v="0"/>
    <x v="13"/>
    <n v="0.109"/>
    <n v="90546871.266666666"/>
    <x v="8"/>
    <x v="6"/>
  </r>
  <r>
    <n v="925"/>
    <x v="925"/>
    <s v="This project is a mix of original &amp; standard song selections.  This phase covers recording and package design expenses."/>
    <n v="6000"/>
    <x v="669"/>
    <x v="2"/>
    <x v="0"/>
    <x v="0"/>
    <n v="1385590111"/>
    <n v="1382994511"/>
    <b v="0"/>
    <x v="81"/>
    <b v="0"/>
    <x v="13"/>
    <n v="2.6666666666666668E-2"/>
    <n v="276598902.19999999"/>
    <x v="8"/>
    <x v="6"/>
  </r>
  <r>
    <n v="926"/>
    <x v="926"/>
    <s v="we are an ambitious collective of brooklynites striving to fuse a concept album/fim into a multimedia musical theate.Inspired by the 2012shif"/>
    <n v="7000"/>
    <x v="117"/>
    <x v="2"/>
    <x v="0"/>
    <x v="0"/>
    <n v="1278628800"/>
    <n v="1276043330"/>
    <b v="0"/>
    <x v="78"/>
    <b v="0"/>
    <x v="13"/>
    <n v="0"/>
    <e v="#DIV/0!"/>
    <x v="8"/>
    <x v="6"/>
  </r>
  <r>
    <n v="927"/>
    <x v="927"/>
    <s v="Studio CD/DVD Solo project of Pianist &amp; Keyboardist Jetro da Silva"/>
    <n v="20000"/>
    <x v="117"/>
    <x v="2"/>
    <x v="0"/>
    <x v="0"/>
    <n v="1337024695"/>
    <n v="1334432695"/>
    <b v="0"/>
    <x v="78"/>
    <b v="0"/>
    <x v="13"/>
    <n v="0"/>
    <e v="#DIV/0!"/>
    <x v="8"/>
    <x v="6"/>
  </r>
  <r>
    <n v="928"/>
    <x v="928"/>
    <s v="A real Motown Backup singer on 22 gold and platinum albums headlines her own Jazz CD of Motown songs."/>
    <n v="14500"/>
    <x v="607"/>
    <x v="2"/>
    <x v="0"/>
    <x v="0"/>
    <n v="1353196800"/>
    <n v="1348864913"/>
    <b v="0"/>
    <x v="33"/>
    <b v="0"/>
    <x v="13"/>
    <n v="0.10862068965517241"/>
    <n v="48173746.892857142"/>
    <x v="8"/>
    <x v="6"/>
  </r>
  <r>
    <n v="929"/>
    <x v="929"/>
    <s v="I am searching for monetary funding to go into a good recording studio and record experimental intuitive improv jazz."/>
    <n v="500"/>
    <x v="117"/>
    <x v="2"/>
    <x v="0"/>
    <x v="0"/>
    <n v="1333946569"/>
    <n v="1331358169"/>
    <b v="0"/>
    <x v="78"/>
    <b v="0"/>
    <x v="13"/>
    <n v="0"/>
    <e v="#DIV/0!"/>
    <x v="8"/>
    <x v="6"/>
  </r>
  <r>
    <n v="930"/>
    <x v="930"/>
    <s v="We recorded a full-length album to be released this summer for FREE!  All we need is the last $900 to master it. Donate today for some rad gifts!"/>
    <n v="900"/>
    <x v="154"/>
    <x v="2"/>
    <x v="0"/>
    <x v="0"/>
    <n v="1277501520"/>
    <n v="1273874306"/>
    <b v="0"/>
    <x v="81"/>
    <b v="0"/>
    <x v="13"/>
    <n v="0.38333333333333336"/>
    <n v="254774861.19999999"/>
    <x v="8"/>
    <x v="6"/>
  </r>
  <r>
    <n v="931"/>
    <x v="931"/>
    <s v="A contemporary jazz project crossing music lines, from jazz to rock walking through some free elements and full of melody!"/>
    <n v="2000"/>
    <x v="449"/>
    <x v="2"/>
    <x v="1"/>
    <x v="1"/>
    <n v="1395007200"/>
    <n v="1392021502"/>
    <b v="0"/>
    <x v="63"/>
    <b v="0"/>
    <x v="13"/>
    <n v="6.5500000000000003E-2"/>
    <n v="198860214.57142857"/>
    <x v="8"/>
    <x v="6"/>
  </r>
  <r>
    <n v="932"/>
    <x v="932"/>
    <s v="Help me to create my 3rd album, a Christmas CD with 16 Holiday/Original favorites!"/>
    <n v="9500"/>
    <x v="677"/>
    <x v="2"/>
    <x v="0"/>
    <x v="0"/>
    <n v="1363990545"/>
    <n v="1360106145"/>
    <b v="0"/>
    <x v="209"/>
    <b v="0"/>
    <x v="13"/>
    <n v="0.14536842105263159"/>
    <n v="45336871.5"/>
    <x v="8"/>
    <x v="6"/>
  </r>
  <r>
    <n v="933"/>
    <x v="933"/>
    <s v="I've only been able to release 7/10 songs for this album. I'd like to get into a professional studio and record them all properly."/>
    <n v="2000"/>
    <x v="678"/>
    <x v="2"/>
    <x v="0"/>
    <x v="0"/>
    <n v="1399867409"/>
    <n v="1394683409"/>
    <b v="0"/>
    <x v="84"/>
    <b v="0"/>
    <x v="13"/>
    <n v="0.06"/>
    <n v="697341704.5"/>
    <x v="8"/>
    <x v="6"/>
  </r>
  <r>
    <n v="934"/>
    <x v="934"/>
    <s v="Ground Effect is my first solo EP project intended to help promote Fusion and creative music music in Saskatchewan and Canada."/>
    <n v="5000"/>
    <x v="679"/>
    <x v="2"/>
    <x v="5"/>
    <x v="5"/>
    <n v="1399183200"/>
    <n v="1396633284"/>
    <b v="0"/>
    <x v="209"/>
    <b v="0"/>
    <x v="13"/>
    <n v="0.30399999999999999"/>
    <n v="46554442.799999997"/>
    <x v="8"/>
    <x v="6"/>
  </r>
  <r>
    <n v="935"/>
    <x v="935"/>
    <s v="This vocal music and spoken word project uses the  gift of life,love,hope &amp; peace to enable people to see themselves as a masterpiece!"/>
    <n v="3500"/>
    <x v="155"/>
    <x v="2"/>
    <x v="0"/>
    <x v="0"/>
    <n v="1454054429"/>
    <n v="1451462429"/>
    <b v="0"/>
    <x v="84"/>
    <b v="0"/>
    <x v="13"/>
    <n v="1.4285714285714285E-2"/>
    <n v="725731214.5"/>
    <x v="8"/>
    <x v="6"/>
  </r>
  <r>
    <n v="936"/>
    <x v="936"/>
    <s v="A CD of a live Jazz concert featuring Marti Mendenhall, George Mitchell, Scott Steed and Todd Strait."/>
    <n v="1400"/>
    <x v="117"/>
    <x v="2"/>
    <x v="0"/>
    <x v="0"/>
    <n v="1326916800"/>
    <n v="1323131689"/>
    <b v="0"/>
    <x v="78"/>
    <b v="0"/>
    <x v="13"/>
    <n v="0"/>
    <e v="#DIV/0!"/>
    <x v="8"/>
    <x v="6"/>
  </r>
  <r>
    <n v="937"/>
    <x v="937"/>
    <s v="We've been invited to perform at Jazz Festival 2013. We must request funding to successfully manage this special invitation"/>
    <n v="3500"/>
    <x v="130"/>
    <x v="2"/>
    <x v="0"/>
    <x v="0"/>
    <n v="1383509357"/>
    <n v="1380913757"/>
    <b v="0"/>
    <x v="84"/>
    <b v="0"/>
    <x v="13"/>
    <n v="1.1428571428571429E-2"/>
    <n v="690456878.5"/>
    <x v="8"/>
    <x v="6"/>
  </r>
  <r>
    <n v="938"/>
    <x v="938"/>
    <s v="Creating new avenues of exposure for young Jazz &amp; Soul artists_x000a_to express their Art of Music."/>
    <n v="7000"/>
    <x v="379"/>
    <x v="2"/>
    <x v="0"/>
    <x v="0"/>
    <n v="1346585448"/>
    <n v="1343993448"/>
    <b v="0"/>
    <x v="29"/>
    <b v="0"/>
    <x v="13"/>
    <n v="3.5714285714285713E-3"/>
    <n v="1343993448"/>
    <x v="8"/>
    <x v="6"/>
  </r>
  <r>
    <n v="939"/>
    <x v="939"/>
    <s v="Jazz to jazz, New York to France, a piano trio of cutting-edge French jazzmen and a NY-based Japanese jazz pianist. Superbly different!"/>
    <n v="2750"/>
    <x v="130"/>
    <x v="2"/>
    <x v="0"/>
    <x v="0"/>
    <n v="1372622280"/>
    <n v="1369246738"/>
    <b v="0"/>
    <x v="84"/>
    <b v="0"/>
    <x v="13"/>
    <n v="1.4545454545454545E-2"/>
    <n v="684623369"/>
    <x v="8"/>
    <x v="6"/>
  </r>
  <r>
    <n v="940"/>
    <x v="940"/>
    <s v="The 1st club in your bag should be between your ears!  Light up Your Brain Power. Play Smarter. Swing the LUMIC Band.."/>
    <n v="9000"/>
    <x v="680"/>
    <x v="2"/>
    <x v="0"/>
    <x v="0"/>
    <n v="1439251926"/>
    <n v="1435363926"/>
    <b v="0"/>
    <x v="25"/>
    <b v="0"/>
    <x v="8"/>
    <n v="0.17155555555555554"/>
    <n v="102525994.71428572"/>
    <x v="3"/>
    <x v="6"/>
  </r>
  <r>
    <n v="941"/>
    <x v="941"/>
    <s v="Snoring shouldn't ruin your or your partner's sleep and you don't need expensive, uncomfortable or ugly devices to help the problem"/>
    <n v="50000"/>
    <x v="681"/>
    <x v="2"/>
    <x v="0"/>
    <x v="0"/>
    <n v="1486693145"/>
    <n v="1484101145"/>
    <b v="0"/>
    <x v="162"/>
    <b v="0"/>
    <x v="8"/>
    <n v="2.3220000000000001E-2"/>
    <n v="47874230.483870968"/>
    <x v="3"/>
    <x v="6"/>
  </r>
  <r>
    <n v="942"/>
    <x v="942"/>
    <s v="A Hands Free head mounted display adapter that supports the I AM Cardboard dscvr VR viewer for comfortable extended 3-D/VR viewing."/>
    <n v="7500"/>
    <x v="682"/>
    <x v="2"/>
    <x v="0"/>
    <x v="0"/>
    <n v="1455826460"/>
    <n v="1452716060"/>
    <b v="0"/>
    <x v="38"/>
    <b v="0"/>
    <x v="8"/>
    <n v="8.9066666666666669E-2"/>
    <n v="90794753.75"/>
    <x v="3"/>
    <x v="6"/>
  </r>
  <r>
    <n v="943"/>
    <x v="943"/>
    <s v="A mask for home or travel that will give you the best, undisturbed sleep of your life."/>
    <n v="3000"/>
    <x v="683"/>
    <x v="2"/>
    <x v="0"/>
    <x v="0"/>
    <n v="1480438905"/>
    <n v="1477843305"/>
    <b v="0"/>
    <x v="8"/>
    <b v="0"/>
    <x v="8"/>
    <n v="9.633333333333334E-2"/>
    <n v="123153608.75"/>
    <x v="3"/>
    <x v="6"/>
  </r>
  <r>
    <n v="944"/>
    <x v="944"/>
    <s v="Find your pet when it's missing, digitally store pet-related information, and locate pet friend establishments and services."/>
    <n v="50000"/>
    <x v="684"/>
    <x v="2"/>
    <x v="0"/>
    <x v="0"/>
    <n v="1460988000"/>
    <n v="1458050450"/>
    <b v="0"/>
    <x v="93"/>
    <b v="0"/>
    <x v="8"/>
    <n v="0.13325999999999999"/>
    <n v="15188025.520833334"/>
    <x v="3"/>
    <x v="6"/>
  </r>
  <r>
    <n v="945"/>
    <x v="945"/>
    <s v="Make your watch Smart ! CT Band is an ultra-thin, high-tech smart watch-strap awarded twice at CES 2017 las vegas"/>
    <n v="100000"/>
    <x v="685"/>
    <x v="2"/>
    <x v="6"/>
    <x v="3"/>
    <n v="1487462340"/>
    <n v="1482958626"/>
    <b v="0"/>
    <x v="38"/>
    <b v="0"/>
    <x v="8"/>
    <n v="2.4840000000000001E-2"/>
    <n v="92684914.125"/>
    <x v="3"/>
    <x v="6"/>
  </r>
  <r>
    <n v="946"/>
    <x v="946"/>
    <s v="Soft edged-Hard working. The perfect wearable organization for the home and professional shop."/>
    <n v="15000"/>
    <x v="686"/>
    <x v="2"/>
    <x v="0"/>
    <x v="0"/>
    <n v="1473444048"/>
    <n v="1470852048"/>
    <b v="0"/>
    <x v="81"/>
    <b v="0"/>
    <x v="8"/>
    <n v="1.9066666666666666E-2"/>
    <n v="294170409.60000002"/>
    <x v="3"/>
    <x v="6"/>
  </r>
  <r>
    <n v="947"/>
    <x v="947"/>
    <s v="The CCP Pack is a bag that charges your smartphones and tablets on the go! Also holds small important items. &quot;Never Without Power&quot;."/>
    <n v="850"/>
    <x v="117"/>
    <x v="2"/>
    <x v="0"/>
    <x v="0"/>
    <n v="1467312306"/>
    <n v="1462128306"/>
    <b v="0"/>
    <x v="78"/>
    <b v="0"/>
    <x v="8"/>
    <n v="0"/>
    <e v="#DIV/0!"/>
    <x v="3"/>
    <x v="6"/>
  </r>
  <r>
    <n v="948"/>
    <x v="948"/>
    <s v="T-Shirt with Led panel controlled by Android app over WiFi. _x000a_Multiple shirts, games, text, video effects support,"/>
    <n v="4000"/>
    <x v="374"/>
    <x v="2"/>
    <x v="9"/>
    <x v="3"/>
    <n v="1457812364"/>
    <n v="1455220364"/>
    <b v="0"/>
    <x v="22"/>
    <b v="0"/>
    <x v="8"/>
    <n v="0.12"/>
    <n v="181902545.5"/>
    <x v="3"/>
    <x v="6"/>
  </r>
  <r>
    <n v="949"/>
    <x v="949"/>
    <s v="Der INBED ist ein innovatives Multisensor-Wearable fÃ¼r die SturzprÃ¤vention motorisch eingeschrÃ¤nkter Personen."/>
    <n v="20000"/>
    <x v="687"/>
    <x v="2"/>
    <x v="12"/>
    <x v="3"/>
    <n v="1456016576"/>
    <n v="1450832576"/>
    <b v="0"/>
    <x v="63"/>
    <b v="0"/>
    <x v="8"/>
    <n v="1.3650000000000001E-2"/>
    <n v="207261796.57142857"/>
    <x v="3"/>
    <x v="6"/>
  </r>
  <r>
    <n v="950"/>
    <x v="950"/>
    <s v="Rider worn tail light brake light. Adheres to virtually any coat, jacket or vest. Stays on even when you get off."/>
    <n v="5000"/>
    <x v="688"/>
    <x v="2"/>
    <x v="5"/>
    <x v="5"/>
    <n v="1453053661"/>
    <n v="1450461661"/>
    <b v="0"/>
    <x v="54"/>
    <b v="0"/>
    <x v="8"/>
    <n v="0.28039999999999998"/>
    <n v="60435902.541666664"/>
    <x v="3"/>
    <x v="6"/>
  </r>
  <r>
    <n v="951"/>
    <x v="951"/>
    <s v="Revolutionizing the way we walk our dogs!"/>
    <n v="50000"/>
    <x v="689"/>
    <x v="2"/>
    <x v="0"/>
    <x v="0"/>
    <n v="1465054872"/>
    <n v="1461166872"/>
    <b v="0"/>
    <x v="212"/>
    <b v="0"/>
    <x v="8"/>
    <n v="0.38390000000000002"/>
    <n v="12075759.272727273"/>
    <x v="3"/>
    <x v="6"/>
  </r>
  <r>
    <n v="952"/>
    <x v="952"/>
    <s v="Audionoggin: Wireless personal surround sound for the athlete in everyone."/>
    <n v="49000"/>
    <x v="690"/>
    <x v="2"/>
    <x v="0"/>
    <x v="0"/>
    <n v="1479483812"/>
    <n v="1476888212"/>
    <b v="0"/>
    <x v="193"/>
    <b v="0"/>
    <x v="8"/>
    <n v="0.39942857142857141"/>
    <n v="7535143.9387755105"/>
    <x v="3"/>
    <x v="6"/>
  </r>
  <r>
    <n v="953"/>
    <x v="953"/>
    <s v="IRring is the worlds first universal remote control that fits on your finger and controls your TV, your lighting, and your life."/>
    <n v="15000"/>
    <x v="691"/>
    <x v="2"/>
    <x v="0"/>
    <x v="0"/>
    <n v="1422158199"/>
    <n v="1419566199"/>
    <b v="0"/>
    <x v="81"/>
    <b v="0"/>
    <x v="8"/>
    <n v="8.3999999999999995E-3"/>
    <n v="283913239.80000001"/>
    <x v="3"/>
    <x v="6"/>
  </r>
  <r>
    <n v="954"/>
    <x v="954"/>
    <s v="Turn your iPhone into wearable tech &amp; GoPro. Features: Selfie Stick, Tripod, &amp; Protective Top. Great for everyday carry."/>
    <n v="15000"/>
    <x v="692"/>
    <x v="2"/>
    <x v="0"/>
    <x v="0"/>
    <n v="1440100839"/>
    <n v="1436472039"/>
    <b v="0"/>
    <x v="196"/>
    <b v="0"/>
    <x v="8"/>
    <n v="0.43406666666666666"/>
    <n v="19677699.16438356"/>
    <x v="3"/>
    <x v="6"/>
  </r>
  <r>
    <n v="955"/>
    <x v="955"/>
    <s v="PAXIEâ„¢ is a GPS enabled safety wearable for kids that promotes discovery and play while offering parents peace of mind."/>
    <n v="300000"/>
    <x v="693"/>
    <x v="2"/>
    <x v="0"/>
    <x v="0"/>
    <n v="1473750300"/>
    <n v="1470294300"/>
    <b v="0"/>
    <x v="251"/>
    <b v="0"/>
    <x v="8"/>
    <n v="5.6613333333333335E-2"/>
    <n v="15809616.129032258"/>
    <x v="3"/>
    <x v="6"/>
  </r>
  <r>
    <n v="956"/>
    <x v="956"/>
    <s v="You can rent out your Car with Uber. _x000a_You can rent out your Home with Airbnb. _x000a_Now you can rent out your CLOSET with SemiYOURS!"/>
    <n v="50000"/>
    <x v="386"/>
    <x v="2"/>
    <x v="0"/>
    <x v="0"/>
    <n v="1430081759"/>
    <n v="1424901359"/>
    <b v="0"/>
    <x v="57"/>
    <b v="0"/>
    <x v="8"/>
    <n v="1.7219999999999999E-2"/>
    <n v="83817727"/>
    <x v="3"/>
    <x v="6"/>
  </r>
  <r>
    <n v="957"/>
    <x v="957"/>
    <s v="A Leather Smart watch Band, that NEVER needs to be charged for only $37!"/>
    <n v="12000"/>
    <x v="694"/>
    <x v="2"/>
    <x v="0"/>
    <x v="0"/>
    <n v="1479392133"/>
    <n v="1476710133"/>
    <b v="0"/>
    <x v="63"/>
    <b v="0"/>
    <x v="8"/>
    <n v="1.9416666666666665E-2"/>
    <n v="210958590.42857143"/>
    <x v="3"/>
    <x v="6"/>
  </r>
  <r>
    <n v="958"/>
    <x v="958"/>
    <s v="Brown Leather and Black Nylon extra-long Apple Watch bands for large wrists connects to 42mm. Go measure! Design fits 190-250mm wrists."/>
    <n v="7777"/>
    <x v="695"/>
    <x v="2"/>
    <x v="0"/>
    <x v="0"/>
    <n v="1428641940"/>
    <n v="1426792563"/>
    <b v="0"/>
    <x v="57"/>
    <b v="0"/>
    <x v="8"/>
    <n v="0.11328275684711328"/>
    <n v="83928974.294117644"/>
    <x v="3"/>
    <x v="6"/>
  </r>
  <r>
    <n v="959"/>
    <x v="959"/>
    <s v="The Pi (Arduino-Compatible) is a new kind of wearable. It's a diy smartwatch with a round display, touch ring, and a powerful CPU!"/>
    <n v="50000"/>
    <x v="696"/>
    <x v="2"/>
    <x v="0"/>
    <x v="0"/>
    <n v="1421640665"/>
    <n v="1419048665"/>
    <b v="0"/>
    <x v="199"/>
    <b v="0"/>
    <x v="8"/>
    <n v="0.3886"/>
    <n v="8298530.2046783622"/>
    <x v="3"/>
    <x v="6"/>
  </r>
  <r>
    <n v="960"/>
    <x v="960"/>
    <s v="Kai sits right behind your ear and lets you access a smart voice interface 24/7. Call, text, search, and even call an Uber."/>
    <n v="55650"/>
    <x v="697"/>
    <x v="2"/>
    <x v="0"/>
    <x v="0"/>
    <n v="1489500155"/>
    <n v="1485874955"/>
    <b v="0"/>
    <x v="101"/>
    <b v="0"/>
    <x v="8"/>
    <n v="0.46100628930817611"/>
    <n v="7903590.1861702129"/>
    <x v="3"/>
    <x v="6"/>
  </r>
  <r>
    <n v="961"/>
    <x v="961"/>
    <s v="Active, happy &amp; healthy together! _x000a_Thatâ€™s our mission for all dogs and their parents."/>
    <n v="95000"/>
    <x v="698"/>
    <x v="2"/>
    <x v="0"/>
    <x v="0"/>
    <n v="1487617200"/>
    <n v="1483634335"/>
    <b v="0"/>
    <x v="238"/>
    <b v="0"/>
    <x v="8"/>
    <n v="0.42188421052631581"/>
    <n v="13487584.863636363"/>
    <x v="3"/>
    <x v="6"/>
  </r>
  <r>
    <n v="962"/>
    <x v="962"/>
    <s v="Introducing the iDavit, a revolutionary crane-like system thatâ€™ll allow you to work anywhere. Hands free to be totally hands on."/>
    <n v="2500"/>
    <x v="699"/>
    <x v="2"/>
    <x v="0"/>
    <x v="0"/>
    <n v="1455210353"/>
    <n v="1451927153"/>
    <b v="0"/>
    <x v="77"/>
    <b v="0"/>
    <x v="8"/>
    <n v="0.2848"/>
    <n v="39241274.405405402"/>
    <x v="3"/>
    <x v="6"/>
  </r>
  <r>
    <n v="963"/>
    <x v="963"/>
    <s v="WE are molding an educated, motivated, non violent GENERATION!"/>
    <n v="35000"/>
    <x v="700"/>
    <x v="2"/>
    <x v="0"/>
    <x v="0"/>
    <n v="1476717319"/>
    <n v="1473693319"/>
    <b v="0"/>
    <x v="82"/>
    <b v="0"/>
    <x v="8"/>
    <n v="1.0771428571428571E-2"/>
    <n v="163743702.1111111"/>
    <x v="3"/>
    <x v="6"/>
  </r>
  <r>
    <n v="964"/>
    <x v="964"/>
    <s v="Tired of fumbling around for the audio controls on your phone?  Easily control your music with the GoMote and a click of your thumb."/>
    <n v="110000"/>
    <x v="701"/>
    <x v="2"/>
    <x v="5"/>
    <x v="5"/>
    <n v="1441119919"/>
    <n v="1437663919"/>
    <b v="0"/>
    <x v="60"/>
    <b v="0"/>
    <x v="8"/>
    <n v="7.9909090909090902E-3"/>
    <n v="49574617.896551721"/>
    <x v="3"/>
    <x v="6"/>
  </r>
  <r>
    <n v="965"/>
    <x v="965"/>
    <s v="Palms Free RetractableCell Phone Harness fits all Cell phones Iphone 4 5 6 7 Galaxy S Go Pro Ipad Mini and Tablets Keep your hands free"/>
    <n v="25000"/>
    <x v="501"/>
    <x v="2"/>
    <x v="0"/>
    <x v="0"/>
    <n v="1477454340"/>
    <n v="1474676646"/>
    <b v="0"/>
    <x v="79"/>
    <b v="0"/>
    <x v="8"/>
    <n v="1.192E-2"/>
    <n v="245779441"/>
    <x v="3"/>
    <x v="6"/>
  </r>
  <r>
    <n v="966"/>
    <x v="966"/>
    <s v="ICE SHIRT; running, multi-sport, cycling, &amp; athletic wear shirts that hold melting ice to cool you on hot days."/>
    <n v="12000"/>
    <x v="702"/>
    <x v="2"/>
    <x v="0"/>
    <x v="0"/>
    <n v="1475766932"/>
    <n v="1473174932"/>
    <b v="0"/>
    <x v="209"/>
    <b v="0"/>
    <x v="8"/>
    <n v="0.14799999999999999"/>
    <n v="49105831.06666667"/>
    <x v="3"/>
    <x v="6"/>
  </r>
  <r>
    <n v="967"/>
    <x v="967"/>
    <s v="Better Beanie is the new therapeutic wearable designed to assist you while keeping your hands free."/>
    <n v="20000"/>
    <x v="703"/>
    <x v="2"/>
    <x v="0"/>
    <x v="0"/>
    <n v="1461301574"/>
    <n v="1456121174"/>
    <b v="0"/>
    <x v="75"/>
    <b v="0"/>
    <x v="8"/>
    <n v="0.17810000000000001"/>
    <n v="17976804.617283951"/>
    <x v="3"/>
    <x v="6"/>
  </r>
  <r>
    <n v="968"/>
    <x v="968"/>
    <s v="Anyone who want to support of this will be credited. This will be my ultimate build. Full animatronics, from arms, legs, H.U.D, etc"/>
    <n v="8000"/>
    <x v="437"/>
    <x v="2"/>
    <x v="0"/>
    <x v="0"/>
    <n v="1408134034"/>
    <n v="1405542034"/>
    <b v="0"/>
    <x v="80"/>
    <b v="0"/>
    <x v="8"/>
    <n v="1.325E-2"/>
    <n v="351385508.5"/>
    <x v="3"/>
    <x v="6"/>
  </r>
  <r>
    <n v="969"/>
    <x v="969"/>
    <s v="Geek &amp; Chic Smart Jewelry Collection, Wearables Meet Style!"/>
    <n v="30000"/>
    <x v="704"/>
    <x v="2"/>
    <x v="14"/>
    <x v="10"/>
    <n v="1486624607"/>
    <n v="1483773407"/>
    <b v="0"/>
    <x v="202"/>
    <b v="0"/>
    <x v="8"/>
    <n v="0.46666666666666667"/>
    <n v="134888491.54545453"/>
    <x v="3"/>
    <x v="6"/>
  </r>
  <r>
    <n v="970"/>
    <x v="970"/>
    <s v="Stainless Steel Modular Ring with screw on bezels for WiFi + Bluetooth + NFC Wireless modules with open source IOS and Android Apps"/>
    <n v="5000"/>
    <x v="705"/>
    <x v="2"/>
    <x v="5"/>
    <x v="5"/>
    <n v="1485147540"/>
    <n v="1481951853"/>
    <b v="0"/>
    <x v="25"/>
    <b v="0"/>
    <x v="8"/>
    <n v="0.4592"/>
    <n v="105853703.78571428"/>
    <x v="3"/>
    <x v="6"/>
  </r>
  <r>
    <n v="971"/>
    <x v="971"/>
    <s v="Our amazing product is simple and sleek. Our laser system is USB rechargeable for hours of fun. Android / Apple App Controlled."/>
    <n v="100000"/>
    <x v="706"/>
    <x v="2"/>
    <x v="0"/>
    <x v="0"/>
    <n v="1433178060"/>
    <n v="1429290060"/>
    <b v="0"/>
    <x v="81"/>
    <b v="0"/>
    <x v="8"/>
    <n v="2.2599999999999999E-3"/>
    <n v="285858012"/>
    <x v="3"/>
    <x v="6"/>
  </r>
  <r>
    <n v="972"/>
    <x v="972"/>
    <s v="Slackers Patent-Pending Magnetic Clip and Cable System, Amazing Sound, Durability and Value Can't Be Beat...AT ANY PRICE!!"/>
    <n v="20000"/>
    <x v="707"/>
    <x v="2"/>
    <x v="0"/>
    <x v="0"/>
    <n v="1409813940"/>
    <n v="1407271598"/>
    <b v="0"/>
    <x v="43"/>
    <b v="0"/>
    <x v="8"/>
    <n v="0.34625"/>
    <n v="31272702.177777778"/>
    <x v="3"/>
    <x v="6"/>
  </r>
  <r>
    <n v="973"/>
    <x v="973"/>
    <s v="The RS-1 is one of the most innovative workout tools to hit the market ever.  A must have for anyone that enjoys new ways to get fit."/>
    <n v="20000"/>
    <x v="708"/>
    <x v="2"/>
    <x v="0"/>
    <x v="0"/>
    <n v="1447032093"/>
    <n v="1441844493"/>
    <b v="0"/>
    <x v="22"/>
    <b v="0"/>
    <x v="8"/>
    <n v="2.0549999999999999E-2"/>
    <n v="180230561.625"/>
    <x v="3"/>
    <x v="6"/>
  </r>
  <r>
    <n v="974"/>
    <x v="974"/>
    <s v="The device that allows those with artificial knees or arthritic knees to kneel down without putting pressure on their knees."/>
    <n v="50000"/>
    <x v="668"/>
    <x v="2"/>
    <x v="0"/>
    <x v="0"/>
    <n v="1458925156"/>
    <n v="1456336756"/>
    <b v="0"/>
    <x v="83"/>
    <b v="0"/>
    <x v="8"/>
    <n v="5.5999999999999999E-3"/>
    <n v="485445585.33333331"/>
    <x v="3"/>
    <x v="6"/>
  </r>
  <r>
    <n v="975"/>
    <x v="975"/>
    <s v="Horologic5 creates a case for the Apple Watch that reflects true luxury &amp; style. Check out the Garstin Luxury Case in 38mm/42mm"/>
    <n v="100000"/>
    <x v="709"/>
    <x v="2"/>
    <x v="0"/>
    <x v="0"/>
    <n v="1467132185"/>
    <n v="1461948185"/>
    <b v="0"/>
    <x v="54"/>
    <b v="0"/>
    <x v="8"/>
    <n v="2.6069999999999999E-2"/>
    <n v="60914507.708333336"/>
    <x v="3"/>
    <x v="6"/>
  </r>
  <r>
    <n v="976"/>
    <x v="976"/>
    <s v="The Cinnamon II is an AppleÂ® ][ compatible wrist watch. Featuring 32k of memory and a 1 Mhz cpu. It's the ultimate in geek fashion."/>
    <n v="150000"/>
    <x v="710"/>
    <x v="2"/>
    <x v="2"/>
    <x v="2"/>
    <n v="1439515497"/>
    <n v="1435627497"/>
    <b v="0"/>
    <x v="59"/>
    <b v="0"/>
    <x v="8"/>
    <n v="1.9259999999999999E-2"/>
    <n v="79757083.166666672"/>
    <x v="3"/>
    <x v="6"/>
  </r>
  <r>
    <n v="977"/>
    <x v="977"/>
    <s v="The unique adapter to apply standard watch straps at your Samsung Gear S2 Sport and Sport 3G! Small, functional and handsome."/>
    <n v="2700"/>
    <x v="711"/>
    <x v="2"/>
    <x v="15"/>
    <x v="3"/>
    <n v="1456094197"/>
    <n v="1453502197"/>
    <b v="0"/>
    <x v="8"/>
    <b v="0"/>
    <x v="8"/>
    <n v="0.33666666666666667"/>
    <n v="121125183.08333333"/>
    <x v="3"/>
    <x v="6"/>
  </r>
  <r>
    <n v="978"/>
    <x v="978"/>
    <s v="hidn tempo is an intelligent watch band that allows you to monitor your stress and manage it anywhere, anytime."/>
    <n v="172889"/>
    <x v="712"/>
    <x v="2"/>
    <x v="11"/>
    <x v="9"/>
    <n v="1456385101"/>
    <n v="1453793101"/>
    <b v="0"/>
    <x v="252"/>
    <b v="0"/>
    <x v="8"/>
    <n v="0.5626326718299024"/>
    <n v="11819456.105691057"/>
    <x v="3"/>
    <x v="6"/>
  </r>
  <r>
    <n v="979"/>
    <x v="979"/>
    <s v="Trequant is specifically designed for people with tremors. It helps them to track and analyse their tremors for better understanding."/>
    <n v="35000"/>
    <x v="713"/>
    <x v="2"/>
    <x v="0"/>
    <x v="0"/>
    <n v="1466449140"/>
    <n v="1463392828"/>
    <b v="0"/>
    <x v="93"/>
    <b v="0"/>
    <x v="8"/>
    <n v="0.82817600000000002"/>
    <n v="15243675.291666666"/>
    <x v="3"/>
    <x v="6"/>
  </r>
  <r>
    <n v="980"/>
    <x v="980"/>
    <s v="Jayster devices and Jayster app both use Bluetooth Smart technology to provide the most user-friendly system for finding lost valuables"/>
    <n v="10000"/>
    <x v="714"/>
    <x v="2"/>
    <x v="0"/>
    <x v="0"/>
    <n v="1417387322"/>
    <n v="1413495722"/>
    <b v="0"/>
    <x v="162"/>
    <b v="0"/>
    <x v="8"/>
    <n v="0.14860000000000001"/>
    <n v="45596636.193548389"/>
    <x v="3"/>
    <x v="6"/>
  </r>
  <r>
    <n v="981"/>
    <x v="981"/>
    <s v="Tabla Alpha-Num AEIOU Universal Remote &amp; Keyboard + Control. Multi platform wireless use anywhere wearable invisibles development kit."/>
    <n v="88888"/>
    <x v="143"/>
    <x v="2"/>
    <x v="0"/>
    <x v="0"/>
    <n v="1407624222"/>
    <n v="1405032222"/>
    <b v="0"/>
    <x v="80"/>
    <b v="0"/>
    <x v="8"/>
    <n v="1.2375123751237513E-4"/>
    <n v="351258055.5"/>
    <x v="3"/>
    <x v="6"/>
  </r>
  <r>
    <n v="982"/>
    <x v="982"/>
    <s v="revolutonary ultra-slim 2-in-1 Smart  2-in-1 I-PHONE handle/WALLETtm with 360 rotatiion"/>
    <n v="17500"/>
    <x v="158"/>
    <x v="2"/>
    <x v="0"/>
    <x v="0"/>
    <n v="1475431486"/>
    <n v="1472839486"/>
    <b v="0"/>
    <x v="83"/>
    <b v="0"/>
    <x v="8"/>
    <n v="1.7142857142857143E-4"/>
    <n v="490946495.33333331"/>
    <x v="3"/>
    <x v="6"/>
  </r>
  <r>
    <n v="983"/>
    <x v="983"/>
    <s v="Our t-shirt maintains steady temperatures through hot and cold focal points capable of reaching a 36ÂºF/20ÂºC range in under 2 minutes!"/>
    <n v="104219"/>
    <x v="715"/>
    <x v="2"/>
    <x v="3"/>
    <x v="3"/>
    <n v="1471985640"/>
    <n v="1469289685"/>
    <b v="0"/>
    <x v="122"/>
    <b v="0"/>
    <x v="8"/>
    <n v="0.2950613611721471"/>
    <n v="8208322.2625698326"/>
    <x v="3"/>
    <x v="6"/>
  </r>
  <r>
    <n v="984"/>
    <x v="984"/>
    <s v="Hello world,_x000a__x000a_My name is Earl Eddings, I'm just your average hard working family man from Virginia. I'm here because I need you to help"/>
    <n v="10000"/>
    <x v="437"/>
    <x v="2"/>
    <x v="0"/>
    <x v="0"/>
    <n v="1427507208"/>
    <n v="1424918808"/>
    <b v="0"/>
    <x v="83"/>
    <b v="0"/>
    <x v="8"/>
    <n v="1.06E-2"/>
    <n v="474972936"/>
    <x v="3"/>
    <x v="6"/>
  </r>
  <r>
    <n v="985"/>
    <x v="985"/>
    <s v="Make your heart shine and watch it work! Cardiglow tracks improvements, times intervals and translates heart rate into color."/>
    <n v="30000"/>
    <x v="716"/>
    <x v="2"/>
    <x v="12"/>
    <x v="3"/>
    <n v="1451602800"/>
    <n v="1449011610"/>
    <b v="0"/>
    <x v="23"/>
    <b v="0"/>
    <x v="8"/>
    <n v="6.2933333333333327E-2"/>
    <n v="63000504.782608695"/>
    <x v="3"/>
    <x v="6"/>
  </r>
  <r>
    <n v="986"/>
    <x v="986"/>
    <s v="Amazing heated snow sport gloves; synonymous with quality, fusing innovative heat technology, style, functionality &amp; unique design."/>
    <n v="20000"/>
    <x v="567"/>
    <x v="2"/>
    <x v="1"/>
    <x v="1"/>
    <n v="1452384000"/>
    <n v="1447698300"/>
    <b v="0"/>
    <x v="23"/>
    <b v="0"/>
    <x v="8"/>
    <n v="0.1275"/>
    <n v="62943404.347826086"/>
    <x v="3"/>
    <x v="6"/>
  </r>
  <r>
    <n v="987"/>
    <x v="987"/>
    <s v="Always know where your precious children are. Let them explore the world freely and in a secure way by using the Kidswatcher."/>
    <n v="50000"/>
    <x v="717"/>
    <x v="2"/>
    <x v="9"/>
    <x v="3"/>
    <n v="1403507050"/>
    <n v="1400051050"/>
    <b v="0"/>
    <x v="14"/>
    <b v="0"/>
    <x v="8"/>
    <n v="0.13220000000000001"/>
    <n v="34147586.585365854"/>
    <x v="3"/>
    <x v="6"/>
  </r>
  <r>
    <n v="988"/>
    <x v="988"/>
    <s v="Itâ€™s original, fashion and unique, Ohyear is the first cover for your earphones that wears your style._x000a_Designed and made in Italy"/>
    <n v="5000"/>
    <x v="117"/>
    <x v="2"/>
    <x v="13"/>
    <x v="3"/>
    <n v="1475310825"/>
    <n v="1472718825"/>
    <b v="0"/>
    <x v="78"/>
    <b v="0"/>
    <x v="8"/>
    <n v="0"/>
    <e v="#DIV/0!"/>
    <x v="3"/>
    <x v="6"/>
  </r>
  <r>
    <n v="989"/>
    <x v="989"/>
    <s v="The most useful phone charger you will ever buy"/>
    <n v="10000"/>
    <x v="718"/>
    <x v="2"/>
    <x v="0"/>
    <x v="0"/>
    <n v="1475101495"/>
    <n v="1472509495"/>
    <b v="0"/>
    <x v="58"/>
    <b v="0"/>
    <x v="8"/>
    <n v="0.16769999999999999"/>
    <n v="46015921.71875"/>
    <x v="3"/>
    <x v="6"/>
  </r>
  <r>
    <n v="990"/>
    <x v="990"/>
    <s v="The revolutionized carseat, where no child will be left alone in a hot vehicle ever again. This alarm will save multiple babie's lives."/>
    <n v="25000"/>
    <x v="375"/>
    <x v="2"/>
    <x v="0"/>
    <x v="0"/>
    <n v="1409770164"/>
    <n v="1407178164"/>
    <b v="0"/>
    <x v="84"/>
    <b v="0"/>
    <x v="8"/>
    <n v="1.0399999999999999E-3"/>
    <n v="703589082"/>
    <x v="3"/>
    <x v="6"/>
  </r>
  <r>
    <n v="991"/>
    <x v="991"/>
    <s v="Russell &amp; Sons Watches_x000a__x000a_RS Watches is a business that provides quality watches at an affordable price. RS Watches was created with th"/>
    <n v="5000"/>
    <x v="719"/>
    <x v="2"/>
    <x v="1"/>
    <x v="1"/>
    <n v="1468349460"/>
    <n v="1466186988"/>
    <b v="0"/>
    <x v="63"/>
    <b v="0"/>
    <x v="8"/>
    <n v="4.24E-2"/>
    <n v="209455284"/>
    <x v="3"/>
    <x v="6"/>
  </r>
  <r>
    <n v="992"/>
    <x v="992"/>
    <s v="The HOTTEST and COOLEST thing yet! WairConditioning... an entirely new level of comfortability!"/>
    <n v="100000"/>
    <x v="720"/>
    <x v="2"/>
    <x v="0"/>
    <x v="0"/>
    <n v="1462655519"/>
    <n v="1457475119"/>
    <b v="0"/>
    <x v="80"/>
    <b v="0"/>
    <x v="8"/>
    <n v="4.6699999999999997E-3"/>
    <n v="364368779.75"/>
    <x v="3"/>
    <x v="6"/>
  </r>
  <r>
    <n v="993"/>
    <x v="993"/>
    <s v="Shield TL is a tail light for a bicycle w/ radar technology. It makes you more visible to cars and drivers at a greater distance."/>
    <n v="70000"/>
    <x v="721"/>
    <x v="2"/>
    <x v="0"/>
    <x v="0"/>
    <n v="1478926800"/>
    <n v="1476054568"/>
    <b v="0"/>
    <x v="193"/>
    <b v="0"/>
    <x v="8"/>
    <n v="0.25087142857142858"/>
    <n v="7530890.6530612241"/>
    <x v="3"/>
    <x v="6"/>
  </r>
  <r>
    <n v="994"/>
    <x v="994"/>
    <s v="Worldâ€˜s First Heated Leather Jacket _x000a_with Integrated Bluetooth System,_x000a_Handsfree Set (Microphone and Speakers)_x000a_and Cellphone Charger."/>
    <n v="200000"/>
    <x v="722"/>
    <x v="2"/>
    <x v="0"/>
    <x v="0"/>
    <n v="1417388340"/>
    <n v="1412835530"/>
    <b v="0"/>
    <x v="202"/>
    <b v="0"/>
    <x v="8"/>
    <n v="2.3345000000000001E-2"/>
    <n v="128439593.63636364"/>
    <x v="3"/>
    <x v="6"/>
  </r>
  <r>
    <n v="995"/>
    <x v="995"/>
    <s v="DAZLN nails light up near NFC devices like your mobile phone. If you're tired of receiving or gifting the same old thing look here!"/>
    <n v="10000"/>
    <x v="723"/>
    <x v="2"/>
    <x v="0"/>
    <x v="0"/>
    <n v="1417276800"/>
    <n v="1415140480"/>
    <b v="0"/>
    <x v="82"/>
    <b v="0"/>
    <x v="8"/>
    <n v="7.2599999999999998E-2"/>
    <n v="157237831.1111111"/>
    <x v="3"/>
    <x v="6"/>
  </r>
  <r>
    <n v="996"/>
    <x v="996"/>
    <s v="Study the behaviour of technical communities by tracking their movement  through wearables"/>
    <n v="4000"/>
    <x v="654"/>
    <x v="2"/>
    <x v="0"/>
    <x v="0"/>
    <n v="1406474820"/>
    <n v="1403902060"/>
    <b v="0"/>
    <x v="81"/>
    <b v="0"/>
    <x v="8"/>
    <n v="1.6250000000000001E-2"/>
    <n v="280780412"/>
    <x v="3"/>
    <x v="6"/>
  </r>
  <r>
    <n v="997"/>
    <x v="997"/>
    <s v="The iPhanny keeps your iPhone 6 safe from bending in those dangerous pants pockets."/>
    <n v="5000"/>
    <x v="654"/>
    <x v="2"/>
    <x v="0"/>
    <x v="0"/>
    <n v="1417145297"/>
    <n v="1414549697"/>
    <b v="0"/>
    <x v="22"/>
    <b v="0"/>
    <x v="8"/>
    <n v="1.2999999999999999E-2"/>
    <n v="176818712.125"/>
    <x v="3"/>
    <x v="6"/>
  </r>
  <r>
    <n v="998"/>
    <x v="998"/>
    <s v="Ollinfit is the first wearable fitness trainer with 3 sensors for superior accuracy, feedback and results."/>
    <n v="60000"/>
    <x v="724"/>
    <x v="2"/>
    <x v="5"/>
    <x v="5"/>
    <n v="1447909401"/>
    <n v="1444017801"/>
    <b v="0"/>
    <x v="194"/>
    <b v="0"/>
    <x v="8"/>
    <n v="0.58558333333333334"/>
    <n v="6305754.5895196507"/>
    <x v="3"/>
    <x v="6"/>
  </r>
  <r>
    <n v="999"/>
    <x v="999"/>
    <s v="Built in running, cycling, pedometer, and golf features for the edge you need to perform at your very best!"/>
    <n v="150000"/>
    <x v="725"/>
    <x v="2"/>
    <x v="5"/>
    <x v="5"/>
    <n v="1415865720"/>
    <n v="1413270690"/>
    <b v="0"/>
    <x v="244"/>
    <b v="0"/>
    <x v="8"/>
    <n v="7.7886666666666673E-2"/>
    <n v="35331767.25"/>
    <x v="3"/>
    <x v="6"/>
  </r>
  <r>
    <n v="1000"/>
    <x v="1000"/>
    <s v="Ristola watches made in La Chaux de-Fonds, Switzerland. A new brand of COSC and ISO Certified Professional watches."/>
    <n v="894700"/>
    <x v="726"/>
    <x v="1"/>
    <x v="0"/>
    <x v="0"/>
    <n v="1489537560"/>
    <n v="1484357160"/>
    <b v="0"/>
    <x v="79"/>
    <b v="0"/>
    <x v="8"/>
    <n v="2.2157147647256063E-2"/>
    <n v="247392860"/>
    <x v="3"/>
    <x v="6"/>
  </r>
  <r>
    <n v="1001"/>
    <x v="1001"/>
    <s v="We make stylish sports clothing from LED jackets to backpacks and LED arm bands.With our LED technology you're sure to be seen in style"/>
    <n v="5000"/>
    <x v="107"/>
    <x v="1"/>
    <x v="1"/>
    <x v="1"/>
    <n v="1485796613"/>
    <n v="1481908613"/>
    <b v="0"/>
    <x v="80"/>
    <b v="0"/>
    <x v="8"/>
    <n v="1.04"/>
    <n v="370477153.25"/>
    <x v="3"/>
    <x v="6"/>
  </r>
  <r>
    <n v="1002"/>
    <x v="1002"/>
    <s v="A modern day locket that uses NFC technology to link your precious photos, videos, apps, and more. Choose our design or submit yours."/>
    <n v="9999"/>
    <x v="727"/>
    <x v="1"/>
    <x v="0"/>
    <x v="0"/>
    <n v="1450331940"/>
    <n v="1447777514"/>
    <b v="0"/>
    <x v="19"/>
    <b v="0"/>
    <x v="8"/>
    <n v="0.29602960296029601"/>
    <n v="65808068.81818182"/>
    <x v="3"/>
    <x v="6"/>
  </r>
  <r>
    <n v="1003"/>
    <x v="1003"/>
    <s v="Connected, heating, premium quality and comfortable leather sneakers - hand-crafted in France."/>
    <n v="20000"/>
    <x v="728"/>
    <x v="1"/>
    <x v="6"/>
    <x v="3"/>
    <n v="1489680061"/>
    <n v="1487091661"/>
    <b v="0"/>
    <x v="41"/>
    <b v="0"/>
    <x v="8"/>
    <n v="0.16055"/>
    <n v="99139444.066666663"/>
    <x v="3"/>
    <x v="6"/>
  </r>
  <r>
    <n v="1004"/>
    <x v="1004"/>
    <s v="Harnessing wearable technology as a powerful defense for food-allergy children."/>
    <n v="25000"/>
    <x v="729"/>
    <x v="1"/>
    <x v="0"/>
    <x v="0"/>
    <n v="1455814827"/>
    <n v="1453222827"/>
    <b v="0"/>
    <x v="195"/>
    <b v="0"/>
    <x v="8"/>
    <n v="0.82208000000000003"/>
    <n v="15297082.389473684"/>
    <x v="3"/>
    <x v="6"/>
  </r>
  <r>
    <n v="1005"/>
    <x v="1005"/>
    <s v="The Forcite Alpine helmet records 4K footage and keeps you connected all in one sleek design."/>
    <n v="200000"/>
    <x v="730"/>
    <x v="1"/>
    <x v="0"/>
    <x v="0"/>
    <n v="1446217183"/>
    <n v="1443538783"/>
    <b v="0"/>
    <x v="253"/>
    <b v="0"/>
    <x v="8"/>
    <n v="0.75051000000000001"/>
    <n v="8966079.3975155279"/>
    <x v="3"/>
    <x v="6"/>
  </r>
  <r>
    <n v="1006"/>
    <x v="1006"/>
    <s v="Sweat resistant, colorful, durable, CUSTOMIZABLE, watch bands &amp; protector bands that fit the Moto360 smartwatch."/>
    <n v="4000"/>
    <x v="731"/>
    <x v="1"/>
    <x v="0"/>
    <x v="0"/>
    <n v="1418368260"/>
    <n v="1417654672"/>
    <b v="0"/>
    <x v="22"/>
    <b v="0"/>
    <x v="8"/>
    <n v="5.8500000000000003E-2"/>
    <n v="177206834"/>
    <x v="3"/>
    <x v="6"/>
  </r>
  <r>
    <n v="1007"/>
    <x v="1007"/>
    <s v="Our knee sleeve monitors your muscles and recommends rest time (on a mobile app) when it detects overexertion!"/>
    <n v="30000"/>
    <x v="732"/>
    <x v="1"/>
    <x v="0"/>
    <x v="0"/>
    <n v="1481727623"/>
    <n v="1478095223"/>
    <b v="0"/>
    <x v="88"/>
    <b v="0"/>
    <x v="8"/>
    <n v="0.44319999999999998"/>
    <n v="19448621.355263159"/>
    <x v="3"/>
    <x v="6"/>
  </r>
  <r>
    <n v="1008"/>
    <x v="1008"/>
    <s v="MICLOP es una cabina portable impresa en 3D protegida en el interior con espuma acÃºstica, reduce el ruido ambiental o rebote de sonido."/>
    <n v="93500"/>
    <x v="156"/>
    <x v="1"/>
    <x v="14"/>
    <x v="10"/>
    <n v="1482953115"/>
    <n v="1480361115"/>
    <b v="0"/>
    <x v="29"/>
    <b v="0"/>
    <x v="8"/>
    <n v="2.6737967914438501E-3"/>
    <n v="1480361115"/>
    <x v="3"/>
    <x v="6"/>
  </r>
  <r>
    <n v="1009"/>
    <x v="1009"/>
    <s v="R-CON is a wearable that measures running form. Instantly know when your form is breaking down and when you are running your strongest."/>
    <n v="50000"/>
    <x v="733"/>
    <x v="1"/>
    <x v="0"/>
    <x v="0"/>
    <n v="1466346646"/>
    <n v="1463754646"/>
    <b v="0"/>
    <x v="21"/>
    <b v="0"/>
    <x v="8"/>
    <n v="0.1313"/>
    <n v="14492620.257425742"/>
    <x v="3"/>
    <x v="6"/>
  </r>
  <r>
    <n v="1010"/>
    <x v="1010"/>
    <s v="A beautiful biometric smartphone wrist dock, features a revolutionary reusable adhesive; 3 position phone stand and multi-purpose tool."/>
    <n v="115250"/>
    <x v="734"/>
    <x v="1"/>
    <x v="0"/>
    <x v="0"/>
    <n v="1473044340"/>
    <n v="1468180462"/>
    <b v="0"/>
    <x v="80"/>
    <b v="0"/>
    <x v="8"/>
    <n v="1.9088937093275488E-3"/>
    <n v="367045115.5"/>
    <x v="3"/>
    <x v="6"/>
  </r>
  <r>
    <n v="1011"/>
    <x v="1011"/>
    <s v="The first action sports training sleeve/leg protector of its kind to offer an unduplicated level of targeted protection!"/>
    <n v="20000"/>
    <x v="735"/>
    <x v="1"/>
    <x v="0"/>
    <x v="0"/>
    <n v="1418938395"/>
    <n v="1415050395"/>
    <b v="0"/>
    <x v="29"/>
    <b v="0"/>
    <x v="8"/>
    <n v="3.7499999999999999E-3"/>
    <n v="1415050395"/>
    <x v="3"/>
    <x v="6"/>
  </r>
  <r>
    <n v="1012"/>
    <x v="1012"/>
    <s v="The world's most advanced jacket for SMARTPHONE USER ,for WORKOUT, for TRAVEL, for OUTDOOR /Bluetooth Charging Wearable Apparel"/>
    <n v="5000"/>
    <x v="736"/>
    <x v="1"/>
    <x v="0"/>
    <x v="0"/>
    <n v="1485254052"/>
    <n v="1481366052"/>
    <b v="0"/>
    <x v="254"/>
    <b v="0"/>
    <x v="8"/>
    <n v="215.35021"/>
    <n v="1911440.0670967742"/>
    <x v="3"/>
    <x v="6"/>
  </r>
  <r>
    <n v="1013"/>
    <x v="1013"/>
    <s v="Versa Prima: The first portable and wearable LED strip that's controlled via Bluetooth. Designed to be versatile for your creativity."/>
    <n v="25000"/>
    <x v="737"/>
    <x v="1"/>
    <x v="0"/>
    <x v="0"/>
    <n v="1451419200"/>
    <n v="1449000056"/>
    <b v="0"/>
    <x v="240"/>
    <b v="0"/>
    <x v="8"/>
    <n v="0.34527999999999998"/>
    <n v="16100000.622222222"/>
    <x v="3"/>
    <x v="6"/>
  </r>
  <r>
    <n v="1014"/>
    <x v="1014"/>
    <s v="CHEMION is an eyewear device that lets you show your creativity to the world."/>
    <n v="10000"/>
    <x v="738"/>
    <x v="1"/>
    <x v="0"/>
    <x v="0"/>
    <n v="1420070615"/>
    <n v="1415750615"/>
    <b v="0"/>
    <x v="38"/>
    <b v="0"/>
    <x v="8"/>
    <n v="0.30599999999999999"/>
    <n v="88484413.4375"/>
    <x v="3"/>
    <x v="6"/>
  </r>
  <r>
    <n v="1015"/>
    <x v="1015"/>
    <s v="SKIN - The wearable music remote control which makes your fitness lifestyle a bit easier"/>
    <n v="9000"/>
    <x v="739"/>
    <x v="1"/>
    <x v="16"/>
    <x v="11"/>
    <n v="1448489095"/>
    <n v="1445893495"/>
    <b v="0"/>
    <x v="79"/>
    <b v="0"/>
    <x v="8"/>
    <n v="2.6666666666666668E-2"/>
    <n v="240982249.16666666"/>
    <x v="3"/>
    <x v="6"/>
  </r>
  <r>
    <n v="1016"/>
    <x v="1016"/>
    <s v="Send an alert for help and find missing people, pets, and valuables with the touch of a button. Get yours today!"/>
    <n v="100000"/>
    <x v="740"/>
    <x v="1"/>
    <x v="0"/>
    <x v="0"/>
    <n v="1459992856"/>
    <n v="1456108456"/>
    <b v="0"/>
    <x v="44"/>
    <b v="0"/>
    <x v="8"/>
    <n v="2.8420000000000001E-2"/>
    <n v="38318643.578947365"/>
    <x v="3"/>
    <x v="6"/>
  </r>
  <r>
    <n v="1017"/>
    <x v="1017"/>
    <s v="Enjoy high-quality sound and the possibility to control your smartphone and apps using custom voice commands and head movements."/>
    <n v="250000"/>
    <x v="741"/>
    <x v="1"/>
    <x v="0"/>
    <x v="0"/>
    <n v="1448125935"/>
    <n v="1444666335"/>
    <b v="0"/>
    <x v="255"/>
    <b v="0"/>
    <x v="8"/>
    <n v="0.22878799999999999"/>
    <n v="4069482.6338028167"/>
    <x v="3"/>
    <x v="6"/>
  </r>
  <r>
    <n v="1018"/>
    <x v="1018"/>
    <s v="Owl is a fitness tracker along with an accompanying iOS app, that is both fun and interactive for children."/>
    <n v="20000"/>
    <x v="742"/>
    <x v="1"/>
    <x v="0"/>
    <x v="0"/>
    <n v="1468496933"/>
    <n v="1465904933"/>
    <b v="0"/>
    <x v="63"/>
    <b v="0"/>
    <x v="8"/>
    <n v="3.1050000000000001E-2"/>
    <n v="209414990.42857143"/>
    <x v="3"/>
    <x v="6"/>
  </r>
  <r>
    <n v="1019"/>
    <x v="1019"/>
    <s v="Tempi Is a Wearable Bluetooth Device That Gives Accurate Temperature and Humidity Readings."/>
    <n v="45000"/>
    <x v="743"/>
    <x v="1"/>
    <x v="0"/>
    <x v="0"/>
    <n v="1423092149"/>
    <n v="1420500149"/>
    <b v="0"/>
    <x v="256"/>
    <b v="0"/>
    <x v="8"/>
    <n v="0.47333333333333333"/>
    <n v="3551250.3725000001"/>
    <x v="3"/>
    <x v="6"/>
  </r>
  <r>
    <n v="1020"/>
    <x v="1020"/>
    <s v="I've got an awesome new batch of tracks that I think you're going to Love. CDs? So 1990! I present to you... SLEEPWRECK JUMP DRIVES!"/>
    <n v="1550"/>
    <x v="744"/>
    <x v="0"/>
    <x v="5"/>
    <x v="5"/>
    <n v="1433206020"/>
    <n v="1430617209"/>
    <b v="0"/>
    <x v="209"/>
    <b v="1"/>
    <x v="15"/>
    <n v="2.0554838709677421"/>
    <n v="47687240.299999997"/>
    <x v="10"/>
    <x v="6"/>
  </r>
  <r>
    <n v="1021"/>
    <x v="1021"/>
    <s v="Rick and Morty concept album written by Allie Goertz + music video directed by Paul B. Cummings!"/>
    <n v="3000"/>
    <x v="745"/>
    <x v="0"/>
    <x v="0"/>
    <x v="0"/>
    <n v="1445054400"/>
    <n v="1443074571"/>
    <b v="1"/>
    <x v="257"/>
    <b v="1"/>
    <x v="15"/>
    <n v="3.5180366666666667"/>
    <n v="3018984.458158996"/>
    <x v="10"/>
    <x v="6"/>
  </r>
  <r>
    <n v="1022"/>
    <x v="1022"/>
    <s v="Help get four new bootlegs onto vinyl in the second installment of my series!"/>
    <n v="2000"/>
    <x v="746"/>
    <x v="0"/>
    <x v="0"/>
    <x v="0"/>
    <n v="1431876677"/>
    <n v="1429284677"/>
    <b v="1"/>
    <x v="142"/>
    <b v="1"/>
    <x v="15"/>
    <n v="1.149"/>
    <n v="19314657.797297299"/>
    <x v="10"/>
    <x v="6"/>
  </r>
  <r>
    <n v="1023"/>
    <x v="1023"/>
    <s v="A collaborative, electronic journey helmed by producer Christopher Bingham and guitarist Carlos Montero."/>
    <n v="2000"/>
    <x v="747"/>
    <x v="0"/>
    <x v="1"/>
    <x v="1"/>
    <n v="1434837861"/>
    <n v="1432245861"/>
    <b v="0"/>
    <x v="132"/>
    <b v="1"/>
    <x v="15"/>
    <n v="2.3715000000000002"/>
    <n v="10933174.511450382"/>
    <x v="10"/>
    <x v="6"/>
  </r>
  <r>
    <n v="1024"/>
    <x v="1024"/>
    <s v="Art Fact is a legendary Swedish synth pop act from the 80's. This album will contain updated remakes of their greatest songs."/>
    <n v="20000"/>
    <x v="748"/>
    <x v="0"/>
    <x v="11"/>
    <x v="9"/>
    <n v="1454248563"/>
    <n v="1451656563"/>
    <b v="1"/>
    <x v="42"/>
    <b v="1"/>
    <x v="15"/>
    <n v="1.1863774999999999"/>
    <n v="23797648.573770493"/>
    <x v="10"/>
    <x v="6"/>
  </r>
  <r>
    <n v="1025"/>
    <x v="1025"/>
    <s v="Jake Kaufman and Jessie Seely present THE WORLD'S FIRST VIRTUAL REALITY ROCK OPERA."/>
    <n v="70000"/>
    <x v="749"/>
    <x v="0"/>
    <x v="0"/>
    <x v="0"/>
    <n v="1426532437"/>
    <n v="1423944037"/>
    <b v="1"/>
    <x v="258"/>
    <b v="1"/>
    <x v="15"/>
    <n v="1.099283142857143"/>
    <n v="1329546.2530345472"/>
    <x v="10"/>
    <x v="6"/>
  </r>
  <r>
    <n v="1026"/>
    <x v="1026"/>
    <s v="Changing Stations is an 11-track classical-contemporary album by Daniel Liam Glyn, based on the 11 main lines of the London Underground"/>
    <n v="7000"/>
    <x v="750"/>
    <x v="0"/>
    <x v="1"/>
    <x v="1"/>
    <n v="1459414016"/>
    <n v="1456480016"/>
    <b v="1"/>
    <x v="259"/>
    <b v="1"/>
    <x v="15"/>
    <n v="1.0000828571428571"/>
    <n v="11938360.786885247"/>
    <x v="10"/>
    <x v="6"/>
  </r>
  <r>
    <n v="1027"/>
    <x v="1027"/>
    <s v="We just toured the PNW to Vancouver, BC and back, we're ready for next level growth - a van, quality studio recordings &amp; stage visuals!"/>
    <n v="7501"/>
    <x v="751"/>
    <x v="0"/>
    <x v="0"/>
    <x v="0"/>
    <n v="1414025347"/>
    <n v="1411433347"/>
    <b v="1"/>
    <x v="112"/>
    <b v="1"/>
    <x v="15"/>
    <n v="1.0309292094387414"/>
    <n v="12715615.738738738"/>
    <x v="10"/>
    <x v="6"/>
  </r>
  <r>
    <n v="1028"/>
    <x v="1028"/>
    <s v="This will be the first album I have made in 9 years. It will be going back to my roots from 2002, and I aim to blow your socks off!"/>
    <n v="10000"/>
    <x v="752"/>
    <x v="0"/>
    <x v="1"/>
    <x v="1"/>
    <n v="1488830400"/>
    <n v="1484924605"/>
    <b v="1"/>
    <x v="260"/>
    <b v="1"/>
    <x v="15"/>
    <n v="1.1727000000000001"/>
    <n v="5823233.7450980395"/>
    <x v="10"/>
    <x v="6"/>
  </r>
  <r>
    <n v="1029"/>
    <x v="1029"/>
    <s v="We want to recreate last years massive Valborgparty in Lund but this time even bigger!"/>
    <n v="10000"/>
    <x v="753"/>
    <x v="0"/>
    <x v="11"/>
    <x v="9"/>
    <n v="1428184740"/>
    <n v="1423501507"/>
    <b v="0"/>
    <x v="261"/>
    <b v="1"/>
    <x v="15"/>
    <n v="1.1175999999999999"/>
    <n v="10095755.368794326"/>
    <x v="10"/>
    <x v="6"/>
  </r>
  <r>
    <n v="1030"/>
    <x v="1030"/>
    <s v="Help fund the latest Gothsicles mega-album, I FEEL SICLE!"/>
    <n v="2000"/>
    <x v="754"/>
    <x v="0"/>
    <x v="0"/>
    <x v="0"/>
    <n v="1473680149"/>
    <n v="1472470549"/>
    <b v="0"/>
    <x v="180"/>
    <b v="1"/>
    <x v="15"/>
    <n v="3.4209999999999998"/>
    <n v="9260821.0628930815"/>
    <x v="10"/>
    <x v="6"/>
  </r>
  <r>
    <n v="1031"/>
    <x v="1031"/>
    <s v="Liquid Diet needs your support to release our new full-length album! Help us create electrifying music videos to showcase our singles!"/>
    <n v="10000"/>
    <x v="755"/>
    <x v="0"/>
    <x v="0"/>
    <x v="0"/>
    <n v="1450290010"/>
    <n v="1447698010"/>
    <b v="0"/>
    <x v="221"/>
    <b v="1"/>
    <x v="15"/>
    <n v="1.0740000000000001"/>
    <n v="14623212.222222222"/>
    <x v="10"/>
    <x v="6"/>
  </r>
  <r>
    <n v="1032"/>
    <x v="1032"/>
    <s v="Ideal for living rooms and open spaces."/>
    <n v="5400"/>
    <x v="756"/>
    <x v="0"/>
    <x v="0"/>
    <x v="0"/>
    <n v="1466697625"/>
    <n v="1464105625"/>
    <b v="0"/>
    <x v="93"/>
    <b v="1"/>
    <x v="15"/>
    <n v="1.0849703703703704"/>
    <n v="15251100.260416666"/>
    <x v="10"/>
    <x v="6"/>
  </r>
  <r>
    <n v="1033"/>
    <x v="1033"/>
    <s v="Daughter Vision - an electro synthwave band from USA - present 8 remixes of their stunning songs. Some synthpop - some darker. Join us!"/>
    <n v="1328"/>
    <x v="432"/>
    <x v="0"/>
    <x v="1"/>
    <x v="1"/>
    <n v="1481564080"/>
    <n v="1479144880"/>
    <b v="0"/>
    <x v="74"/>
    <b v="1"/>
    <x v="15"/>
    <n v="1.0286144578313252"/>
    <n v="54783143.703703701"/>
    <x v="10"/>
    <x v="6"/>
  </r>
  <r>
    <n v="1034"/>
    <x v="1034"/>
    <s v="Mazedude presents an arranged album of game music, honoring American composers and featuring several guest performers"/>
    <n v="5000"/>
    <x v="757"/>
    <x v="0"/>
    <x v="0"/>
    <x v="0"/>
    <n v="1470369540"/>
    <n v="1467604804"/>
    <b v="0"/>
    <x v="262"/>
    <b v="1"/>
    <x v="15"/>
    <n v="1.3000180000000001"/>
    <n v="8840992.7951807231"/>
    <x v="10"/>
    <x v="6"/>
  </r>
  <r>
    <n v="1035"/>
    <x v="1035"/>
    <s v="Project Nintendo. A big honkin' game cartridge sleeve and two awesome 12&quot; breakbeat vinyl records and a POSTER inside!"/>
    <n v="4600"/>
    <x v="758"/>
    <x v="0"/>
    <x v="0"/>
    <x v="0"/>
    <n v="1423668220"/>
    <n v="1421076220"/>
    <b v="0"/>
    <x v="88"/>
    <b v="1"/>
    <x v="15"/>
    <n v="1.0765217391304347"/>
    <n v="18698371.315789472"/>
    <x v="10"/>
    <x v="6"/>
  </r>
  <r>
    <n v="1036"/>
    <x v="1036"/>
    <s v="Help this Soulful &amp; Cinematic Glitch-Pop Songwriter Bring her Music to the World!  (And your Ears:)"/>
    <n v="4500"/>
    <x v="759"/>
    <x v="0"/>
    <x v="0"/>
    <x v="0"/>
    <n v="1357545600"/>
    <n v="1354790790"/>
    <b v="0"/>
    <x v="263"/>
    <b v="1"/>
    <x v="15"/>
    <n v="1.1236044444444444"/>
    <n v="6420809.4312796211"/>
    <x v="10"/>
    <x v="6"/>
  </r>
  <r>
    <n v="1037"/>
    <x v="1037"/>
    <s v="A Special 10th Anniversary Re-Release of Ender Bowen's third album, LEMONYMOUS, with a companion CD of alternate takes and remixes."/>
    <n v="1000"/>
    <x v="760"/>
    <x v="0"/>
    <x v="0"/>
    <x v="0"/>
    <n v="1431925200"/>
    <n v="1429991062"/>
    <b v="0"/>
    <x v="64"/>
    <b v="1"/>
    <x v="15"/>
    <n v="1.0209999999999999"/>
    <n v="68094812.476190478"/>
    <x v="10"/>
    <x v="6"/>
  </r>
  <r>
    <n v="1038"/>
    <x v="1038"/>
    <s v="My first solo record in 10 years. Six new electronic/synthpop songs PLUS an acoustic version of the album you can only get here."/>
    <n v="1500"/>
    <x v="761"/>
    <x v="0"/>
    <x v="0"/>
    <x v="0"/>
    <n v="1458362023"/>
    <n v="1455773623"/>
    <b v="0"/>
    <x v="42"/>
    <b v="1"/>
    <x v="15"/>
    <n v="1.4533333333333334"/>
    <n v="23865141.360655736"/>
    <x v="10"/>
    <x v="6"/>
  </r>
  <r>
    <n v="1039"/>
    <x v="1039"/>
    <s v="Becoming Rainbow is a music and visual art project inspired by and dedicated to the Native Indigenous communities and water protectors!"/>
    <n v="500"/>
    <x v="762"/>
    <x v="0"/>
    <x v="0"/>
    <x v="0"/>
    <n v="1481615940"/>
    <n v="1479436646"/>
    <b v="0"/>
    <x v="209"/>
    <b v="1"/>
    <x v="15"/>
    <n v="1.282"/>
    <n v="49314554.866666667"/>
    <x v="10"/>
    <x v="6"/>
  </r>
  <r>
    <n v="1040"/>
    <x v="1040"/>
    <s v="We produce radio broadcasts and live streams that promote the value of human freedom, reason, individual rights &amp; free markets."/>
    <n v="85000"/>
    <x v="156"/>
    <x v="1"/>
    <x v="0"/>
    <x v="0"/>
    <n v="1472317209"/>
    <n v="1469725209"/>
    <b v="0"/>
    <x v="29"/>
    <b v="0"/>
    <x v="16"/>
    <n v="2.9411764705882353E-3"/>
    <n v="1469725209"/>
    <x v="11"/>
    <x v="6"/>
  </r>
  <r>
    <n v="1041"/>
    <x v="1041"/>
    <s v="I am trying to document what it is like to plunge head first into the music/audio industry as an intern."/>
    <n v="50"/>
    <x v="117"/>
    <x v="1"/>
    <x v="0"/>
    <x v="0"/>
    <n v="1406769992"/>
    <n v="1405041992"/>
    <b v="0"/>
    <x v="78"/>
    <b v="0"/>
    <x v="16"/>
    <n v="0"/>
    <e v="#DIV/0!"/>
    <x v="11"/>
    <x v="6"/>
  </r>
  <r>
    <n v="1042"/>
    <x v="1042"/>
    <s v="Hello! I'm Ben and I have been wanting to start a podcast for a while. I am looking to kickstart the process and get into the game!"/>
    <n v="650"/>
    <x v="115"/>
    <x v="1"/>
    <x v="0"/>
    <x v="0"/>
    <n v="1410516000"/>
    <n v="1406824948"/>
    <b v="0"/>
    <x v="29"/>
    <b v="0"/>
    <x v="16"/>
    <n v="1.5384615384615385E-2"/>
    <n v="1406824948"/>
    <x v="11"/>
    <x v="6"/>
  </r>
  <r>
    <n v="1043"/>
    <x v="1043"/>
    <s v="We're seeking funding for a special 10th Anniversary PRINT EDITION! Receive your own copy for only $8"/>
    <n v="100000"/>
    <x v="763"/>
    <x v="1"/>
    <x v="0"/>
    <x v="0"/>
    <n v="1432101855"/>
    <n v="1429509855"/>
    <b v="0"/>
    <x v="264"/>
    <b v="0"/>
    <x v="16"/>
    <n v="8.5370000000000001E-2"/>
    <n v="4895581.6952054799"/>
    <x v="11"/>
    <x v="6"/>
  </r>
  <r>
    <n v="1044"/>
    <x v="1044"/>
    <s v="Hi. I'm looking to raise some funds to get some microphones, some interfaces to hook XLR to my iPad/iPhone/iMac. Plus some other stuff."/>
    <n v="7000"/>
    <x v="360"/>
    <x v="1"/>
    <x v="0"/>
    <x v="0"/>
    <n v="1425587220"/>
    <n v="1420668801"/>
    <b v="0"/>
    <x v="84"/>
    <b v="0"/>
    <x v="16"/>
    <n v="8.571428571428571E-4"/>
    <n v="710334400.5"/>
    <x v="11"/>
    <x v="6"/>
  </r>
  <r>
    <n v="1045"/>
    <x v="1045"/>
    <s v="In Case Of Emergency is a radio talk show for preppers, beginning preppers, and with preparedness in mind."/>
    <n v="10000"/>
    <x v="764"/>
    <x v="1"/>
    <x v="0"/>
    <x v="0"/>
    <n v="1408827550"/>
    <n v="1406235550"/>
    <b v="0"/>
    <x v="22"/>
    <b v="0"/>
    <x v="16"/>
    <n v="2.6599999999999999E-2"/>
    <n v="175779443.75"/>
    <x v="11"/>
    <x v="6"/>
  </r>
  <r>
    <n v="1046"/>
    <x v="1046"/>
    <s v="All Things Horses is slowly becoming the greatest podcast on the internet and we are looking to upgrade the studio and software."/>
    <n v="3000"/>
    <x v="117"/>
    <x v="1"/>
    <x v="12"/>
    <x v="3"/>
    <n v="1451161560"/>
    <n v="1447273560"/>
    <b v="0"/>
    <x v="78"/>
    <b v="0"/>
    <x v="16"/>
    <n v="0"/>
    <e v="#DIV/0!"/>
    <x v="11"/>
    <x v="6"/>
  </r>
  <r>
    <n v="1047"/>
    <x v="1047"/>
    <s v="I wish to start a new podcast called Voices of Texas, and I want to interview interesting people of Texas each week."/>
    <n v="2000"/>
    <x v="116"/>
    <x v="1"/>
    <x v="0"/>
    <x v="0"/>
    <n v="1415219915"/>
    <n v="1412624315"/>
    <b v="0"/>
    <x v="29"/>
    <b v="0"/>
    <x v="16"/>
    <n v="5.0000000000000001E-4"/>
    <n v="1412624315"/>
    <x v="11"/>
    <x v="6"/>
  </r>
  <r>
    <n v="1048"/>
    <x v="1048"/>
    <s v="#MyLifeMatters features compelling stories of students &amp; young adults who overcame challenges to take ownership of their lives."/>
    <n v="15000"/>
    <x v="719"/>
    <x v="1"/>
    <x v="0"/>
    <x v="0"/>
    <n v="1474766189"/>
    <n v="1471310189"/>
    <b v="0"/>
    <x v="80"/>
    <b v="0"/>
    <x v="16"/>
    <n v="1.4133333333333333E-2"/>
    <n v="367827547.25"/>
    <x v="11"/>
    <x v="6"/>
  </r>
  <r>
    <n v="1049"/>
    <x v="1049"/>
    <s v="------"/>
    <n v="12000"/>
    <x v="117"/>
    <x v="1"/>
    <x v="0"/>
    <x v="0"/>
    <n v="1455272445"/>
    <n v="1452680445"/>
    <b v="0"/>
    <x v="78"/>
    <b v="0"/>
    <x v="16"/>
    <n v="0"/>
    <e v="#DIV/0!"/>
    <x v="11"/>
    <x v="6"/>
  </r>
  <r>
    <n v="1050"/>
    <x v="1050"/>
    <s v="Secularism is on the rise and I hear you.Talk to me."/>
    <n v="2500"/>
    <x v="117"/>
    <x v="1"/>
    <x v="0"/>
    <x v="0"/>
    <n v="1442257677"/>
    <n v="1439665677"/>
    <b v="0"/>
    <x v="78"/>
    <b v="0"/>
    <x v="16"/>
    <n v="0"/>
    <e v="#DIV/0!"/>
    <x v="11"/>
    <x v="6"/>
  </r>
  <r>
    <n v="1051"/>
    <x v="1051"/>
    <s v="Inspired by some great podcasters as well as my desire to learn from many people about many topics, plus just to inform people."/>
    <n v="500"/>
    <x v="117"/>
    <x v="1"/>
    <x v="0"/>
    <x v="0"/>
    <n v="1409098825"/>
    <n v="1406679625"/>
    <b v="0"/>
    <x v="78"/>
    <b v="0"/>
    <x v="16"/>
    <n v="0"/>
    <e v="#DIV/0!"/>
    <x v="11"/>
    <x v="6"/>
  </r>
  <r>
    <n v="1052"/>
    <x v="1052"/>
    <s v="Production costs for middle aged comics sharing cross USA country road trip experience via www.bigdaddyroadshow.com Podcasts.ComedySHOW"/>
    <n v="4336"/>
    <x v="117"/>
    <x v="1"/>
    <x v="0"/>
    <x v="0"/>
    <n v="1465243740"/>
    <n v="1461438495"/>
    <b v="0"/>
    <x v="78"/>
    <b v="0"/>
    <x v="16"/>
    <n v="0"/>
    <e v="#DIV/0!"/>
    <x v="11"/>
    <x v="6"/>
  </r>
  <r>
    <n v="1053"/>
    <x v="1053"/>
    <s v="How well do you know the stranger walking past you or the neighbor up the street? Extraordinary stories told by everyday people."/>
    <n v="1500"/>
    <x v="493"/>
    <x v="1"/>
    <x v="0"/>
    <x v="0"/>
    <n v="1488773332"/>
    <n v="1486613332"/>
    <b v="0"/>
    <x v="29"/>
    <b v="0"/>
    <x v="16"/>
    <n v="0.01"/>
    <n v="1486613332"/>
    <x v="11"/>
    <x v="6"/>
  </r>
  <r>
    <n v="1054"/>
    <x v="1054"/>
    <s v="Drawing on the momentum created by his &quot;Radio Deadly&quot; program, Michale Graves has created a new pop-culture talk radio show on WVNJ"/>
    <n v="2500"/>
    <x v="117"/>
    <x v="1"/>
    <x v="0"/>
    <x v="0"/>
    <n v="1407708000"/>
    <n v="1405110399"/>
    <b v="0"/>
    <x v="78"/>
    <b v="0"/>
    <x v="16"/>
    <n v="0"/>
    <e v="#DIV/0!"/>
    <x v="11"/>
    <x v="6"/>
  </r>
  <r>
    <n v="1055"/>
    <x v="1055"/>
    <s v="This project is to fund Season 3 of the SHPC.  Our plan is to produce 24 more spectacular episodes to share with the world."/>
    <n v="3500"/>
    <x v="117"/>
    <x v="1"/>
    <x v="0"/>
    <x v="0"/>
    <n v="1457394545"/>
    <n v="1454802545"/>
    <b v="0"/>
    <x v="78"/>
    <b v="0"/>
    <x v="16"/>
    <n v="0"/>
    <e v="#DIV/0!"/>
    <x v="11"/>
    <x v="6"/>
  </r>
  <r>
    <n v="1056"/>
    <x v="1056"/>
    <s v="a podcast about everyday life, friends talking about music, movies, tv, relationships. conversations we have all had and can relate to"/>
    <n v="10000"/>
    <x v="117"/>
    <x v="1"/>
    <x v="0"/>
    <x v="0"/>
    <n v="1429892177"/>
    <n v="1424711777"/>
    <b v="0"/>
    <x v="78"/>
    <b v="0"/>
    <x v="16"/>
    <n v="0"/>
    <e v="#DIV/0!"/>
    <x v="11"/>
    <x v="6"/>
  </r>
  <r>
    <n v="1057"/>
    <x v="1057"/>
    <s v="Sayin it Plain is a Independent Radio Show created to inform the public and empower the community."/>
    <n v="10000"/>
    <x v="117"/>
    <x v="1"/>
    <x v="0"/>
    <x v="0"/>
    <n v="1480888483"/>
    <n v="1478292883"/>
    <b v="0"/>
    <x v="78"/>
    <b v="0"/>
    <x v="16"/>
    <n v="0"/>
    <e v="#DIV/0!"/>
    <x v="11"/>
    <x v="6"/>
  </r>
  <r>
    <n v="1058"/>
    <x v="1058"/>
    <s v="An investigative series on 790 KABC Radio on the ravages of addiction and what options millions of people have for hopeful recovery."/>
    <n v="40000"/>
    <x v="117"/>
    <x v="1"/>
    <x v="0"/>
    <x v="0"/>
    <n v="1427328000"/>
    <n v="1423777043"/>
    <b v="0"/>
    <x v="78"/>
    <b v="0"/>
    <x v="16"/>
    <n v="0"/>
    <e v="#DIV/0!"/>
    <x v="11"/>
    <x v="6"/>
  </r>
  <r>
    <n v="1059"/>
    <x v="1059"/>
    <s v="Turning myself into a vocal artist."/>
    <n v="1100"/>
    <x v="117"/>
    <x v="1"/>
    <x v="0"/>
    <x v="0"/>
    <n v="1426269456"/>
    <n v="1423681056"/>
    <b v="0"/>
    <x v="78"/>
    <b v="0"/>
    <x v="16"/>
    <n v="0"/>
    <e v="#DIV/0!"/>
    <x v="11"/>
    <x v="6"/>
  </r>
  <r>
    <n v="1060"/>
    <x v="1060"/>
    <s v="Reality Check is a weekly Internet Radio Show. Along with my co-host and engineer we discuss the issues of the day relevant to you!."/>
    <n v="5000"/>
    <x v="155"/>
    <x v="1"/>
    <x v="0"/>
    <x v="0"/>
    <n v="1429134893"/>
    <n v="1426542893"/>
    <b v="0"/>
    <x v="29"/>
    <b v="0"/>
    <x v="16"/>
    <n v="0.01"/>
    <n v="1426542893"/>
    <x v="11"/>
    <x v="6"/>
  </r>
  <r>
    <n v="1061"/>
    <x v="1061"/>
    <s v="T.O., Adi &amp; Mercedes discuss their point of views, women's issues &amp; Hollywood Hotties."/>
    <n v="4000"/>
    <x v="117"/>
    <x v="1"/>
    <x v="0"/>
    <x v="0"/>
    <n v="1462150800"/>
    <n v="1456987108"/>
    <b v="0"/>
    <x v="78"/>
    <b v="0"/>
    <x v="16"/>
    <n v="0"/>
    <e v="#DIV/0!"/>
    <x v="11"/>
    <x v="6"/>
  </r>
  <r>
    <n v="1062"/>
    <x v="1062"/>
    <s v="SEE US ON PATREON www.badgirlartwork.com"/>
    <n v="199"/>
    <x v="121"/>
    <x v="1"/>
    <x v="0"/>
    <x v="0"/>
    <n v="1468351341"/>
    <n v="1467746541"/>
    <b v="0"/>
    <x v="80"/>
    <b v="0"/>
    <x v="16"/>
    <n v="0.95477386934673369"/>
    <n v="366936635.25"/>
    <x v="11"/>
    <x v="6"/>
  </r>
  <r>
    <n v="1063"/>
    <x v="1063"/>
    <s v="Now on audiobook! The truth about Benghazi is revealed with this historical epic courtroom drama performed by professional voice actors"/>
    <n v="1000"/>
    <x v="117"/>
    <x v="1"/>
    <x v="0"/>
    <x v="0"/>
    <n v="1472604262"/>
    <n v="1470012262"/>
    <b v="0"/>
    <x v="78"/>
    <b v="0"/>
    <x v="16"/>
    <n v="0"/>
    <e v="#DIV/0!"/>
    <x v="11"/>
    <x v="6"/>
  </r>
  <r>
    <n v="1064"/>
    <x v="1064"/>
    <s v="Make wine from seed to bottle; build, socialize, sell, and relax in Vineyard Valley - a social, sandbox, free to play business sim!"/>
    <n v="90000"/>
    <x v="765"/>
    <x v="2"/>
    <x v="0"/>
    <x v="0"/>
    <n v="1373174903"/>
    <n v="1369286903"/>
    <b v="0"/>
    <x v="252"/>
    <b v="0"/>
    <x v="17"/>
    <n v="8.9744444444444446E-2"/>
    <n v="11132413.845528455"/>
    <x v="12"/>
    <x v="6"/>
  </r>
  <r>
    <n v="1065"/>
    <x v="1065"/>
    <s v="Need funds for an Australian fps mp shooter pc game called Diggers Fall were china invades Aus, cost for advertising and settings menu."/>
    <n v="3000"/>
    <x v="136"/>
    <x v="2"/>
    <x v="2"/>
    <x v="2"/>
    <n v="1392800922"/>
    <n v="1390381722"/>
    <b v="0"/>
    <x v="81"/>
    <b v="0"/>
    <x v="17"/>
    <n v="2.7E-2"/>
    <n v="278076344.39999998"/>
    <x v="12"/>
    <x v="6"/>
  </r>
  <r>
    <n v="1066"/>
    <x v="1066"/>
    <s v="A parody of old school RPGs where you are a new Dark Lord on a quest to amass monsters and allies on your side."/>
    <n v="150000"/>
    <x v="766"/>
    <x v="2"/>
    <x v="0"/>
    <x v="0"/>
    <n v="1375657582"/>
    <n v="1371769582"/>
    <b v="0"/>
    <x v="265"/>
    <b v="0"/>
    <x v="17"/>
    <n v="3.3673333333333333E-2"/>
    <n v="9268713.3918918911"/>
    <x v="12"/>
    <x v="6"/>
  </r>
  <r>
    <n v="1067"/>
    <x v="1067"/>
    <s v="Canâ€™t make up your mind about something? Simply type in your two options and let the fighters of fate decide for you!"/>
    <n v="500"/>
    <x v="176"/>
    <x v="2"/>
    <x v="0"/>
    <x v="0"/>
    <n v="1387657931"/>
    <n v="1385065931"/>
    <b v="0"/>
    <x v="73"/>
    <b v="0"/>
    <x v="17"/>
    <n v="0.26"/>
    <n v="138506593.09999999"/>
    <x v="12"/>
    <x v="6"/>
  </r>
  <r>
    <n v="1068"/>
    <x v="1068"/>
    <s v="THE QUEST TO SAVE HIP HOP is an old school beat em up st game that has a focus on old school hip hop and new age hip hop coming to pc."/>
    <n v="30000"/>
    <x v="372"/>
    <x v="2"/>
    <x v="0"/>
    <x v="0"/>
    <n v="1460274864"/>
    <n v="1457686464"/>
    <b v="0"/>
    <x v="80"/>
    <b v="0"/>
    <x v="17"/>
    <n v="1.5E-3"/>
    <n v="364421616"/>
    <x v="12"/>
    <x v="6"/>
  </r>
  <r>
    <n v="1069"/>
    <x v="1069"/>
    <s v="A run-n-gun zombie survival game where you scavenge for items to make the night a little less scary."/>
    <n v="2200"/>
    <x v="447"/>
    <x v="2"/>
    <x v="0"/>
    <x v="0"/>
    <n v="1385447459"/>
    <n v="1382679059"/>
    <b v="0"/>
    <x v="64"/>
    <b v="0"/>
    <x v="17"/>
    <n v="0.38636363636363635"/>
    <n v="65841859.952380955"/>
    <x v="12"/>
    <x v="6"/>
  </r>
  <r>
    <n v="1070"/>
    <x v="1070"/>
    <s v="A deck building game where you build your campaign plans, raise cash and gain power in a drive to win the White House."/>
    <n v="10000"/>
    <x v="119"/>
    <x v="2"/>
    <x v="0"/>
    <x v="0"/>
    <n v="1349050622"/>
    <n v="1347322622"/>
    <b v="0"/>
    <x v="84"/>
    <b v="0"/>
    <x v="17"/>
    <n v="7.0000000000000001E-3"/>
    <n v="673661311"/>
    <x v="12"/>
    <x v="6"/>
  </r>
  <r>
    <n v="1071"/>
    <x v="1071"/>
    <s v="I'm making a game where you choose how you want to kill the DJ, so you yourself can decide what music will be played at the party."/>
    <n v="100"/>
    <x v="117"/>
    <x v="2"/>
    <x v="10"/>
    <x v="8"/>
    <n v="1447787093"/>
    <n v="1445191493"/>
    <b v="0"/>
    <x v="78"/>
    <b v="0"/>
    <x v="17"/>
    <n v="0"/>
    <e v="#DIV/0!"/>
    <x v="12"/>
    <x v="6"/>
  </r>
  <r>
    <n v="1072"/>
    <x v="1072"/>
    <s v="A tower defense game that is played anywhere on the earth's surface!  This project is to expand it to be multiplayer and mod support."/>
    <n v="75000"/>
    <x v="152"/>
    <x v="2"/>
    <x v="0"/>
    <x v="0"/>
    <n v="1391630297"/>
    <n v="1389038297"/>
    <b v="0"/>
    <x v="80"/>
    <b v="0"/>
    <x v="17"/>
    <n v="6.8000000000000005E-4"/>
    <n v="347259574.25"/>
    <x v="12"/>
    <x v="6"/>
  </r>
  <r>
    <n v="1073"/>
    <x v="1073"/>
    <s v="We want to bring our Game Rainbow Ball to the iphone and to do that we need a little help"/>
    <n v="750"/>
    <x v="115"/>
    <x v="2"/>
    <x v="0"/>
    <x v="0"/>
    <n v="1318806541"/>
    <n v="1316214541"/>
    <b v="0"/>
    <x v="29"/>
    <b v="0"/>
    <x v="17"/>
    <n v="1.3333333333333334E-2"/>
    <n v="1316214541"/>
    <x v="12"/>
    <x v="6"/>
  </r>
  <r>
    <n v="1074"/>
    <x v="1074"/>
    <s v="An ambitious multiplayer game set in fantastical medieval world where you must defend your castle while attacking others to gain ranks!"/>
    <n v="54000"/>
    <x v="767"/>
    <x v="2"/>
    <x v="0"/>
    <x v="0"/>
    <n v="1388808545"/>
    <n v="1386216545"/>
    <b v="0"/>
    <x v="209"/>
    <b v="0"/>
    <x v="17"/>
    <n v="6.3092592592592589E-2"/>
    <n v="46207218.166666664"/>
    <x v="12"/>
    <x v="6"/>
  </r>
  <r>
    <n v="1075"/>
    <x v="1075"/>
    <s v="Fully 3D, post Apocalyptic themed tower defense video game. New take on the genre."/>
    <n v="1000"/>
    <x v="372"/>
    <x v="2"/>
    <x v="0"/>
    <x v="0"/>
    <n v="1336340516"/>
    <n v="1333748516"/>
    <b v="0"/>
    <x v="83"/>
    <b v="0"/>
    <x v="17"/>
    <n v="4.4999999999999998E-2"/>
    <n v="444582838.66666669"/>
    <x v="12"/>
    <x v="6"/>
  </r>
  <r>
    <n v="1076"/>
    <x v="1076"/>
    <s v="A comical point and click adventure by veteran team of Broken Sword and Monkey Island fame - Steve Ince and Bill Tiller"/>
    <n v="75000"/>
    <x v="768"/>
    <x v="2"/>
    <x v="0"/>
    <x v="0"/>
    <n v="1410426250"/>
    <n v="1405674250"/>
    <b v="0"/>
    <x v="266"/>
    <b v="0"/>
    <x v="17"/>
    <n v="0.62765333333333329"/>
    <n v="1441717.1794871795"/>
    <x v="12"/>
    <x v="6"/>
  </r>
  <r>
    <n v="1077"/>
    <x v="1077"/>
    <s v="An epic strategy game of world conquest with simultaneous turn-based multiplayer gameplay and no hotseat waiting"/>
    <n v="25000"/>
    <x v="769"/>
    <x v="2"/>
    <x v="0"/>
    <x v="0"/>
    <n v="1452744011"/>
    <n v="1450152011"/>
    <b v="0"/>
    <x v="157"/>
    <b v="0"/>
    <x v="17"/>
    <n v="0.29376000000000002"/>
    <n v="8683544.9760479033"/>
    <x v="12"/>
    <x v="6"/>
  </r>
  <r>
    <n v="1078"/>
    <x v="1078"/>
    <s v="I am looking to create more games for the iPad/iPhone and want to add leaderboards, which requires new game development software"/>
    <n v="600"/>
    <x v="372"/>
    <x v="2"/>
    <x v="0"/>
    <x v="0"/>
    <n v="1311309721"/>
    <n v="1307421721"/>
    <b v="0"/>
    <x v="81"/>
    <b v="0"/>
    <x v="17"/>
    <n v="7.4999999999999997E-2"/>
    <n v="261484344.19999999"/>
    <x v="12"/>
    <x v="6"/>
  </r>
  <r>
    <n v="1079"/>
    <x v="1079"/>
    <s v="Sirius Online is currently the work of two brothers striving to bring the Era of Freelancer back, adding dynamic markets and more."/>
    <n v="26000"/>
    <x v="770"/>
    <x v="2"/>
    <x v="12"/>
    <x v="3"/>
    <n v="1463232936"/>
    <n v="1461072936"/>
    <b v="0"/>
    <x v="59"/>
    <b v="0"/>
    <x v="17"/>
    <n v="2.6076923076923077E-2"/>
    <n v="81170718.666666672"/>
    <x v="12"/>
    <x v="6"/>
  </r>
  <r>
    <n v="1080"/>
    <x v="1080"/>
    <s v="A fantasy action RPG which follows an elven ex-slave on a journey of magic, revenge, intrigue, and deceit."/>
    <n v="20000"/>
    <x v="771"/>
    <x v="2"/>
    <x v="0"/>
    <x v="0"/>
    <n v="1399778333"/>
    <n v="1397186333"/>
    <b v="0"/>
    <x v="15"/>
    <b v="0"/>
    <x v="17"/>
    <n v="9.1050000000000006E-2"/>
    <n v="14257003.397959184"/>
    <x v="12"/>
    <x v="6"/>
  </r>
  <r>
    <n v="1081"/>
    <x v="1081"/>
    <s v="Finishing your last job before you retire until a disaster strikes the cargo ship can you survive The Creature?"/>
    <n v="68000"/>
    <x v="433"/>
    <x v="2"/>
    <x v="0"/>
    <x v="0"/>
    <n v="1422483292"/>
    <n v="1419891292"/>
    <b v="0"/>
    <x v="80"/>
    <b v="0"/>
    <x v="17"/>
    <n v="1.7647058823529413E-4"/>
    <n v="354972823"/>
    <x v="12"/>
    <x v="6"/>
  </r>
  <r>
    <n v="1082"/>
    <x v="1082"/>
    <s v="Challenge your trivia skills in this action oriented game against several opponents across time."/>
    <n v="10000"/>
    <x v="443"/>
    <x v="2"/>
    <x v="0"/>
    <x v="0"/>
    <n v="1344635088"/>
    <n v="1342043088"/>
    <b v="0"/>
    <x v="83"/>
    <b v="0"/>
    <x v="17"/>
    <n v="5.5999999999999999E-3"/>
    <n v="447347696"/>
    <x v="12"/>
    <x v="6"/>
  </r>
  <r>
    <n v="1083"/>
    <x v="1083"/>
    <s v="We want to take everything video game related people have seen since 1978 to now and turn it into the top gamer lounge in canada !"/>
    <n v="50000"/>
    <x v="22"/>
    <x v="2"/>
    <x v="5"/>
    <x v="5"/>
    <n v="1406994583"/>
    <n v="1401810583"/>
    <b v="0"/>
    <x v="29"/>
    <b v="0"/>
    <x v="17"/>
    <n v="8.2000000000000007E-3"/>
    <n v="1401810583"/>
    <x v="12"/>
    <x v="6"/>
  </r>
  <r>
    <n v="1084"/>
    <x v="1084"/>
    <s v="I want to start my own channel for gaming"/>
    <n v="550"/>
    <x v="117"/>
    <x v="2"/>
    <x v="0"/>
    <x v="0"/>
    <n v="1407534804"/>
    <n v="1404942804"/>
    <b v="0"/>
    <x v="78"/>
    <b v="0"/>
    <x v="17"/>
    <n v="0"/>
    <e v="#DIV/0!"/>
    <x v="12"/>
    <x v="6"/>
  </r>
  <r>
    <n v="1085"/>
    <x v="1085"/>
    <s v="The new kid on the block. Re-imagining old games and creating new ones. Ship, Lazer, Rock is first."/>
    <n v="30000"/>
    <x v="772"/>
    <x v="2"/>
    <x v="5"/>
    <x v="5"/>
    <n v="1457967975"/>
    <n v="1455379575"/>
    <b v="0"/>
    <x v="82"/>
    <b v="0"/>
    <x v="17"/>
    <n v="3.4200000000000001E-2"/>
    <n v="161708841.66666666"/>
    <x v="12"/>
    <x v="6"/>
  </r>
  <r>
    <n v="1086"/>
    <x v="1086"/>
    <s v="Humanity's future in the Galaxy"/>
    <n v="18000"/>
    <x v="493"/>
    <x v="2"/>
    <x v="0"/>
    <x v="0"/>
    <n v="1408913291"/>
    <n v="1406321291"/>
    <b v="0"/>
    <x v="84"/>
    <b v="0"/>
    <x v="17"/>
    <n v="8.3333333333333339E-4"/>
    <n v="703160645.5"/>
    <x v="12"/>
    <x v="6"/>
  </r>
  <r>
    <n v="1087"/>
    <x v="1087"/>
    <s v="Idle gamers are the group of gamers worth watching play video games. We have a back log of video ideas and want to entertain you."/>
    <n v="1100"/>
    <x v="117"/>
    <x v="2"/>
    <x v="0"/>
    <x v="0"/>
    <n v="1402852087"/>
    <n v="1400260087"/>
    <b v="0"/>
    <x v="78"/>
    <b v="0"/>
    <x v="17"/>
    <n v="0"/>
    <e v="#DIV/0!"/>
    <x v="12"/>
    <x v="6"/>
  </r>
  <r>
    <n v="1088"/>
    <x v="1088"/>
    <s v="A fresh twist on survival games. Intense, high-stakes 30 minute rounds for up to 10 players."/>
    <n v="45000"/>
    <x v="773"/>
    <x v="2"/>
    <x v="0"/>
    <x v="0"/>
    <n v="1398366667"/>
    <n v="1395774667"/>
    <b v="0"/>
    <x v="206"/>
    <b v="0"/>
    <x v="17"/>
    <n v="0.14182977777777778"/>
    <n v="9495065.7619047612"/>
    <x v="12"/>
    <x v="6"/>
  </r>
  <r>
    <n v="1089"/>
    <x v="1089"/>
    <s v="Farabel is a single player turn-based fantasy strategy game for Mac/PC/Linux"/>
    <n v="15000"/>
    <x v="774"/>
    <x v="2"/>
    <x v="6"/>
    <x v="3"/>
    <n v="1435293175"/>
    <n v="1432701175"/>
    <b v="0"/>
    <x v="72"/>
    <b v="0"/>
    <x v="17"/>
    <n v="7.8266666666666665E-2"/>
    <n v="29238799.48979592"/>
    <x v="12"/>
    <x v="6"/>
  </r>
  <r>
    <n v="1090"/>
    <x v="1090"/>
    <s v="A sci-fi platformer game inspired by a certain blue hedgehog and Italian plumber. Jump, fight, dodge and sprint your way to victory."/>
    <n v="12999"/>
    <x v="139"/>
    <x v="2"/>
    <x v="2"/>
    <x v="2"/>
    <n v="1432873653"/>
    <n v="1430281653"/>
    <b v="0"/>
    <x v="29"/>
    <b v="0"/>
    <x v="17"/>
    <n v="3.8464497269020693E-4"/>
    <n v="1430281653"/>
    <x v="12"/>
    <x v="6"/>
  </r>
  <r>
    <n v="1091"/>
    <x v="1091"/>
    <s v="London Revolution is a Minecraft server in development. This is an open world RPG FPS server with questing and ruthless gangs."/>
    <n v="200"/>
    <x v="379"/>
    <x v="2"/>
    <x v="1"/>
    <x v="1"/>
    <n v="1460313672"/>
    <n v="1457725272"/>
    <b v="0"/>
    <x v="84"/>
    <b v="0"/>
    <x v="17"/>
    <n v="0.125"/>
    <n v="728862636"/>
    <x v="12"/>
    <x v="6"/>
  </r>
  <r>
    <n v="1092"/>
    <x v="1092"/>
    <s v="toggleme. is the next breakout mobile game.Addictive gameplay, phenomenal design, real life rewards for achievements, and a great story"/>
    <n v="2000"/>
    <x v="577"/>
    <x v="2"/>
    <x v="0"/>
    <x v="0"/>
    <n v="1357432638"/>
    <n v="1354840638"/>
    <b v="0"/>
    <x v="63"/>
    <b v="0"/>
    <x v="17"/>
    <n v="1.0500000000000001E-2"/>
    <n v="193548662.57142857"/>
    <x v="12"/>
    <x v="6"/>
  </r>
  <r>
    <n v="1093"/>
    <x v="1093"/>
    <s v="A little girl living isolated in the Canadian Rockies, you find your self  being lured into the hills in the middle of the night."/>
    <n v="300"/>
    <x v="775"/>
    <x v="2"/>
    <x v="5"/>
    <x v="5"/>
    <n v="1455232937"/>
    <n v="1453936937"/>
    <b v="0"/>
    <x v="80"/>
    <b v="0"/>
    <x v="17"/>
    <n v="0.14083333333333334"/>
    <n v="363484234.25"/>
    <x v="12"/>
    <x v="6"/>
  </r>
  <r>
    <n v="1094"/>
    <x v="1094"/>
    <s v="An action racing game for iOS. Set in a steampunk world, players battle their way to the finish line on customizable rocket engines!"/>
    <n v="18000"/>
    <x v="776"/>
    <x v="2"/>
    <x v="0"/>
    <x v="0"/>
    <n v="1318180033"/>
    <n v="1315588033"/>
    <b v="0"/>
    <x v="74"/>
    <b v="0"/>
    <x v="17"/>
    <n v="0.18300055555555556"/>
    <n v="48725482.703703701"/>
    <x v="12"/>
    <x v="6"/>
  </r>
  <r>
    <n v="1095"/>
    <x v="1095"/>
    <s v="MMORPG with Real-Time Pet Battles, Expansive 3D World and Ranked Individual &amp; Guild PvP arenas all on your mobile device!"/>
    <n v="500000"/>
    <x v="777"/>
    <x v="2"/>
    <x v="0"/>
    <x v="0"/>
    <n v="1377867220"/>
    <n v="1375275220"/>
    <b v="0"/>
    <x v="225"/>
    <b v="0"/>
    <x v="17"/>
    <n v="5.0347999999999997E-2"/>
    <n v="14630587.446808511"/>
    <x v="12"/>
    <x v="6"/>
  </r>
  <r>
    <n v="1096"/>
    <x v="1096"/>
    <s v="In BUGSPEED COLLIDER, you're a bug with a black belt.  Fight to the top in 4-Beetle Local Multi, and a Full-Scale 1-Beetle Adventure!"/>
    <n v="12000"/>
    <x v="778"/>
    <x v="2"/>
    <x v="0"/>
    <x v="0"/>
    <n v="1412393400"/>
    <n v="1409747154"/>
    <b v="0"/>
    <x v="60"/>
    <b v="0"/>
    <x v="17"/>
    <n v="0.17933333333333334"/>
    <n v="48611970.827586204"/>
    <x v="12"/>
    <x v="6"/>
  </r>
  <r>
    <n v="1097"/>
    <x v="1097"/>
    <s v="Rabbly is action-adventure game. Is about a scientist going on an adventure, to find rare materials in another galaxy."/>
    <n v="100000"/>
    <x v="779"/>
    <x v="2"/>
    <x v="0"/>
    <x v="0"/>
    <n v="1393786877"/>
    <n v="1390330877"/>
    <b v="0"/>
    <x v="63"/>
    <b v="0"/>
    <x v="17"/>
    <n v="4.6999999999999999E-4"/>
    <n v="198618696.7142857"/>
    <x v="12"/>
    <x v="6"/>
  </r>
  <r>
    <n v="1098"/>
    <x v="1098"/>
    <s v="Kick, Punch... Fireball is an FPS type arena game set inside the fantasy world."/>
    <n v="25000"/>
    <x v="780"/>
    <x v="2"/>
    <x v="0"/>
    <x v="0"/>
    <n v="1397413095"/>
    <n v="1394821095"/>
    <b v="0"/>
    <x v="19"/>
    <b v="0"/>
    <x v="17"/>
    <n v="7.2120000000000004E-2"/>
    <n v="63400958.863636367"/>
    <x v="12"/>
    <x v="6"/>
  </r>
  <r>
    <n v="1099"/>
    <x v="1099"/>
    <s v="Xeno is an FPS which combines all the best elements of old school and modern games to create a fresh and unique gameplay experience."/>
    <n v="5000"/>
    <x v="379"/>
    <x v="2"/>
    <x v="1"/>
    <x v="1"/>
    <n v="1431547468"/>
    <n v="1428955468"/>
    <b v="0"/>
    <x v="29"/>
    <b v="0"/>
    <x v="17"/>
    <n v="5.0000000000000001E-3"/>
    <n v="1428955468"/>
    <x v="12"/>
    <x v="6"/>
  </r>
  <r>
    <n v="1100"/>
    <x v="1100"/>
    <s v="A retro style puzzle rpg with a dark story. Your decisions will influence the world and decide the outcome of the story."/>
    <n v="4000"/>
    <x v="173"/>
    <x v="2"/>
    <x v="12"/>
    <x v="3"/>
    <n v="1455417571"/>
    <n v="1452825571"/>
    <b v="0"/>
    <x v="73"/>
    <b v="0"/>
    <x v="17"/>
    <n v="2.5000000000000001E-2"/>
    <n v="145282557.09999999"/>
    <x v="12"/>
    <x v="6"/>
  </r>
  <r>
    <n v="1101"/>
    <x v="1101"/>
    <s v="Different strains of marijuana leafs battling to the death to see which one is the top strain."/>
    <n v="100000"/>
    <x v="781"/>
    <x v="2"/>
    <x v="0"/>
    <x v="0"/>
    <n v="1468519920"/>
    <n v="1466188338"/>
    <b v="0"/>
    <x v="79"/>
    <b v="0"/>
    <x v="17"/>
    <n v="4.0999999999999999E-4"/>
    <n v="244364723"/>
    <x v="12"/>
    <x v="6"/>
  </r>
  <r>
    <n v="1102"/>
    <x v="1102"/>
    <s v="Runers is a top-down rogue-like shooter where as you advance you create more powerful spells and fight fierce monsters and bosses."/>
    <n v="8000"/>
    <x v="94"/>
    <x v="2"/>
    <x v="0"/>
    <x v="0"/>
    <n v="1386568740"/>
    <n v="1383095125"/>
    <b v="0"/>
    <x v="54"/>
    <b v="0"/>
    <x v="17"/>
    <n v="5.3124999999999999E-2"/>
    <n v="57628963.541666664"/>
    <x v="12"/>
    <x v="6"/>
  </r>
  <r>
    <n v="1103"/>
    <x v="1103"/>
    <s v="&quot;I go to work... I classify the bodies and store them accordingly... Sometimes I here noises... Other times is see her..."/>
    <n v="15000"/>
    <x v="782"/>
    <x v="2"/>
    <x v="0"/>
    <x v="0"/>
    <n v="1466227190"/>
    <n v="1461043190"/>
    <b v="0"/>
    <x v="41"/>
    <b v="0"/>
    <x v="17"/>
    <n v="1.6199999999999999E-2"/>
    <n v="97402879.333333328"/>
    <x v="12"/>
    <x v="6"/>
  </r>
  <r>
    <n v="1104"/>
    <x v="1104"/>
    <s v="Street Heroes is a retro 2D side-scrolling multiplayer beat 'em up for Facebook that brings classic arcade fun to a social platform"/>
    <n v="60000"/>
    <x v="783"/>
    <x v="2"/>
    <x v="1"/>
    <x v="1"/>
    <n v="1402480221"/>
    <n v="1399888221"/>
    <b v="0"/>
    <x v="77"/>
    <b v="0"/>
    <x v="17"/>
    <n v="4.9516666666666667E-2"/>
    <n v="37834816.783783786"/>
    <x v="12"/>
    <x v="6"/>
  </r>
  <r>
    <n v="1105"/>
    <x v="1105"/>
    <s v="Nightmare Zombies is the first Oculus Rift Only immersive zombie simulator in the Post-Apocalypse urban environment of New York City."/>
    <n v="900000"/>
    <x v="784"/>
    <x v="2"/>
    <x v="0"/>
    <x v="0"/>
    <n v="1395627327"/>
    <n v="1393038927"/>
    <b v="0"/>
    <x v="9"/>
    <b v="0"/>
    <x v="17"/>
    <n v="1.5900000000000001E-3"/>
    <n v="69651946.349999994"/>
    <x v="12"/>
    <x v="6"/>
  </r>
  <r>
    <n v="1106"/>
    <x v="1106"/>
    <s v="Collect coins and save civilians while you blast your way through tons of zombies! Unlock new characters and levels!"/>
    <n v="400"/>
    <x v="785"/>
    <x v="2"/>
    <x v="0"/>
    <x v="0"/>
    <n v="1333557975"/>
    <n v="1330969575"/>
    <b v="0"/>
    <x v="63"/>
    <b v="0"/>
    <x v="17"/>
    <n v="0.41249999999999998"/>
    <n v="190138510.7142857"/>
    <x v="12"/>
    <x v="6"/>
  </r>
  <r>
    <n v="1107"/>
    <x v="1107"/>
    <s v="Enjoy video games, online surfing, and communications in privacy with Kid Cade, from Crestview, Florida. Our company has created a comp"/>
    <n v="10000"/>
    <x v="117"/>
    <x v="2"/>
    <x v="0"/>
    <x v="0"/>
    <n v="1406148024"/>
    <n v="1403556024"/>
    <b v="0"/>
    <x v="78"/>
    <b v="0"/>
    <x v="17"/>
    <n v="0"/>
    <e v="#DIV/0!"/>
    <x v="12"/>
    <x v="6"/>
  </r>
  <r>
    <n v="1108"/>
    <x v="1108"/>
    <s v="Environmental awareness using social games where players are challenged to pursue sustainable development in the city of the future."/>
    <n v="25000"/>
    <x v="786"/>
    <x v="2"/>
    <x v="0"/>
    <x v="0"/>
    <n v="1334326635"/>
    <n v="1329146235"/>
    <b v="0"/>
    <x v="64"/>
    <b v="0"/>
    <x v="17"/>
    <n v="2.93E-2"/>
    <n v="63292677.857142858"/>
    <x v="12"/>
    <x v="6"/>
  </r>
  <r>
    <n v="1109"/>
    <x v="1109"/>
    <s v="Our goal is to open a video game museum, art gallery, free play arcade, game lounge, cosplay and event center here in Flint Michigan!"/>
    <n v="10000"/>
    <x v="372"/>
    <x v="2"/>
    <x v="0"/>
    <x v="0"/>
    <n v="1479495790"/>
    <n v="1476900190"/>
    <b v="0"/>
    <x v="83"/>
    <b v="0"/>
    <x v="17"/>
    <n v="4.4999999999999997E-3"/>
    <n v="492300063.33333331"/>
    <x v="12"/>
    <x v="6"/>
  </r>
  <r>
    <n v="1110"/>
    <x v="1110"/>
    <s v="PSI is a game about a group of people dealing with the effects of Nightmares becoming reality, life will never be the same."/>
    <n v="50000"/>
    <x v="787"/>
    <x v="2"/>
    <x v="0"/>
    <x v="0"/>
    <n v="1354919022"/>
    <n v="1352327022"/>
    <b v="0"/>
    <x v="202"/>
    <b v="0"/>
    <x v="17"/>
    <n v="5.1000000000000004E-3"/>
    <n v="122938820.18181819"/>
    <x v="12"/>
    <x v="6"/>
  </r>
  <r>
    <n v="1111"/>
    <x v="1111"/>
    <s v="We are bringing a new gaming experience to the field. One that will connect a community of people and servers from around the world."/>
    <n v="2500"/>
    <x v="116"/>
    <x v="2"/>
    <x v="0"/>
    <x v="0"/>
    <n v="1452228790"/>
    <n v="1449636790"/>
    <b v="0"/>
    <x v="29"/>
    <b v="0"/>
    <x v="17"/>
    <n v="4.0000000000000002E-4"/>
    <n v="1449636790"/>
    <x v="12"/>
    <x v="6"/>
  </r>
  <r>
    <n v="1112"/>
    <x v="1112"/>
    <s v="Tarantino-esque Adventure Game on Steroids Inspired by LucasArts, Gritty Action Movies and 1940's Animation"/>
    <n v="88000"/>
    <x v="788"/>
    <x v="2"/>
    <x v="0"/>
    <x v="0"/>
    <n v="1421656200"/>
    <n v="1416507211"/>
    <b v="0"/>
    <x v="267"/>
    <b v="0"/>
    <x v="17"/>
    <n v="0.35537409090909089"/>
    <n v="4540087.21474359"/>
    <x v="12"/>
    <x v="6"/>
  </r>
  <r>
    <n v="1113"/>
    <x v="1113"/>
    <s v="A start up YouTube PC Gaming channel named ''Jeansie''. Comprised of witty banter and slightly above average  gaming skills :)"/>
    <n v="1000"/>
    <x v="139"/>
    <x v="2"/>
    <x v="1"/>
    <x v="1"/>
    <n v="1408058820"/>
    <n v="1405466820"/>
    <b v="0"/>
    <x v="29"/>
    <b v="0"/>
    <x v="17"/>
    <n v="5.0000000000000001E-3"/>
    <n v="1405466820"/>
    <x v="12"/>
    <x v="6"/>
  </r>
  <r>
    <n v="1114"/>
    <x v="1114"/>
    <s v="SciFi racing game for Android &amp; iOS platforms. Player gets a unique weapon which introduces an additional dimension to the competition."/>
    <n v="6000"/>
    <x v="115"/>
    <x v="2"/>
    <x v="1"/>
    <x v="1"/>
    <n v="1381306687"/>
    <n v="1378714687"/>
    <b v="0"/>
    <x v="83"/>
    <b v="0"/>
    <x v="17"/>
    <n v="1.6666666666666668E-3"/>
    <n v="459571562.33333331"/>
    <x v="12"/>
    <x v="6"/>
  </r>
  <r>
    <n v="1115"/>
    <x v="1115"/>
    <s v="Explore the protagonist's mind. Remember. Understand. Plan ahead. Stay ahead of threats. Nurture relations. Earn the fate you choose."/>
    <n v="40000"/>
    <x v="500"/>
    <x v="2"/>
    <x v="0"/>
    <x v="0"/>
    <n v="1459352495"/>
    <n v="1456764095"/>
    <b v="0"/>
    <x v="80"/>
    <b v="0"/>
    <x v="17"/>
    <n v="1.325E-3"/>
    <n v="364191023.75"/>
    <x v="12"/>
    <x v="6"/>
  </r>
  <r>
    <n v="1116"/>
    <x v="1116"/>
    <s v="A medieval, post apocolyptic, Online, MMORPG. Class morphing, character customization game."/>
    <n v="500000"/>
    <x v="789"/>
    <x v="2"/>
    <x v="0"/>
    <x v="0"/>
    <n v="1339273208"/>
    <n v="1334089208"/>
    <b v="0"/>
    <x v="73"/>
    <b v="0"/>
    <x v="17"/>
    <n v="3.5704000000000004E-4"/>
    <n v="133408920.8"/>
    <x v="12"/>
    <x v="6"/>
  </r>
  <r>
    <n v="1117"/>
    <x v="1117"/>
    <s v="Experience the Medieval in your own village. Increase your village into a city and walk through the streets."/>
    <n v="1000"/>
    <x v="790"/>
    <x v="2"/>
    <x v="12"/>
    <x v="3"/>
    <n v="1451053313"/>
    <n v="1448461313"/>
    <b v="0"/>
    <x v="22"/>
    <b v="0"/>
    <x v="17"/>
    <n v="8.3000000000000004E-2"/>
    <n v="181057664.125"/>
    <x v="12"/>
    <x v="6"/>
  </r>
  <r>
    <n v="1118"/>
    <x v="1118"/>
    <s v="Ideal for social players as well as a tool for esports teams, Battle Buddy will help organise and coordinate, pugs, scrims, wars &amp; you!"/>
    <n v="4500"/>
    <x v="791"/>
    <x v="2"/>
    <x v="2"/>
    <x v="2"/>
    <n v="1396666779"/>
    <n v="1394078379"/>
    <b v="0"/>
    <x v="83"/>
    <b v="0"/>
    <x v="17"/>
    <n v="2.4222222222222221E-2"/>
    <n v="464692793"/>
    <x v="12"/>
    <x v="6"/>
  </r>
  <r>
    <n v="1119"/>
    <x v="1119"/>
    <s v="Dog people and cat people unit!! Help save Paw Island from the monsters in this milti-player (50-100 Person at a time) online RPG game"/>
    <n v="2100"/>
    <x v="139"/>
    <x v="2"/>
    <x v="0"/>
    <x v="0"/>
    <n v="1396810864"/>
    <n v="1395687664"/>
    <b v="0"/>
    <x v="29"/>
    <b v="0"/>
    <x v="17"/>
    <n v="2.3809523809523812E-3"/>
    <n v="1395687664"/>
    <x v="12"/>
    <x v="6"/>
  </r>
  <r>
    <n v="1120"/>
    <x v="1120"/>
    <s v="Planet Ninjahwah is a highly anticipated futuristic action adventure game that will blow your mind!!"/>
    <n v="25000"/>
    <x v="117"/>
    <x v="2"/>
    <x v="0"/>
    <x v="0"/>
    <n v="1319835400"/>
    <n v="1315947400"/>
    <b v="0"/>
    <x v="78"/>
    <b v="0"/>
    <x v="17"/>
    <n v="0"/>
    <e v="#DIV/0!"/>
    <x v="12"/>
    <x v="6"/>
  </r>
  <r>
    <n v="1121"/>
    <x v="1121"/>
    <s v="An action packed, side scrolling, platform jumping, laser shooting ADVENTURE that will be fun for everyone."/>
    <n v="250000"/>
    <x v="792"/>
    <x v="2"/>
    <x v="0"/>
    <x v="0"/>
    <n v="1457904316"/>
    <n v="1455315916"/>
    <b v="0"/>
    <x v="81"/>
    <b v="0"/>
    <x v="17"/>
    <n v="1.16E-4"/>
    <n v="291063183.19999999"/>
    <x v="12"/>
    <x v="6"/>
  </r>
  <r>
    <n v="1122"/>
    <x v="1122"/>
    <s v="Mobile game featuring lots of funny little monsters on the run from their mad creator. Lots of gameplay elements will keep user bussy."/>
    <n v="3200"/>
    <x v="117"/>
    <x v="2"/>
    <x v="1"/>
    <x v="1"/>
    <n v="1369932825"/>
    <n v="1368723225"/>
    <b v="0"/>
    <x v="78"/>
    <b v="0"/>
    <x v="17"/>
    <n v="0"/>
    <e v="#DIV/0!"/>
    <x v="12"/>
    <x v="6"/>
  </r>
  <r>
    <n v="1123"/>
    <x v="1123"/>
    <s v="Fast paced mobile game where you control a rain drop by tilting your screen. Absorb other rain drops to go faster, but avoid clouds."/>
    <n v="5000"/>
    <x v="143"/>
    <x v="2"/>
    <x v="0"/>
    <x v="0"/>
    <n v="1397910848"/>
    <n v="1395318848"/>
    <b v="0"/>
    <x v="83"/>
    <b v="0"/>
    <x v="17"/>
    <n v="2.2000000000000001E-3"/>
    <n v="465106282.66666669"/>
    <x v="12"/>
    <x v="6"/>
  </r>
  <r>
    <n v="1124"/>
    <x v="1124"/>
    <s v="Disaster Defender is a Mobile RPG that puts you right into the action of a Disaster, saving lives and property like a real life hero!"/>
    <n v="90000"/>
    <x v="94"/>
    <x v="2"/>
    <x v="0"/>
    <x v="0"/>
    <n v="1430409651"/>
    <n v="1427817651"/>
    <b v="0"/>
    <x v="63"/>
    <b v="0"/>
    <x v="18"/>
    <n v="4.7222222222222223E-3"/>
    <n v="203973950.14285713"/>
    <x v="13"/>
    <x v="6"/>
  </r>
  <r>
    <n v="1125"/>
    <x v="1125"/>
    <s v="Ultimate Supremacy will be the ultimate in mobile gaming, if you love fighting and strategy games, you will love Ultimate Supremacy."/>
    <n v="3000"/>
    <x v="117"/>
    <x v="2"/>
    <x v="1"/>
    <x v="1"/>
    <n v="1443193130"/>
    <n v="1438009130"/>
    <b v="0"/>
    <x v="78"/>
    <b v="0"/>
    <x v="18"/>
    <n v="0"/>
    <e v="#DIV/0!"/>
    <x v="13"/>
    <x v="6"/>
  </r>
  <r>
    <n v="1126"/>
    <x v="1126"/>
    <s v="Imagine a science class where the teacher walks in a says &quot;Take out your cell phone and play a game.&quot;"/>
    <n v="2000"/>
    <x v="115"/>
    <x v="2"/>
    <x v="0"/>
    <x v="0"/>
    <n v="1468482694"/>
    <n v="1465890694"/>
    <b v="0"/>
    <x v="84"/>
    <b v="0"/>
    <x v="18"/>
    <n v="5.0000000000000001E-3"/>
    <n v="732945347"/>
    <x v="13"/>
    <x v="6"/>
  </r>
  <r>
    <n v="1127"/>
    <x v="1127"/>
    <s v="A fast-paced, creepy/cute mobile puzzle game where you draw series of magic symbols to summon &amp; collect demons, monsters, gods, &amp; myths"/>
    <n v="35000"/>
    <x v="793"/>
    <x v="2"/>
    <x v="0"/>
    <x v="0"/>
    <n v="1416000600"/>
    <n v="1413318600"/>
    <b v="0"/>
    <x v="23"/>
    <b v="0"/>
    <x v="18"/>
    <n v="1.6714285714285713E-2"/>
    <n v="61448634.782608695"/>
    <x v="13"/>
    <x v="6"/>
  </r>
  <r>
    <n v="1128"/>
    <x v="1128"/>
    <s v="#havingfunFTW"/>
    <n v="1000"/>
    <x v="116"/>
    <x v="2"/>
    <x v="1"/>
    <x v="1"/>
    <n v="1407425717"/>
    <n v="1404833717"/>
    <b v="0"/>
    <x v="29"/>
    <b v="0"/>
    <x v="18"/>
    <n v="1E-3"/>
    <n v="1404833717"/>
    <x v="13"/>
    <x v="6"/>
  </r>
  <r>
    <n v="1129"/>
    <x v="1129"/>
    <s v="This app will provide you with the ability to use your most favorite profanities while playing a game with your friends."/>
    <n v="20000"/>
    <x v="577"/>
    <x v="2"/>
    <x v="0"/>
    <x v="0"/>
    <n v="1465107693"/>
    <n v="1462515693"/>
    <b v="0"/>
    <x v="84"/>
    <b v="0"/>
    <x v="18"/>
    <n v="1.0499999999999999E-3"/>
    <n v="731257846.5"/>
    <x v="13"/>
    <x v="6"/>
  </r>
  <r>
    <n v="1130"/>
    <x v="1130"/>
    <s v="A modernized version of the classic aerial combat arcade game 1942.  Use real fighter jets to take down terrorists on a global scale."/>
    <n v="5000"/>
    <x v="143"/>
    <x v="2"/>
    <x v="0"/>
    <x v="0"/>
    <n v="1416963300"/>
    <n v="1411775700"/>
    <b v="0"/>
    <x v="83"/>
    <b v="0"/>
    <x v="18"/>
    <n v="2.2000000000000001E-3"/>
    <n v="470591900"/>
    <x v="13"/>
    <x v="6"/>
  </r>
  <r>
    <n v="1131"/>
    <x v="1131"/>
    <s v="Don't drop it like it's hot..Hot Potato is a battle between friends. Compete to keep Mr Potato off the ground. Who will drop him first?"/>
    <n v="40000"/>
    <x v="117"/>
    <x v="2"/>
    <x v="2"/>
    <x v="2"/>
    <n v="1450993668"/>
    <n v="1448401668"/>
    <b v="0"/>
    <x v="78"/>
    <b v="0"/>
    <x v="18"/>
    <n v="0"/>
    <e v="#DIV/0!"/>
    <x v="13"/>
    <x v="6"/>
  </r>
  <r>
    <n v="1132"/>
    <x v="1132"/>
    <s v="One is a simple mobile game about exploring the connections between all living things. Featuring hand-painted art."/>
    <n v="10000"/>
    <x v="794"/>
    <x v="2"/>
    <x v="5"/>
    <x v="5"/>
    <n v="1483238771"/>
    <n v="1480646771"/>
    <b v="0"/>
    <x v="62"/>
    <b v="0"/>
    <x v="18"/>
    <n v="0.14380000000000001"/>
    <n v="113895905.46153846"/>
    <x v="13"/>
    <x v="6"/>
  </r>
  <r>
    <n v="1133"/>
    <x v="1133"/>
    <s v="Ping is a simple game currently in the design process, where the player lives off of the power of their connection to the internet."/>
    <n v="3000"/>
    <x v="170"/>
    <x v="2"/>
    <x v="1"/>
    <x v="1"/>
    <n v="1406799981"/>
    <n v="1404207981"/>
    <b v="0"/>
    <x v="29"/>
    <b v="0"/>
    <x v="18"/>
    <n v="6.6666666666666671E-3"/>
    <n v="1404207981"/>
    <x v="13"/>
    <x v="6"/>
  </r>
  <r>
    <n v="1134"/>
    <x v="1134"/>
    <s v="We are creating a new Mario Bro's style game called KFK:Original. It's challenging, fun and totally awesome!!!"/>
    <n v="25000"/>
    <x v="116"/>
    <x v="2"/>
    <x v="2"/>
    <x v="2"/>
    <n v="1417235580"/>
    <n v="1416034228"/>
    <b v="0"/>
    <x v="29"/>
    <b v="0"/>
    <x v="18"/>
    <n v="4.0000000000000003E-5"/>
    <n v="1416034228"/>
    <x v="13"/>
    <x v="6"/>
  </r>
  <r>
    <n v="1135"/>
    <x v="1135"/>
    <s v="&quot;Trumperama&quot; ist ein Jump 'n' Run Spiel im 8-Bit Stil fÃ¼r Android._x000a_Donald Trump gewinnt die Wahlen und muss gestoppt werden!"/>
    <n v="1000"/>
    <x v="155"/>
    <x v="2"/>
    <x v="12"/>
    <x v="3"/>
    <n v="1470527094"/>
    <n v="1467935094"/>
    <b v="0"/>
    <x v="29"/>
    <b v="0"/>
    <x v="18"/>
    <n v="0.05"/>
    <n v="1467935094"/>
    <x v="13"/>
    <x v="6"/>
  </r>
  <r>
    <n v="1136"/>
    <x v="1136"/>
    <s v="Arpenter pas moins de 50 stages ne sera pas facile avec une seule vie... peut Ãªtre que les potions vous aiderons Ã  survivre ?"/>
    <n v="4190"/>
    <x v="795"/>
    <x v="2"/>
    <x v="6"/>
    <x v="3"/>
    <n v="1450541229"/>
    <n v="1447949229"/>
    <b v="0"/>
    <x v="79"/>
    <b v="0"/>
    <x v="18"/>
    <n v="6.4439140811455853E-2"/>
    <n v="241324871.5"/>
    <x v="13"/>
    <x v="6"/>
  </r>
  <r>
    <n v="1137"/>
    <x v="1137"/>
    <s v="This classic online RPG is being overhauled to run on more devices with an interface better suited for both mobile and widescreen."/>
    <n v="25000"/>
    <x v="796"/>
    <x v="2"/>
    <x v="0"/>
    <x v="0"/>
    <n v="1461440421"/>
    <n v="1458848421"/>
    <b v="0"/>
    <x v="70"/>
    <b v="0"/>
    <x v="18"/>
    <n v="0.39500000000000002"/>
    <n v="37406369.769230768"/>
    <x v="13"/>
    <x v="6"/>
  </r>
  <r>
    <n v="1138"/>
    <x v="1138"/>
    <s v="Have you ever wanted to build your own, ultimate zombie fort in real life? Enjoy a Zombie Apocalypse without the Apocalypse."/>
    <n v="35000"/>
    <x v="366"/>
    <x v="2"/>
    <x v="0"/>
    <x v="0"/>
    <n v="1485035131"/>
    <n v="1483307131"/>
    <b v="0"/>
    <x v="80"/>
    <b v="0"/>
    <x v="18"/>
    <n v="3.5714285714285713E-3"/>
    <n v="370826782.75"/>
    <x v="13"/>
    <x v="6"/>
  </r>
  <r>
    <n v="1139"/>
    <x v="1139"/>
    <s v="Take control of the Void and bend it to your will as you perfect your strategy and amass your deck. The light gathers, your power grows"/>
    <n v="8000"/>
    <x v="139"/>
    <x v="2"/>
    <x v="0"/>
    <x v="0"/>
    <n v="1420100426"/>
    <n v="1417508426"/>
    <b v="0"/>
    <x v="29"/>
    <b v="0"/>
    <x v="18"/>
    <n v="6.2500000000000001E-4"/>
    <n v="1417508426"/>
    <x v="13"/>
    <x v="6"/>
  </r>
  <r>
    <n v="1140"/>
    <x v="1140"/>
    <s v="We are creating the next epic Massive Multiplayer Online-Real Time Strategy game and we want you to be a part of it!"/>
    <n v="5000"/>
    <x v="117"/>
    <x v="2"/>
    <x v="1"/>
    <x v="1"/>
    <n v="1438859121"/>
    <n v="1436267121"/>
    <b v="0"/>
    <x v="78"/>
    <b v="0"/>
    <x v="18"/>
    <n v="0"/>
    <e v="#DIV/0!"/>
    <x v="13"/>
    <x v="6"/>
  </r>
  <r>
    <n v="1141"/>
    <x v="1141"/>
    <s v="I think this will be a great game!"/>
    <n v="500"/>
    <x v="117"/>
    <x v="2"/>
    <x v="12"/>
    <x v="3"/>
    <n v="1436460450"/>
    <n v="1433868450"/>
    <b v="0"/>
    <x v="78"/>
    <b v="0"/>
    <x v="18"/>
    <n v="0"/>
    <e v="#DIV/0!"/>
    <x v="13"/>
    <x v="6"/>
  </r>
  <r>
    <n v="1142"/>
    <x v="1142"/>
    <s v="If only you could help choose and/or create the Top Chart apps with your ideas..._x000a_Want that to come true? Well here we are."/>
    <n v="4000"/>
    <x v="117"/>
    <x v="2"/>
    <x v="0"/>
    <x v="0"/>
    <n v="1424131727"/>
    <n v="1421539727"/>
    <b v="0"/>
    <x v="78"/>
    <b v="0"/>
    <x v="18"/>
    <n v="0"/>
    <e v="#DIV/0!"/>
    <x v="13"/>
    <x v="6"/>
  </r>
  <r>
    <n v="1143"/>
    <x v="1143"/>
    <s v="Convergence: RiftWars is a easy to approach competitive turn-based strategy game, featuring quick game play and military tactics."/>
    <n v="45000"/>
    <x v="797"/>
    <x v="2"/>
    <x v="0"/>
    <x v="0"/>
    <n v="1450327126"/>
    <n v="1447735126"/>
    <b v="0"/>
    <x v="22"/>
    <b v="0"/>
    <x v="18"/>
    <n v="4.1333333333333335E-3"/>
    <n v="180966890.75"/>
    <x v="13"/>
    <x v="6"/>
  </r>
  <r>
    <n v="1144"/>
    <x v="1144"/>
    <s v="We need your help to finish our food truck. We are building a BBQ Food Truck to serve competition style BBQ."/>
    <n v="9300"/>
    <x v="117"/>
    <x v="2"/>
    <x v="0"/>
    <x v="0"/>
    <n v="1430281320"/>
    <n v="1427689320"/>
    <b v="0"/>
    <x v="78"/>
    <b v="0"/>
    <x v="19"/>
    <n v="0"/>
    <e v="#DIV/0!"/>
    <x v="14"/>
    <x v="6"/>
  </r>
  <r>
    <n v="1145"/>
    <x v="1145"/>
    <s v="Emphasizing locally and responsibly raised ingredients, serving delicious food! I need your help."/>
    <n v="80000"/>
    <x v="173"/>
    <x v="2"/>
    <x v="0"/>
    <x v="0"/>
    <n v="1412272592"/>
    <n v="1407088592"/>
    <b v="0"/>
    <x v="29"/>
    <b v="0"/>
    <x v="19"/>
    <n v="1.25E-3"/>
    <n v="1407088592"/>
    <x v="14"/>
    <x v="6"/>
  </r>
  <r>
    <n v="1146"/>
    <x v="1146"/>
    <s v="Bringing the flavor of competition BBQ to small town Auburn with the ease of a big city food truck."/>
    <n v="6000"/>
    <x v="798"/>
    <x v="2"/>
    <x v="0"/>
    <x v="0"/>
    <n v="1399071173"/>
    <n v="1395787973"/>
    <b v="0"/>
    <x v="8"/>
    <b v="0"/>
    <x v="19"/>
    <n v="8.8333333333333333E-2"/>
    <n v="116315664.41666667"/>
    <x v="14"/>
    <x v="6"/>
  </r>
  <r>
    <n v="1147"/>
    <x v="1147"/>
    <s v="amazing gourmet baked potato truck with variable options for everyone, its always been my dream, help me make it come true :)."/>
    <n v="25000"/>
    <x v="117"/>
    <x v="2"/>
    <x v="5"/>
    <x v="5"/>
    <n v="1413760783"/>
    <n v="1408576783"/>
    <b v="0"/>
    <x v="78"/>
    <b v="0"/>
    <x v="19"/>
    <n v="0"/>
    <e v="#DIV/0!"/>
    <x v="14"/>
    <x v="6"/>
  </r>
  <r>
    <n v="1148"/>
    <x v="1148"/>
    <s v="New local (Louisville, KY.) food truck with a refreshing spin on rolling kitchens."/>
    <n v="15000"/>
    <x v="799"/>
    <x v="2"/>
    <x v="0"/>
    <x v="0"/>
    <n v="1480568781"/>
    <n v="1477973181"/>
    <b v="0"/>
    <x v="83"/>
    <b v="0"/>
    <x v="19"/>
    <n v="4.8666666666666667E-3"/>
    <n v="492657727"/>
    <x v="14"/>
    <x v="6"/>
  </r>
  <r>
    <n v="1149"/>
    <x v="1149"/>
    <s v="Bringing culturally diverse Floridian cuisine to the people!"/>
    <n v="50000"/>
    <x v="735"/>
    <x v="2"/>
    <x v="0"/>
    <x v="0"/>
    <n v="1466096566"/>
    <n v="1463504566"/>
    <b v="0"/>
    <x v="84"/>
    <b v="0"/>
    <x v="19"/>
    <n v="1.5E-3"/>
    <n v="731752283"/>
    <x v="14"/>
    <x v="6"/>
  </r>
  <r>
    <n v="1150"/>
    <x v="1150"/>
    <s v="Bringing delicious authentic and fusion Taiwanese Food to the West Coast."/>
    <n v="2500"/>
    <x v="800"/>
    <x v="2"/>
    <x v="0"/>
    <x v="0"/>
    <n v="1452293675"/>
    <n v="1447109675"/>
    <b v="0"/>
    <x v="79"/>
    <b v="0"/>
    <x v="19"/>
    <n v="0.1008"/>
    <n v="241184945.83333334"/>
    <x v="14"/>
    <x v="6"/>
  </r>
  <r>
    <n v="1151"/>
    <x v="1151"/>
    <s v="Basically home style foods as huge sandwiches, burgers, and apps. Limitited to NOTHING. Irish,Mexican, cajÃ£n, southern bqq even veggies"/>
    <n v="25000"/>
    <x v="117"/>
    <x v="2"/>
    <x v="0"/>
    <x v="0"/>
    <n v="1441592863"/>
    <n v="1439000863"/>
    <b v="0"/>
    <x v="78"/>
    <b v="0"/>
    <x v="19"/>
    <n v="0"/>
    <e v="#DIV/0!"/>
    <x v="14"/>
    <x v="6"/>
  </r>
  <r>
    <n v="1152"/>
    <x v="1152"/>
    <s v="Peruvian food truck with an LA twist."/>
    <n v="16000"/>
    <x v="608"/>
    <x v="2"/>
    <x v="0"/>
    <x v="0"/>
    <n v="1431709312"/>
    <n v="1429117312"/>
    <b v="0"/>
    <x v="41"/>
    <b v="0"/>
    <x v="19"/>
    <n v="5.6937500000000002E-2"/>
    <n v="95274487.466666669"/>
    <x v="14"/>
    <x v="6"/>
  </r>
  <r>
    <n v="1153"/>
    <x v="1153"/>
    <s v="A mobile concession trailer for snow cones, ice cream, smoothies and more"/>
    <n v="8000"/>
    <x v="155"/>
    <x v="2"/>
    <x v="0"/>
    <x v="0"/>
    <n v="1434647305"/>
    <n v="1432055305"/>
    <b v="0"/>
    <x v="29"/>
    <b v="0"/>
    <x v="19"/>
    <n v="6.2500000000000003E-3"/>
    <n v="1432055305"/>
    <x v="14"/>
    <x v="6"/>
  </r>
  <r>
    <n v="1154"/>
    <x v="1154"/>
    <s v="We're about to launch our first ever food truck to share our amazing food and we need your help! Be a part of our truck!"/>
    <n v="5000"/>
    <x v="144"/>
    <x v="2"/>
    <x v="0"/>
    <x v="0"/>
    <n v="1441507006"/>
    <n v="1438915006"/>
    <b v="0"/>
    <x v="83"/>
    <b v="0"/>
    <x v="19"/>
    <n v="6.5000000000000002E-2"/>
    <n v="479638335.33333331"/>
    <x v="14"/>
    <x v="6"/>
  </r>
  <r>
    <n v="1155"/>
    <x v="1155"/>
    <s v="I am on a mission to offer as many people as I can a great healthy coffee, tea, and snacks by using healthy products and ingredients."/>
    <n v="25000"/>
    <x v="801"/>
    <x v="2"/>
    <x v="0"/>
    <x v="0"/>
    <n v="1408040408"/>
    <n v="1405448408"/>
    <b v="0"/>
    <x v="22"/>
    <b v="0"/>
    <x v="19"/>
    <n v="7.5199999999999998E-3"/>
    <n v="175681051"/>
    <x v="14"/>
    <x v="6"/>
  </r>
  <r>
    <n v="1156"/>
    <x v="1156"/>
    <s v="A Food Truck featuring Deep Fried Natural Casing Beef/Pork mix Hot Dogs, New York Style Rippers. Also serving Fresh Cut Fries."/>
    <n v="6500"/>
    <x v="117"/>
    <x v="2"/>
    <x v="0"/>
    <x v="0"/>
    <n v="1424742162"/>
    <n v="1422150162"/>
    <b v="0"/>
    <x v="78"/>
    <b v="0"/>
    <x v="19"/>
    <n v="0"/>
    <e v="#DIV/0!"/>
    <x v="14"/>
    <x v="6"/>
  </r>
  <r>
    <n v="1157"/>
    <x v="1157"/>
    <s v="When the smoke clears, folks in Albany are going to experience the best barbeque they'll ever have! Got the flavor, need some funding."/>
    <n v="10000"/>
    <x v="118"/>
    <x v="2"/>
    <x v="0"/>
    <x v="0"/>
    <n v="1417795480"/>
    <n v="1412607880"/>
    <b v="0"/>
    <x v="83"/>
    <b v="0"/>
    <x v="19"/>
    <n v="1.5100000000000001E-2"/>
    <n v="470869293.33333331"/>
    <x v="14"/>
    <x v="6"/>
  </r>
  <r>
    <n v="1158"/>
    <x v="1158"/>
    <s v="It's been my dream to start my own cupcake bakery and it's now or never. Help me take the first steps toward building my dream."/>
    <n v="7500"/>
    <x v="428"/>
    <x v="2"/>
    <x v="0"/>
    <x v="0"/>
    <n v="1418091128"/>
    <n v="1415499128"/>
    <b v="0"/>
    <x v="83"/>
    <b v="0"/>
    <x v="19"/>
    <n v="4.6666666666666671E-3"/>
    <n v="471833042.66666669"/>
    <x v="14"/>
    <x v="6"/>
  </r>
  <r>
    <n v="1159"/>
    <x v="1159"/>
    <s v="Skewed Up food truck is my dream and need help getting it started, presenting some to the bank for my loan, spice up logo, etc."/>
    <n v="6750"/>
    <x v="117"/>
    <x v="2"/>
    <x v="0"/>
    <x v="0"/>
    <n v="1435679100"/>
    <n v="1433006765"/>
    <b v="0"/>
    <x v="78"/>
    <b v="0"/>
    <x v="19"/>
    <n v="0"/>
    <e v="#DIV/0!"/>
    <x v="14"/>
    <x v="6"/>
  </r>
  <r>
    <n v="1160"/>
    <x v="1160"/>
    <s v="Food is a lifestyle...the art, the challenge, and the happiness is the wealth I seek....join me on my journey to success."/>
    <n v="30000"/>
    <x v="802"/>
    <x v="2"/>
    <x v="0"/>
    <x v="0"/>
    <n v="1427510586"/>
    <n v="1424922186"/>
    <b v="0"/>
    <x v="10"/>
    <b v="0"/>
    <x v="19"/>
    <n v="3.85E-2"/>
    <n v="74995904.526315793"/>
    <x v="14"/>
    <x v="6"/>
  </r>
  <r>
    <n v="1161"/>
    <x v="1161"/>
    <s v="Amazing delicious pizza a real hit a true niche that has not been explored ground floor opportunity in food trucks done by a real chef"/>
    <n v="18000"/>
    <x v="117"/>
    <x v="2"/>
    <x v="0"/>
    <x v="0"/>
    <n v="1432047989"/>
    <n v="1430233589"/>
    <b v="0"/>
    <x v="78"/>
    <b v="0"/>
    <x v="19"/>
    <n v="0"/>
    <e v="#DIV/0!"/>
    <x v="14"/>
    <x v="6"/>
  </r>
  <r>
    <n v="1162"/>
    <x v="1162"/>
    <s v="Solar Powered, Recycled Fryer Oil for Truck Fuel, Locally Grown Organic &amp; Hormone Free Foods, Pop-up Bands, Private Party and Functions"/>
    <n v="60000"/>
    <x v="428"/>
    <x v="2"/>
    <x v="0"/>
    <x v="0"/>
    <n v="1411662264"/>
    <n v="1408983864"/>
    <b v="0"/>
    <x v="84"/>
    <b v="0"/>
    <x v="19"/>
    <n v="5.8333333333333338E-4"/>
    <n v="704491932"/>
    <x v="14"/>
    <x v="6"/>
  </r>
  <r>
    <n v="1163"/>
    <x v="1163"/>
    <s v="Cooking is my passion.Lets take my passion to another level,by sending me to a culinary school, I WILL be one of the best chefs ever!"/>
    <n v="5200"/>
    <x v="117"/>
    <x v="2"/>
    <x v="0"/>
    <x v="0"/>
    <n v="1407604920"/>
    <n v="1405012920"/>
    <b v="0"/>
    <x v="78"/>
    <b v="0"/>
    <x v="19"/>
    <n v="0"/>
    <e v="#DIV/0!"/>
    <x v="14"/>
    <x v="6"/>
  </r>
  <r>
    <n v="1164"/>
    <x v="1164"/>
    <s v="Bayou Classic BBQ will be  Mansura,LA _x000a_newest and best mobile food truck_x000a_serving delicious BBQ Georgia style slow_x000a_smoke BBQ!"/>
    <n v="10000"/>
    <x v="117"/>
    <x v="2"/>
    <x v="0"/>
    <x v="0"/>
    <n v="1466270582"/>
    <n v="1463678582"/>
    <b v="0"/>
    <x v="78"/>
    <b v="0"/>
    <x v="19"/>
    <n v="0"/>
    <e v="#DIV/0!"/>
    <x v="14"/>
    <x v="6"/>
  </r>
  <r>
    <n v="1165"/>
    <x v="1165"/>
    <s v="Join us in transforming Dreamy Creations truck into a food truck so we can bring you the most delicious cupcakes to your neighborhood!"/>
    <n v="10000"/>
    <x v="803"/>
    <x v="2"/>
    <x v="0"/>
    <x v="0"/>
    <n v="1404623330"/>
    <n v="1401685730"/>
    <b v="0"/>
    <x v="20"/>
    <b v="0"/>
    <x v="19"/>
    <n v="0.20705000000000001"/>
    <n v="56067429.200000003"/>
    <x v="14"/>
    <x v="6"/>
  </r>
  <r>
    <n v="1166"/>
    <x v="1166"/>
    <s v="Making delicious healthy food affordable &amp; accessible to ALL Cincinnati neighborhoods. Locally sourced, seasonally-inspired menu"/>
    <n v="15000"/>
    <x v="804"/>
    <x v="2"/>
    <x v="0"/>
    <x v="0"/>
    <n v="1435291200"/>
    <n v="1432640342"/>
    <b v="0"/>
    <x v="22"/>
    <b v="0"/>
    <x v="19"/>
    <n v="0.19139999999999999"/>
    <n v="179080042.75"/>
    <x v="14"/>
    <x v="6"/>
  </r>
  <r>
    <n v="1167"/>
    <x v="1167"/>
    <s v="A mobile food truck serving up a Latino-inspired fusion cuisine using fresh, local, &amp; organic ingredients!"/>
    <n v="60000"/>
    <x v="805"/>
    <x v="2"/>
    <x v="0"/>
    <x v="0"/>
    <n v="1410543495"/>
    <n v="1407865095"/>
    <b v="0"/>
    <x v="38"/>
    <b v="0"/>
    <x v="19"/>
    <n v="1.6316666666666667E-2"/>
    <n v="87991568.4375"/>
    <x v="14"/>
    <x v="6"/>
  </r>
  <r>
    <n v="1168"/>
    <x v="1168"/>
    <s v="Simply fresh farm to table on wheels working close with local farms to ensure the highest of quality of product ."/>
    <n v="18000"/>
    <x v="806"/>
    <x v="2"/>
    <x v="0"/>
    <x v="0"/>
    <n v="1474507065"/>
    <n v="1471915065"/>
    <b v="0"/>
    <x v="83"/>
    <b v="0"/>
    <x v="19"/>
    <n v="5.6666666666666664E-2"/>
    <n v="490638355"/>
    <x v="14"/>
    <x v="6"/>
  </r>
  <r>
    <n v="1169"/>
    <x v="1169"/>
    <s v="Our service provides door-to-door shuttle transportation in Downtown Los Angeles. FREE to passengers - driver tip appreciated."/>
    <n v="10000"/>
    <x v="157"/>
    <x v="2"/>
    <x v="0"/>
    <x v="0"/>
    <n v="1424593763"/>
    <n v="1422001763"/>
    <b v="0"/>
    <x v="83"/>
    <b v="0"/>
    <x v="19"/>
    <n v="1.6999999999999999E-3"/>
    <n v="474000587.66666669"/>
    <x v="14"/>
    <x v="6"/>
  </r>
  <r>
    <n v="1170"/>
    <x v="1170"/>
    <s v="They are sweet, sticky and incredibly addictive. People are left with a huge smile and a full stomach but still ask for more!!!"/>
    <n v="25000"/>
    <x v="173"/>
    <x v="2"/>
    <x v="1"/>
    <x v="1"/>
    <n v="1433021171"/>
    <n v="1430429171"/>
    <b v="0"/>
    <x v="84"/>
    <b v="0"/>
    <x v="19"/>
    <n v="4.0000000000000001E-3"/>
    <n v="715214585.5"/>
    <x v="14"/>
    <x v="6"/>
  </r>
  <r>
    <n v="1171"/>
    <x v="1171"/>
    <s v="Tulsa's first true biodiesel, alternative energy powered food truck! Oh yeah, and delicious food!"/>
    <n v="25000"/>
    <x v="379"/>
    <x v="2"/>
    <x v="0"/>
    <x v="0"/>
    <n v="1415909927"/>
    <n v="1414351127"/>
    <b v="0"/>
    <x v="29"/>
    <b v="0"/>
    <x v="19"/>
    <n v="1E-3"/>
    <n v="1414351127"/>
    <x v="14"/>
    <x v="6"/>
  </r>
  <r>
    <n v="1172"/>
    <x v="1172"/>
    <s v="Bringing YOUR favorite dog recipes to the streets."/>
    <n v="9000"/>
    <x v="117"/>
    <x v="2"/>
    <x v="0"/>
    <x v="0"/>
    <n v="1408551752"/>
    <n v="1405959752"/>
    <b v="0"/>
    <x v="78"/>
    <b v="0"/>
    <x v="19"/>
    <n v="0"/>
    <e v="#DIV/0!"/>
    <x v="14"/>
    <x v="6"/>
  </r>
  <r>
    <n v="1173"/>
    <x v="1173"/>
    <s v="Chef David J Alvarez worked for Guy Fieri &amp; Anthony Bourdain. Chef David wants to bring his food to the Streets &amp; assault your senses!"/>
    <n v="125000"/>
    <x v="134"/>
    <x v="2"/>
    <x v="0"/>
    <x v="0"/>
    <n v="1438576057"/>
    <n v="1435552057"/>
    <b v="0"/>
    <x v="29"/>
    <b v="0"/>
    <x v="19"/>
    <n v="2.4000000000000001E-4"/>
    <n v="1435552057"/>
    <x v="14"/>
    <x v="6"/>
  </r>
  <r>
    <n v="1174"/>
    <x v="1174"/>
    <s v="Help me purchase a parking space to be the Burro's permanant home, I need your help to raise $15,000!"/>
    <n v="15000"/>
    <x v="807"/>
    <x v="2"/>
    <x v="0"/>
    <x v="0"/>
    <n v="1462738327"/>
    <n v="1460146327"/>
    <b v="0"/>
    <x v="10"/>
    <b v="0"/>
    <x v="19"/>
    <n v="5.906666666666667E-2"/>
    <n v="76849806.684210524"/>
    <x v="14"/>
    <x v="6"/>
  </r>
  <r>
    <n v="1175"/>
    <x v="1175"/>
    <s v="&quot;Create-Your-Cone&quot;. Freshly made waffle cones stuffed with your choice of yummy ingredients, or frozen yogurt!"/>
    <n v="20000"/>
    <x v="793"/>
    <x v="2"/>
    <x v="0"/>
    <x v="0"/>
    <n v="1436981339"/>
    <n v="1434389339"/>
    <b v="0"/>
    <x v="82"/>
    <b v="0"/>
    <x v="19"/>
    <n v="2.9250000000000002E-2"/>
    <n v="159376593.22222221"/>
    <x v="14"/>
    <x v="6"/>
  </r>
  <r>
    <n v="1176"/>
    <x v="1176"/>
    <s v="Mirlins Sushi!_x000a_Find us on Facebook!_x000a_(Gives backers a voice, and a direct link to us! No kickstarter disappearing act here!)"/>
    <n v="175000"/>
    <x v="115"/>
    <x v="2"/>
    <x v="2"/>
    <x v="2"/>
    <n v="1488805200"/>
    <n v="1484094498"/>
    <b v="0"/>
    <x v="29"/>
    <b v="0"/>
    <x v="19"/>
    <n v="5.7142857142857142E-5"/>
    <n v="1484094498"/>
    <x v="14"/>
    <x v="6"/>
  </r>
  <r>
    <n v="1177"/>
    <x v="1177"/>
    <s v="Its CRAZY the UK is still in the dark about funnel cakes! We want to convert a trailer and show the country what they've been missing!"/>
    <n v="6000"/>
    <x v="117"/>
    <x v="2"/>
    <x v="1"/>
    <x v="1"/>
    <n v="1413388296"/>
    <n v="1410796296"/>
    <b v="0"/>
    <x v="78"/>
    <b v="0"/>
    <x v="19"/>
    <n v="0"/>
    <e v="#DIV/0!"/>
    <x v="14"/>
    <x v="6"/>
  </r>
  <r>
    <n v="1178"/>
    <x v="1178"/>
    <s v="Hi, Thella's is an idea of a local inexpensive burrito truck, where we want take the delicious burritos and tacos to whole new level"/>
    <n v="75000"/>
    <x v="139"/>
    <x v="2"/>
    <x v="0"/>
    <x v="0"/>
    <n v="1408225452"/>
    <n v="1405633452"/>
    <b v="0"/>
    <x v="29"/>
    <b v="0"/>
    <x v="19"/>
    <n v="6.666666666666667E-5"/>
    <n v="1405633452"/>
    <x v="14"/>
    <x v="6"/>
  </r>
  <r>
    <n v="1179"/>
    <x v="1179"/>
    <s v="Mexican Style Food Truck, run by a Red Seal Chef, in a town with NO MEXICAN FOOD! That is a culinary emergency situation!"/>
    <n v="60000"/>
    <x v="667"/>
    <x v="2"/>
    <x v="5"/>
    <x v="5"/>
    <n v="1446052627"/>
    <n v="1443460627"/>
    <b v="0"/>
    <x v="81"/>
    <b v="0"/>
    <x v="19"/>
    <n v="5.3333333333333337E-2"/>
    <n v="288692125.39999998"/>
    <x v="14"/>
    <x v="6"/>
  </r>
  <r>
    <n v="1180"/>
    <x v="1180"/>
    <s v="We would like to start a military-themed food truck to serve the Battle Creek/Kalamazoo area."/>
    <n v="50000"/>
    <x v="808"/>
    <x v="2"/>
    <x v="0"/>
    <x v="0"/>
    <n v="1403983314"/>
    <n v="1400786514"/>
    <b v="0"/>
    <x v="268"/>
    <b v="0"/>
    <x v="19"/>
    <n v="0.11749999999999999"/>
    <n v="16479841.341176471"/>
    <x v="14"/>
    <x v="6"/>
  </r>
  <r>
    <n v="1181"/>
    <x v="1181"/>
    <s v="Bringing the best tacos to the streets of Chicago!"/>
    <n v="50000"/>
    <x v="460"/>
    <x v="2"/>
    <x v="0"/>
    <x v="0"/>
    <n v="1425197321"/>
    <n v="1422605321"/>
    <b v="0"/>
    <x v="83"/>
    <b v="0"/>
    <x v="19"/>
    <n v="8.0000000000000007E-5"/>
    <n v="474201773.66666669"/>
    <x v="14"/>
    <x v="6"/>
  </r>
  <r>
    <n v="1182"/>
    <x v="1182"/>
    <s v="Two  years ago this business was started to help a local non-profit.  We have since expanded and provide jobs in our small community."/>
    <n v="1000"/>
    <x v="809"/>
    <x v="2"/>
    <x v="0"/>
    <x v="0"/>
    <n v="1484239320"/>
    <n v="1482609088"/>
    <b v="0"/>
    <x v="80"/>
    <b v="0"/>
    <x v="19"/>
    <n v="4.2000000000000003E-2"/>
    <n v="370652272"/>
    <x v="14"/>
    <x v="6"/>
  </r>
  <r>
    <n v="1183"/>
    <x v="1183"/>
    <s v="Help Freshie keep her dream alive by pledging to get a donut truck! She will be able to do events as well as cater to the community"/>
    <n v="2500"/>
    <x v="173"/>
    <x v="2"/>
    <x v="0"/>
    <x v="0"/>
    <n v="1478059140"/>
    <n v="1476391223"/>
    <b v="0"/>
    <x v="83"/>
    <b v="0"/>
    <x v="19"/>
    <n v="0.04"/>
    <n v="492130407.66666669"/>
    <x v="14"/>
    <x v="6"/>
  </r>
  <r>
    <n v="1184"/>
    <x v="1184"/>
    <s v="This coffee table album is the chronicle of the 2016/2017 cyclocross season, the latest edition of the renowned cyclephotos books."/>
    <n v="22000"/>
    <x v="810"/>
    <x v="0"/>
    <x v="1"/>
    <x v="1"/>
    <n v="1486391011"/>
    <n v="1483712611"/>
    <b v="0"/>
    <x v="269"/>
    <b v="1"/>
    <x v="20"/>
    <n v="1.0493636363636363"/>
    <n v="3956566.9626666666"/>
    <x v="15"/>
    <x v="6"/>
  </r>
  <r>
    <n v="1185"/>
    <x v="1185"/>
    <s v="A photo exhibition and book showcasing images and stories of our time in New Orleans, commemorating Katrinaâ€™s ten year anniversary."/>
    <n v="12500"/>
    <x v="811"/>
    <x v="0"/>
    <x v="0"/>
    <x v="0"/>
    <n v="1433736000"/>
    <n v="1430945149"/>
    <b v="0"/>
    <x v="112"/>
    <b v="1"/>
    <x v="20"/>
    <n v="1.0544"/>
    <n v="12891397.738738738"/>
    <x v="15"/>
    <x v="6"/>
  </r>
  <r>
    <n v="1186"/>
    <x v="1186"/>
    <s v="Children of Zanskar - a stunning photography book, will raise funds for the local school and children of Lingshed valley, Himalayas."/>
    <n v="7500"/>
    <x v="812"/>
    <x v="0"/>
    <x v="1"/>
    <x v="1"/>
    <n v="1433198520"/>
    <n v="1430340195"/>
    <b v="0"/>
    <x v="252"/>
    <b v="1"/>
    <x v="20"/>
    <n v="1.0673333333333332"/>
    <n v="11628782.073170731"/>
    <x v="15"/>
    <x v="6"/>
  </r>
  <r>
    <n v="1187"/>
    <x v="1187"/>
    <s v="A gorgeous monograph of sensual imagery featuring the men of Utah, shot against the incredible expanses of land they call their own."/>
    <n v="8750"/>
    <x v="813"/>
    <x v="0"/>
    <x v="0"/>
    <x v="0"/>
    <n v="1431885600"/>
    <n v="1429133323"/>
    <b v="0"/>
    <x v="16"/>
    <b v="1"/>
    <x v="20"/>
    <n v="1.0412571428571429"/>
    <n v="20416190.328571428"/>
    <x v="15"/>
    <x v="6"/>
  </r>
  <r>
    <n v="1188"/>
    <x v="1188"/>
    <s v="A photobook of young dancers and their inspiring stories, photographed in beautiful and unique locations."/>
    <n v="2000"/>
    <x v="728"/>
    <x v="0"/>
    <x v="5"/>
    <x v="5"/>
    <n v="1482943740"/>
    <n v="1481129340"/>
    <b v="0"/>
    <x v="268"/>
    <b v="1"/>
    <x v="20"/>
    <n v="1.6054999999999999"/>
    <n v="17425051.05882353"/>
    <x v="15"/>
    <x v="6"/>
  </r>
  <r>
    <n v="1189"/>
    <x v="1189"/>
    <s v="A couple of experienced road trippers setting out for the big one. Six months traveling in a converted bus with a book at the end."/>
    <n v="9000"/>
    <x v="814"/>
    <x v="0"/>
    <x v="0"/>
    <x v="0"/>
    <n v="1467242995"/>
    <n v="1465428595"/>
    <b v="0"/>
    <x v="48"/>
    <b v="1"/>
    <x v="20"/>
    <n v="1.0777777777777777"/>
    <n v="17039867.383720931"/>
    <x v="15"/>
    <x v="6"/>
  </r>
  <r>
    <n v="1190"/>
    <x v="1190"/>
    <s v="A pairing of self portraiture and writing to shed light on the reality of life with chronic illness."/>
    <n v="500"/>
    <x v="815"/>
    <x v="0"/>
    <x v="0"/>
    <x v="0"/>
    <n v="1409500725"/>
    <n v="1406908725"/>
    <b v="0"/>
    <x v="62"/>
    <b v="1"/>
    <x v="20"/>
    <n v="1.35"/>
    <n v="108223748.07692307"/>
    <x v="15"/>
    <x v="6"/>
  </r>
  <r>
    <n v="1191"/>
    <x v="1191"/>
    <s v="A photo journal capturing 30 days of sweetness in Kyoto, Tokyo, and more. Join me to see the cutest &amp; prettiest images of Japan :)"/>
    <n v="2700"/>
    <x v="816"/>
    <x v="0"/>
    <x v="0"/>
    <x v="0"/>
    <n v="1458480560"/>
    <n v="1455892160"/>
    <b v="0"/>
    <x v="51"/>
    <b v="1"/>
    <x v="20"/>
    <n v="1.0907407407407408"/>
    <n v="44117944.242424242"/>
    <x v="15"/>
    <x v="6"/>
  </r>
  <r>
    <n v="1192"/>
    <x v="1192"/>
    <s v="A macro landscape photography art book &amp; limited edition prints. A Make 100 project."/>
    <n v="100"/>
    <x v="817"/>
    <x v="0"/>
    <x v="1"/>
    <x v="1"/>
    <n v="1486814978"/>
    <n v="1484222978"/>
    <b v="0"/>
    <x v="41"/>
    <b v="1"/>
    <x v="20"/>
    <n v="2.9"/>
    <n v="98948198.533333331"/>
    <x v="15"/>
    <x v="6"/>
  </r>
  <r>
    <n v="1193"/>
    <x v="1193"/>
    <s v="Images &amp; the stories behind them from a professional photographers 1st 16 years shooting assignments for major magazines &amp; ad agencies."/>
    <n v="21000"/>
    <x v="818"/>
    <x v="0"/>
    <x v="0"/>
    <x v="0"/>
    <n v="1460223453"/>
    <n v="1455043053"/>
    <b v="0"/>
    <x v="270"/>
    <b v="1"/>
    <x v="20"/>
    <n v="1.0395714285714286"/>
    <n v="5329828.0329670329"/>
    <x v="15"/>
    <x v="6"/>
  </r>
  <r>
    <n v="1194"/>
    <x v="1194"/>
    <s v="A beautifully presented hardcover book of aerial photographs that show the west coast of Ireland as it's never been seen before."/>
    <n v="12500"/>
    <x v="819"/>
    <x v="0"/>
    <x v="17"/>
    <x v="3"/>
    <n v="1428493379"/>
    <n v="1425901379"/>
    <b v="0"/>
    <x v="271"/>
    <b v="1"/>
    <x v="20"/>
    <n v="3.2223999999999999"/>
    <n v="1997060.7549019607"/>
    <x v="15"/>
    <x v="6"/>
  </r>
  <r>
    <n v="1195"/>
    <x v="1195"/>
    <s v="CALAMITA/Ã€ is a tool for investigating the contemporary Vajont and the topic of catastrophes in general._x000a_Â«CHE IDDIO CE LA MANDI BUONAÂ»"/>
    <n v="10000"/>
    <x v="820"/>
    <x v="0"/>
    <x v="13"/>
    <x v="3"/>
    <n v="1450602000"/>
    <n v="1445415653"/>
    <b v="0"/>
    <x v="203"/>
    <b v="1"/>
    <x v="20"/>
    <n v="1.35"/>
    <n v="8502445.0176470596"/>
    <x v="15"/>
    <x v="6"/>
  </r>
  <r>
    <n v="1196"/>
    <x v="1196"/>
    <s v="A book of male nudes photographed on location in Ibiza over the last 4 years."/>
    <n v="14500"/>
    <x v="821"/>
    <x v="0"/>
    <x v="1"/>
    <x v="1"/>
    <n v="1450467539"/>
    <n v="1447875539"/>
    <b v="0"/>
    <x v="272"/>
    <b v="1"/>
    <x v="20"/>
    <n v="2.6991034482758622"/>
    <n v="2827881.912109375"/>
    <x v="15"/>
    <x v="6"/>
  </r>
  <r>
    <n v="1197"/>
    <x v="1197"/>
    <s v="A coffee table book celebrating Colorado brewery culture; exploring the passion and personality of local breweries through photographs."/>
    <n v="15000"/>
    <x v="822"/>
    <x v="0"/>
    <x v="0"/>
    <x v="0"/>
    <n v="1465797540"/>
    <n v="1463155034"/>
    <b v="0"/>
    <x v="100"/>
    <b v="1"/>
    <x v="20"/>
    <n v="2.5329333333333333"/>
    <n v="4659729.4076433117"/>
    <x v="15"/>
    <x v="6"/>
  </r>
  <r>
    <n v="1198"/>
    <x v="1198"/>
    <s v="The White Desert is a photo project, documenting the fragility and beauty of the planet, from the Arctic to Antarctic regions!"/>
    <n v="3500"/>
    <x v="823"/>
    <x v="0"/>
    <x v="0"/>
    <x v="0"/>
    <n v="1451530800"/>
    <n v="1448463086"/>
    <b v="0"/>
    <x v="157"/>
    <b v="1"/>
    <x v="20"/>
    <n v="2.6059999999999999"/>
    <n v="8673431.6526946109"/>
    <x v="15"/>
    <x v="6"/>
  </r>
  <r>
    <n v="1199"/>
    <x v="1199"/>
    <s v="There are over 627.295 Syrian refugees in Jordan due to the war. Let me tell you some of their stories with the help of a photobook!"/>
    <n v="2658"/>
    <x v="824"/>
    <x v="0"/>
    <x v="1"/>
    <x v="1"/>
    <n v="1436380200"/>
    <n v="1433615400"/>
    <b v="0"/>
    <x v="82"/>
    <b v="1"/>
    <x v="20"/>
    <n v="1.0131677953348381"/>
    <n v="159290600"/>
    <x v="15"/>
    <x v="6"/>
  </r>
  <r>
    <n v="1200"/>
    <x v="1200"/>
    <s v="Modern Nomads Journal is an 88 page magazine style publication containing photo stories about Somalis in the Horn of Africa."/>
    <n v="4800"/>
    <x v="825"/>
    <x v="0"/>
    <x v="0"/>
    <x v="0"/>
    <n v="1429183656"/>
    <n v="1427369256"/>
    <b v="0"/>
    <x v="273"/>
    <b v="1"/>
    <x v="20"/>
    <n v="1.2560416666666667"/>
    <n v="13857953.941747572"/>
    <x v="15"/>
    <x v="6"/>
  </r>
  <r>
    <n v="1201"/>
    <x v="1201"/>
    <s v="Documentary book about the lives of disabled people and Chernobyl victims living in governmental institutions called Internats"/>
    <n v="6000"/>
    <x v="826"/>
    <x v="0"/>
    <x v="1"/>
    <x v="1"/>
    <n v="1468593246"/>
    <n v="1466001246"/>
    <b v="0"/>
    <x v="112"/>
    <b v="1"/>
    <x v="20"/>
    <n v="1.0243783333333334"/>
    <n v="13207218.432432432"/>
    <x v="15"/>
    <x v="6"/>
  </r>
  <r>
    <n v="1202"/>
    <x v="1202"/>
    <s v="This coffee table book features Melbourne as never seen before through the eyes of an artist now 93 years old. Melbourne from 1968-1971"/>
    <n v="25000"/>
    <x v="827"/>
    <x v="0"/>
    <x v="2"/>
    <x v="2"/>
    <n v="1435388154"/>
    <n v="1432796154"/>
    <b v="0"/>
    <x v="197"/>
    <b v="1"/>
    <x v="20"/>
    <n v="1.99244"/>
    <n v="5287070.6789667895"/>
    <x v="15"/>
    <x v="6"/>
  </r>
  <r>
    <n v="1203"/>
    <x v="1203"/>
    <s v="reAPPEARANCES is a series of photographs shot with a digital toy camera, a visual and cultural journey through appearances."/>
    <n v="16300"/>
    <x v="828"/>
    <x v="0"/>
    <x v="0"/>
    <x v="0"/>
    <n v="1433083527"/>
    <n v="1430491527"/>
    <b v="0"/>
    <x v="21"/>
    <b v="1"/>
    <x v="20"/>
    <n v="1.0245398773006136"/>
    <n v="14163282.445544554"/>
    <x v="15"/>
    <x v="6"/>
  </r>
  <r>
    <n v="1204"/>
    <x v="1204"/>
    <s v="A fine art book capturing the beauty of nature in the Western United States by landscape photographer Cheyne Walls."/>
    <n v="13000"/>
    <x v="829"/>
    <x v="0"/>
    <x v="0"/>
    <x v="0"/>
    <n v="1449205200"/>
    <n v="1445363833"/>
    <b v="0"/>
    <x v="7"/>
    <b v="1"/>
    <x v="20"/>
    <n v="1.0294615384615384"/>
    <n v="25357260.228070177"/>
    <x v="15"/>
    <x v="6"/>
  </r>
  <r>
    <n v="1205"/>
    <x v="1205"/>
    <s v="A photo book by photographer Mahdi Ehsaei depicting the little known minority of Afro-Iranians in South Iran in fascinating portraits."/>
    <n v="13000"/>
    <x v="830"/>
    <x v="0"/>
    <x v="12"/>
    <x v="3"/>
    <n v="1434197351"/>
    <n v="1431605351"/>
    <b v="0"/>
    <x v="95"/>
    <b v="1"/>
    <x v="20"/>
    <n v="1.0086153846153847"/>
    <n v="23090408.887096774"/>
    <x v="15"/>
    <x v="6"/>
  </r>
  <r>
    <n v="1206"/>
    <x v="1206"/>
    <s v="Limited edition zine by photographic artist Esthaem, signed and hand-numbered including a screen printed banderole. Edition of 100."/>
    <n v="900"/>
    <x v="831"/>
    <x v="0"/>
    <x v="15"/>
    <x v="3"/>
    <n v="1489238940"/>
    <n v="1486406253"/>
    <b v="0"/>
    <x v="58"/>
    <b v="1"/>
    <x v="20"/>
    <n v="1.1499999999999999"/>
    <n v="46450195.40625"/>
    <x v="15"/>
    <x v="6"/>
  </r>
  <r>
    <n v="1207"/>
    <x v="1207"/>
    <s v="A humanistic photo book about ancestral &amp; post-modern Italy."/>
    <n v="16700"/>
    <x v="832"/>
    <x v="0"/>
    <x v="13"/>
    <x v="3"/>
    <n v="1459418400"/>
    <n v="1456827573"/>
    <b v="0"/>
    <x v="261"/>
    <b v="1"/>
    <x v="20"/>
    <n v="1.0416766467065868"/>
    <n v="10332110.446808511"/>
    <x v="15"/>
    <x v="6"/>
  </r>
  <r>
    <n v="1208"/>
    <x v="1208"/>
    <s v="Help me complete the photography and publish a fine art book on White Sands National Monument, a uniquely significant place."/>
    <n v="10000"/>
    <x v="833"/>
    <x v="0"/>
    <x v="0"/>
    <x v="0"/>
    <n v="1458835264"/>
    <n v="1456246864"/>
    <b v="0"/>
    <x v="11"/>
    <b v="1"/>
    <x v="20"/>
    <n v="1.5529999999999999"/>
    <n v="19416624.853333332"/>
    <x v="15"/>
    <x v="6"/>
  </r>
  <r>
    <n v="1209"/>
    <x v="1209"/>
    <s v="This 80 page book displays 75 beautiful images of the Holy Land, site descriptions, scripture and thought provoking comments."/>
    <n v="6000"/>
    <x v="834"/>
    <x v="0"/>
    <x v="0"/>
    <x v="0"/>
    <n v="1488053905"/>
    <n v="1485461905"/>
    <b v="0"/>
    <x v="67"/>
    <b v="1"/>
    <x v="20"/>
    <n v="1.06"/>
    <n v="32292650.108695652"/>
    <x v="15"/>
    <x v="6"/>
  </r>
  <r>
    <n v="1210"/>
    <x v="1210"/>
    <s v="En fotobok om livet i det enda andra GÃ¶teborg i vÃ¤rlden"/>
    <n v="20000"/>
    <x v="835"/>
    <x v="0"/>
    <x v="11"/>
    <x v="9"/>
    <n v="1433106000"/>
    <n v="1431124572"/>
    <b v="0"/>
    <x v="273"/>
    <b v="1"/>
    <x v="20"/>
    <n v="2.5431499999999998"/>
    <n v="13894413.320388349"/>
    <x v="15"/>
    <x v="6"/>
  </r>
  <r>
    <n v="1211"/>
    <x v="1211"/>
    <s v="From 2010 to 2015, I took over 15 000 photos in Japan. Here's 500 of them. Landscape, city view, people and so much more!"/>
    <n v="1000"/>
    <x v="836"/>
    <x v="0"/>
    <x v="5"/>
    <x v="5"/>
    <n v="1465505261"/>
    <n v="1464209261"/>
    <b v="0"/>
    <x v="79"/>
    <b v="1"/>
    <x v="20"/>
    <n v="1.0109999999999999"/>
    <n v="244034876.83333334"/>
    <x v="15"/>
    <x v="6"/>
  </r>
  <r>
    <n v="1212"/>
    <x v="1212"/>
    <s v="Faces of Yoga is a series of uncomfortable photos of people in strange positions. The photo book will be ready for the holiday season!"/>
    <n v="2500"/>
    <x v="594"/>
    <x v="0"/>
    <x v="0"/>
    <x v="0"/>
    <n v="1448586000"/>
    <n v="1447195695"/>
    <b v="0"/>
    <x v="183"/>
    <b v="1"/>
    <x v="20"/>
    <n v="1.2904"/>
    <n v="17436092.710843373"/>
    <x v="15"/>
    <x v="6"/>
  </r>
  <r>
    <n v="1213"/>
    <x v="1213"/>
    <s v="A collection of 97 colour photographs showcasing Iceland's spectacular scenery, beautifully presented in 128 page hardcover book."/>
    <n v="6500"/>
    <x v="837"/>
    <x v="0"/>
    <x v="1"/>
    <x v="1"/>
    <n v="1485886100"/>
    <n v="1482862100"/>
    <b v="0"/>
    <x v="52"/>
    <b v="1"/>
    <x v="20"/>
    <n v="1.0223076923076924"/>
    <n v="13730204.629629629"/>
    <x v="15"/>
    <x v="6"/>
  </r>
  <r>
    <n v="1214"/>
    <x v="1214"/>
    <s v="A coffee table book with photographs of nature's splendor from the mystical valley of Lachen in the Eastern recesses of the Himalaya."/>
    <n v="2000"/>
    <x v="838"/>
    <x v="0"/>
    <x v="0"/>
    <x v="0"/>
    <n v="1433880605"/>
    <n v="1428696605"/>
    <b v="0"/>
    <x v="20"/>
    <b v="1"/>
    <x v="20"/>
    <n v="1.3180000000000001"/>
    <n v="57147864.200000003"/>
    <x v="15"/>
    <x v="6"/>
  </r>
  <r>
    <n v="1215"/>
    <x v="1215"/>
    <s v="A photography book that brings you on a journey through Tokyo and beyond.   This is a collection of my best images from ShootTokyo."/>
    <n v="5000"/>
    <x v="839"/>
    <x v="0"/>
    <x v="0"/>
    <x v="0"/>
    <n v="1401487756"/>
    <n v="1398895756"/>
    <b v="0"/>
    <x v="274"/>
    <b v="1"/>
    <x v="20"/>
    <n v="7.8608020000000005"/>
    <n v="2548079.7012750455"/>
    <x v="15"/>
    <x v="6"/>
  </r>
  <r>
    <n v="1216"/>
    <x v="1216"/>
    <s v="A fine art photography book taking a new look at the art of bonsai."/>
    <n v="14000"/>
    <x v="840"/>
    <x v="0"/>
    <x v="0"/>
    <x v="0"/>
    <n v="1443826980"/>
    <n v="1441032457"/>
    <b v="0"/>
    <x v="147"/>
    <b v="1"/>
    <x v="20"/>
    <n v="1.4570000000000001"/>
    <n v="6491137.1936936937"/>
    <x v="15"/>
    <x v="6"/>
  </r>
  <r>
    <n v="1217"/>
    <x v="1217"/>
    <s v="&quot;Either Limits Or Contradictions&quot; is a Photo Book about the pace of life, death and time passing. A Daylight Books Publication."/>
    <n v="26500"/>
    <x v="841"/>
    <x v="0"/>
    <x v="0"/>
    <x v="0"/>
    <n v="1468524340"/>
    <n v="1465932340"/>
    <b v="0"/>
    <x v="275"/>
    <b v="1"/>
    <x v="20"/>
    <n v="1.026"/>
    <n v="8010559.2349726772"/>
    <x v="15"/>
    <x v="6"/>
  </r>
  <r>
    <n v="1218"/>
    <x v="1218"/>
    <s v="The Mountaineers Books and I, Carl Battreall, have teamed up to create the first photography book of the legendary Alaska Range."/>
    <n v="9000"/>
    <x v="842"/>
    <x v="0"/>
    <x v="0"/>
    <x v="0"/>
    <n v="1446346800"/>
    <n v="1443714800"/>
    <b v="0"/>
    <x v="30"/>
    <b v="1"/>
    <x v="20"/>
    <n v="1.7227777777777777"/>
    <n v="16221514.606741574"/>
    <x v="15"/>
    <x v="6"/>
  </r>
  <r>
    <n v="1219"/>
    <x v="1219"/>
    <s v="The Box is a fine art book of Ron Amato's innovative and seductive photography project."/>
    <n v="16350"/>
    <x v="843"/>
    <x v="0"/>
    <x v="0"/>
    <x v="0"/>
    <n v="1476961513"/>
    <n v="1474369513"/>
    <b v="0"/>
    <x v="35"/>
    <b v="1"/>
    <x v="20"/>
    <n v="1.5916819571865444"/>
    <n v="5827547.4822134385"/>
    <x v="15"/>
    <x v="6"/>
  </r>
  <r>
    <n v="1220"/>
    <x v="1220"/>
    <s v="A beautiful photo art book of portraits and conversations with people that may expand your idea of gender."/>
    <n v="15000"/>
    <x v="844"/>
    <x v="0"/>
    <x v="12"/>
    <x v="3"/>
    <n v="1440515112"/>
    <n v="1437923112"/>
    <b v="0"/>
    <x v="205"/>
    <b v="1"/>
    <x v="20"/>
    <n v="1.0376666666666667"/>
    <n v="10270879.371428572"/>
    <x v="15"/>
    <x v="6"/>
  </r>
  <r>
    <n v="1221"/>
    <x v="1221"/>
    <s v="Photography book exploring the community of Oldham Athletic Football Club, their relation to the town and the theatre of football."/>
    <n v="2200"/>
    <x v="845"/>
    <x v="0"/>
    <x v="1"/>
    <x v="1"/>
    <n v="1480809600"/>
    <n v="1478431488"/>
    <b v="0"/>
    <x v="273"/>
    <b v="1"/>
    <x v="20"/>
    <n v="1.1140954545454547"/>
    <n v="14353703.766990291"/>
    <x v="15"/>
    <x v="6"/>
  </r>
  <r>
    <n v="1222"/>
    <x v="1222"/>
    <s v="Project Pilgrim is my effort to work towards normalizing mental health."/>
    <n v="4000"/>
    <x v="846"/>
    <x v="0"/>
    <x v="5"/>
    <x v="5"/>
    <n v="1459483200"/>
    <n v="1456852647"/>
    <b v="0"/>
    <x v="276"/>
    <b v="1"/>
    <x v="20"/>
    <n v="2.80375"/>
    <n v="10556903.239130436"/>
    <x v="15"/>
    <x v="6"/>
  </r>
  <r>
    <n v="1223"/>
    <x v="1223"/>
    <s v="A photography book focusing on the people rather than the nature at Yosemite National Park."/>
    <n v="19800"/>
    <x v="847"/>
    <x v="0"/>
    <x v="0"/>
    <x v="0"/>
    <n v="1478754909"/>
    <n v="1476159309"/>
    <b v="0"/>
    <x v="277"/>
    <b v="1"/>
    <x v="20"/>
    <n v="1.1210606060606061"/>
    <n v="7728582.7696335083"/>
    <x v="15"/>
    <x v="6"/>
  </r>
  <r>
    <n v="1224"/>
    <x v="1224"/>
    <s v="Modern Celtic influenced CD.  Help me finish what I started before the stroke."/>
    <n v="15000"/>
    <x v="848"/>
    <x v="1"/>
    <x v="0"/>
    <x v="0"/>
    <n v="1402060302"/>
    <n v="1396876302"/>
    <b v="0"/>
    <x v="59"/>
    <b v="0"/>
    <x v="21"/>
    <n v="7.0666666666666669E-2"/>
    <n v="77604239"/>
    <x v="16"/>
    <x v="6"/>
  </r>
  <r>
    <n v="1225"/>
    <x v="1225"/>
    <s v="My first music album is a collection of 9 songs honoring Mexico's prolific composer, Jose Alfredo Jimenez with my artistic vision."/>
    <n v="3000"/>
    <x v="849"/>
    <x v="1"/>
    <x v="0"/>
    <x v="0"/>
    <n v="1382478278"/>
    <n v="1377294278"/>
    <b v="0"/>
    <x v="83"/>
    <b v="0"/>
    <x v="21"/>
    <n v="4.3999999999999997E-2"/>
    <n v="459098092.66666669"/>
    <x v="16"/>
    <x v="6"/>
  </r>
  <r>
    <n v="1226"/>
    <x v="1226"/>
    <s v="Pavlo will be independently filming his second full length PBS Special and DVD in May with director George Veras"/>
    <n v="50000"/>
    <x v="850"/>
    <x v="1"/>
    <x v="0"/>
    <x v="0"/>
    <n v="1398042000"/>
    <n v="1395089981"/>
    <b v="0"/>
    <x v="244"/>
    <b v="0"/>
    <x v="21"/>
    <n v="3.8739999999999997E-2"/>
    <n v="34877249.524999999"/>
    <x v="16"/>
    <x v="6"/>
  </r>
  <r>
    <n v="1227"/>
    <x v="1227"/>
    <s v="After winning the iStandard Phoenix Producer Showcase (6/25/14)  I have been invited to Beast of the Beats VIII in New York Nov. 6-9"/>
    <n v="2000"/>
    <x v="117"/>
    <x v="1"/>
    <x v="0"/>
    <x v="0"/>
    <n v="1407394800"/>
    <n v="1404770616"/>
    <b v="0"/>
    <x v="78"/>
    <b v="0"/>
    <x v="21"/>
    <n v="0"/>
    <e v="#DIV/0!"/>
    <x v="16"/>
    <x v="6"/>
  </r>
  <r>
    <n v="1228"/>
    <x v="1228"/>
    <s v="Kat is partnering with Kickstarter to raise the funds to complete her first solo World music CD &quot;Gypsy&quot;!"/>
    <n v="5000"/>
    <x v="159"/>
    <x v="1"/>
    <x v="0"/>
    <x v="0"/>
    <n v="1317231008"/>
    <n v="1312047008"/>
    <b v="0"/>
    <x v="54"/>
    <b v="0"/>
    <x v="21"/>
    <n v="0.29299999999999998"/>
    <n v="54668625.333333336"/>
    <x v="16"/>
    <x v="6"/>
  </r>
  <r>
    <n v="1229"/>
    <x v="1229"/>
    <s v="Bollywood composer Vanraj Bhatia, age 86, has written an opera based on a myth from the epic Mahabhatata. Presented in Queens May 11&amp;12"/>
    <n v="2750"/>
    <x v="379"/>
    <x v="1"/>
    <x v="0"/>
    <x v="0"/>
    <n v="1334592000"/>
    <n v="1331982127"/>
    <b v="0"/>
    <x v="29"/>
    <b v="0"/>
    <x v="21"/>
    <n v="9.0909090909090905E-3"/>
    <n v="1331982127"/>
    <x v="16"/>
    <x v="6"/>
  </r>
  <r>
    <n v="1230"/>
    <x v="1230"/>
    <s v="It has been close to a decade since DC Talk began their &quot;Intermission&quot;.  It is time for A Live Concert Tribute &amp; DVD Movie!"/>
    <n v="500000"/>
    <x v="117"/>
    <x v="1"/>
    <x v="0"/>
    <x v="0"/>
    <n v="1298589630"/>
    <n v="1295997630"/>
    <b v="0"/>
    <x v="78"/>
    <b v="0"/>
    <x v="21"/>
    <n v="0"/>
    <e v="#DIV/0!"/>
    <x v="16"/>
    <x v="6"/>
  </r>
  <r>
    <n v="1231"/>
    <x v="1231"/>
    <s v="a non-profit, free, all-day, all-ages music &amp; arts festival dedicated to promoting non-violent spaces for community engagement"/>
    <n v="5000"/>
    <x v="117"/>
    <x v="1"/>
    <x v="0"/>
    <x v="0"/>
    <n v="1440723600"/>
    <n v="1436394968"/>
    <b v="0"/>
    <x v="78"/>
    <b v="0"/>
    <x v="21"/>
    <n v="0"/>
    <e v="#DIV/0!"/>
    <x v="16"/>
    <x v="6"/>
  </r>
  <r>
    <n v="1232"/>
    <x v="1232"/>
    <s v="CD-Book w/ 26 original songs + illustrations + activities that WORK developing full literacy skills (language &amp; math) of preschoolers."/>
    <n v="5000"/>
    <x v="130"/>
    <x v="1"/>
    <x v="0"/>
    <x v="0"/>
    <n v="1381090870"/>
    <n v="1377030070"/>
    <b v="0"/>
    <x v="29"/>
    <b v="0"/>
    <x v="21"/>
    <n v="8.0000000000000002E-3"/>
    <n v="1377030070"/>
    <x v="16"/>
    <x v="6"/>
  </r>
  <r>
    <n v="1233"/>
    <x v="1233"/>
    <s v="A Shakulute mouthpiece will allow me to play my silver alto flute vertically  like my Japanese shakuhachis but with Western fingerings."/>
    <n v="1000"/>
    <x v="851"/>
    <x v="1"/>
    <x v="0"/>
    <x v="0"/>
    <n v="1329864374"/>
    <n v="1328049974"/>
    <b v="0"/>
    <x v="79"/>
    <b v="0"/>
    <x v="21"/>
    <n v="0.11600000000000001"/>
    <n v="221341662.33333334"/>
    <x v="16"/>
    <x v="6"/>
  </r>
  <r>
    <n v="1234"/>
    <x v="1234"/>
    <s v="We have been offered shows all over the world, to reach places and people with our music, for the experience of just doing it!"/>
    <n v="50000"/>
    <x v="117"/>
    <x v="1"/>
    <x v="1"/>
    <x v="1"/>
    <n v="1422903342"/>
    <n v="1420311342"/>
    <b v="0"/>
    <x v="78"/>
    <b v="0"/>
    <x v="21"/>
    <n v="0"/>
    <e v="#DIV/0!"/>
    <x v="16"/>
    <x v="6"/>
  </r>
  <r>
    <n v="1235"/>
    <x v="1235"/>
    <s v="We plan to make studio recordings for a CD that highlights six new works composed for our Shakuhachi and Koto Music concert series."/>
    <n v="7534"/>
    <x v="852"/>
    <x v="1"/>
    <x v="0"/>
    <x v="0"/>
    <n v="1387077299"/>
    <n v="1383621299"/>
    <b v="0"/>
    <x v="79"/>
    <b v="0"/>
    <x v="21"/>
    <n v="2.787363950092912E-2"/>
    <n v="230603549.83333334"/>
    <x v="16"/>
    <x v="6"/>
  </r>
  <r>
    <n v="1236"/>
    <x v="1236"/>
    <s v="Raising money to give the musicians their due."/>
    <n v="2500"/>
    <x v="117"/>
    <x v="1"/>
    <x v="0"/>
    <x v="0"/>
    <n v="1343491200"/>
    <n v="1342801164"/>
    <b v="0"/>
    <x v="78"/>
    <b v="0"/>
    <x v="21"/>
    <n v="0"/>
    <e v="#DIV/0!"/>
    <x v="16"/>
    <x v="6"/>
  </r>
  <r>
    <n v="1237"/>
    <x v="1237"/>
    <s v="We have the songs, concept, need to add songs and mix/package for shows in Hawaii, book dates outside of Maui and advance his message"/>
    <n v="25000"/>
    <x v="117"/>
    <x v="1"/>
    <x v="0"/>
    <x v="0"/>
    <n v="1345790865"/>
    <n v="1344062865"/>
    <b v="0"/>
    <x v="78"/>
    <b v="0"/>
    <x v="21"/>
    <n v="0"/>
    <e v="#DIV/0!"/>
    <x v="16"/>
    <x v="6"/>
  </r>
  <r>
    <n v="1238"/>
    <x v="1238"/>
    <s v="The purpose of the album is to pull from many differenet genres but to express life circumstances to reach everyday people through song"/>
    <n v="1000"/>
    <x v="853"/>
    <x v="1"/>
    <x v="0"/>
    <x v="0"/>
    <n v="1312641536"/>
    <n v="1310049536"/>
    <b v="0"/>
    <x v="83"/>
    <b v="0"/>
    <x v="21"/>
    <n v="0.17799999999999999"/>
    <n v="436683178.66666669"/>
    <x v="16"/>
    <x v="6"/>
  </r>
  <r>
    <n v="1239"/>
    <x v="1239"/>
    <s v="Please consider helping us with our new CD and Riverdance Tour"/>
    <n v="2500"/>
    <x v="117"/>
    <x v="1"/>
    <x v="0"/>
    <x v="0"/>
    <n v="1325804767"/>
    <n v="1323212767"/>
    <b v="0"/>
    <x v="78"/>
    <b v="0"/>
    <x v="21"/>
    <n v="0"/>
    <e v="#DIV/0!"/>
    <x v="16"/>
    <x v="6"/>
  </r>
  <r>
    <n v="1240"/>
    <x v="1240"/>
    <s v="Sharing positive vibes of Peace, Love &amp; Unity with the World through conscious Reggae Music!"/>
    <n v="8000"/>
    <x v="854"/>
    <x v="1"/>
    <x v="0"/>
    <x v="0"/>
    <n v="1373665860"/>
    <n v="1368579457"/>
    <b v="0"/>
    <x v="22"/>
    <b v="0"/>
    <x v="21"/>
    <n v="3.0124999999999999E-2"/>
    <n v="171072432.125"/>
    <x v="16"/>
    <x v="6"/>
  </r>
  <r>
    <n v="1241"/>
    <x v="1241"/>
    <s v="We are non-profit founders creating a forest retreat for the inner city students to record\learn music in an inspirational sanctuary."/>
    <n v="5000"/>
    <x v="855"/>
    <x v="1"/>
    <x v="0"/>
    <x v="0"/>
    <n v="1414994340"/>
    <n v="1413057980"/>
    <b v="0"/>
    <x v="69"/>
    <b v="0"/>
    <x v="21"/>
    <n v="0.50739999999999996"/>
    <n v="41560528.823529415"/>
    <x v="16"/>
    <x v="6"/>
  </r>
  <r>
    <n v="1242"/>
    <x v="1242"/>
    <s v="Cellphonia 9/11 (http://cellphonia.org/911/) is one of the performance pieces in the Music After marathon concert on 9.11.11"/>
    <n v="911"/>
    <x v="139"/>
    <x v="1"/>
    <x v="0"/>
    <x v="0"/>
    <n v="1315747080"/>
    <n v="1314417502"/>
    <b v="0"/>
    <x v="29"/>
    <b v="0"/>
    <x v="21"/>
    <n v="5.4884742041712408E-3"/>
    <n v="1314417502"/>
    <x v="16"/>
    <x v="6"/>
  </r>
  <r>
    <n v="1243"/>
    <x v="1243"/>
    <s v="California's premier Latino cultural festival - music, theatre, film, workshops, visual arts, cuisine and more!"/>
    <n v="12000"/>
    <x v="856"/>
    <x v="1"/>
    <x v="0"/>
    <x v="0"/>
    <n v="1310158800"/>
    <n v="1304888771"/>
    <b v="0"/>
    <x v="44"/>
    <b v="0"/>
    <x v="21"/>
    <n v="0.14091666666666666"/>
    <n v="34339178.184210524"/>
    <x v="16"/>
    <x v="6"/>
  </r>
  <r>
    <n v="1244"/>
    <x v="1244"/>
    <s v="THEATRUM MUNDI releases DEBUT ALBUM! Pre-order &quot;The Eyes of the Realm&quot; and help make it happen!"/>
    <n v="2000"/>
    <x v="857"/>
    <x v="0"/>
    <x v="0"/>
    <x v="0"/>
    <n v="1366664400"/>
    <n v="1363981723"/>
    <b v="1"/>
    <x v="43"/>
    <b v="1"/>
    <x v="11"/>
    <n v="1.038"/>
    <n v="30310704.955555554"/>
    <x v="6"/>
    <x v="6"/>
  </r>
  <r>
    <n v="1245"/>
    <x v="1245"/>
    <s v="Smokey Folk is a folk rock band with a vaudeville twist! We have 18 original songs and want to record an album. Help us out!"/>
    <n v="2000"/>
    <x v="858"/>
    <x v="0"/>
    <x v="0"/>
    <x v="0"/>
    <n v="1402755834"/>
    <n v="1400163834"/>
    <b v="1"/>
    <x v="57"/>
    <b v="1"/>
    <x v="11"/>
    <n v="1.2024999999999999"/>
    <n v="82362578.470588237"/>
    <x v="6"/>
    <x v="6"/>
  </r>
  <r>
    <n v="1246"/>
    <x v="1246"/>
    <s v="Candy Warpop, Las Vegas' female-fronted alt-punk rock monster, is raising money to fund the production of their first music video."/>
    <n v="2000"/>
    <x v="859"/>
    <x v="0"/>
    <x v="0"/>
    <x v="0"/>
    <n v="1323136949"/>
    <n v="1319245349"/>
    <b v="1"/>
    <x v="162"/>
    <b v="1"/>
    <x v="11"/>
    <n v="1.17"/>
    <n v="42556301.580645159"/>
    <x v="6"/>
    <x v="6"/>
  </r>
  <r>
    <n v="1247"/>
    <x v="1247"/>
    <s v="BRAIN DEAD is going to record their debut EP and they need your help, Bozos!"/>
    <n v="3500"/>
    <x v="860"/>
    <x v="0"/>
    <x v="0"/>
    <x v="0"/>
    <n v="1367823655"/>
    <n v="1365231655"/>
    <b v="1"/>
    <x v="133"/>
    <b v="1"/>
    <x v="11"/>
    <n v="1.2214285714285715"/>
    <n v="27304633.100000001"/>
    <x v="6"/>
    <x v="6"/>
  </r>
  <r>
    <n v="1248"/>
    <x v="1248"/>
    <s v="The Vandies make pop rock in glorious Portland, Oregon. Help us fund our first full length album!"/>
    <n v="2500"/>
    <x v="861"/>
    <x v="0"/>
    <x v="0"/>
    <x v="0"/>
    <n v="1402642740"/>
    <n v="1399563953"/>
    <b v="1"/>
    <x v="211"/>
    <b v="1"/>
    <x v="11"/>
    <n v="1.5164"/>
    <n v="23721422.93220339"/>
    <x v="6"/>
    <x v="6"/>
  </r>
  <r>
    <n v="1249"/>
    <x v="1249"/>
    <s v="&quot;Let's Brighten It Up&quot; will be a seven song EP of originals heavily inspired by music from the 50s and 60s"/>
    <n v="5000"/>
    <x v="862"/>
    <x v="0"/>
    <x v="0"/>
    <x v="0"/>
    <n v="1341683211"/>
    <n v="1339091211"/>
    <b v="1"/>
    <x v="75"/>
    <b v="1"/>
    <x v="11"/>
    <n v="1.0444"/>
    <n v="16531990.259259259"/>
    <x v="6"/>
    <x v="6"/>
  </r>
  <r>
    <n v="1250"/>
    <x v="1250"/>
    <s v="My new disc Human Kindness is some of the strongest &amp; most ambitious music Iâ€™ve made. Join me in giving it a solid push into the world."/>
    <n v="30000"/>
    <x v="863"/>
    <x v="0"/>
    <x v="0"/>
    <x v="0"/>
    <n v="1410017131"/>
    <n v="1406129131"/>
    <b v="1"/>
    <x v="278"/>
    <b v="1"/>
    <x v="11"/>
    <n v="2.0015333333333332"/>
    <n v="2767970.7303149607"/>
    <x v="6"/>
    <x v="6"/>
  </r>
  <r>
    <n v="1251"/>
    <x v="1251"/>
    <s v="A tour of europe with 3 memphis artist, Jack Oblivian, Harlan T Bobo and Shawn Cripps."/>
    <n v="6000"/>
    <x v="864"/>
    <x v="0"/>
    <x v="0"/>
    <x v="0"/>
    <n v="1316979167"/>
    <n v="1311795167"/>
    <b v="1"/>
    <x v="142"/>
    <b v="1"/>
    <x v="11"/>
    <n v="1.018"/>
    <n v="17726961.716216218"/>
    <x v="6"/>
    <x v="6"/>
  </r>
  <r>
    <n v="1252"/>
    <x v="1252"/>
    <s v="Our hope is to re-release this 2007 Kiss Kiss cult classic &quot;Reality vs the Optimist&quot; on vinyl as was always our intention."/>
    <n v="3500"/>
    <x v="865"/>
    <x v="0"/>
    <x v="0"/>
    <x v="0"/>
    <n v="1382658169"/>
    <n v="1380238969"/>
    <b v="1"/>
    <x v="261"/>
    <b v="1"/>
    <x v="11"/>
    <n v="1.3765714285714286"/>
    <n v="9788928.8581560291"/>
    <x v="6"/>
    <x v="6"/>
  </r>
  <r>
    <n v="1253"/>
    <x v="1253"/>
    <s v="Suburban Legends are working on the most important album EVER, but they are in need of your help and about 10 bucks... probably more!"/>
    <n v="10"/>
    <x v="866"/>
    <x v="0"/>
    <x v="0"/>
    <x v="0"/>
    <n v="1409770107"/>
    <n v="1407178107"/>
    <b v="1"/>
    <x v="279"/>
    <b v="1"/>
    <x v="11"/>
    <n v="3038.3319999999999"/>
    <n v="1979153.4556962026"/>
    <x v="6"/>
    <x v="6"/>
  </r>
  <r>
    <n v="1254"/>
    <x v="1254"/>
    <s v="Fresh off the heels of, &quot;Let the Waves Come in Threes,&quot; (#6 National Folk Chart) we're making a new record. Huge thanks for your help!"/>
    <n v="6700"/>
    <x v="867"/>
    <x v="0"/>
    <x v="0"/>
    <x v="0"/>
    <n v="1293857940"/>
    <n v="1288968886"/>
    <b v="1"/>
    <x v="261"/>
    <b v="1"/>
    <x v="11"/>
    <n v="1.9885074626865671"/>
    <n v="9141623.3049645387"/>
    <x v="6"/>
    <x v="6"/>
  </r>
  <r>
    <n v="1255"/>
    <x v="1255"/>
    <s v="Let the Space Bards abduct you on a quirky musical journey about two aliens struggling to fit in on planet Earth."/>
    <n v="3000"/>
    <x v="868"/>
    <x v="0"/>
    <x v="0"/>
    <x v="0"/>
    <n v="1385932652"/>
    <n v="1383337052"/>
    <b v="1"/>
    <x v="280"/>
    <b v="1"/>
    <x v="11"/>
    <n v="2.0236666666666667"/>
    <n v="12691165.614678899"/>
    <x v="6"/>
    <x v="6"/>
  </r>
  <r>
    <n v="1256"/>
    <x v="1256"/>
    <s v="Dylan Carlson of earth,major solo project lp/cd/dvd/book &quot;Falling with a Thousand Stars and Other Wonders from the House of Albion&quot;"/>
    <n v="30000"/>
    <x v="869"/>
    <x v="0"/>
    <x v="0"/>
    <x v="0"/>
    <n v="1329084231"/>
    <n v="1326492231"/>
    <b v="1"/>
    <x v="281"/>
    <b v="1"/>
    <x v="11"/>
    <n v="1.1796376666666666"/>
    <n v="3674493.7146814405"/>
    <x v="6"/>
    <x v="6"/>
  </r>
  <r>
    <n v="1257"/>
    <x v="1257"/>
    <s v="Three Lobed, a boutique psychedelic label focused on small run releases, is celebrating its 10th anniversary with a lush 4xLP set."/>
    <n v="5500"/>
    <x v="870"/>
    <x v="0"/>
    <x v="0"/>
    <x v="0"/>
    <n v="1301792590"/>
    <n v="1297562590"/>
    <b v="1"/>
    <x v="282"/>
    <b v="1"/>
    <x v="11"/>
    <n v="2.9472727272727273"/>
    <n v="7372514.7159090908"/>
    <x v="6"/>
    <x v="6"/>
  </r>
  <r>
    <n v="1258"/>
    <x v="1258"/>
    <s v="Mustard Plug needs help funding their new record.  Please help the Grand Rapids, MI band put out their 7th record!"/>
    <n v="12000"/>
    <x v="871"/>
    <x v="0"/>
    <x v="0"/>
    <x v="0"/>
    <n v="1377960012"/>
    <n v="1375368012"/>
    <b v="1"/>
    <x v="283"/>
    <b v="1"/>
    <x v="11"/>
    <n v="2.1314633333333335"/>
    <n v="2052788.0776119402"/>
    <x v="6"/>
    <x v="6"/>
  </r>
  <r>
    <n v="1259"/>
    <x v="1259"/>
    <s v="Falling From One is currently in the studio recording their first CD and they need your help!"/>
    <n v="2500"/>
    <x v="872"/>
    <x v="0"/>
    <x v="0"/>
    <x v="0"/>
    <n v="1402286340"/>
    <n v="1399504664"/>
    <b v="1"/>
    <x v="93"/>
    <b v="1"/>
    <x v="11"/>
    <n v="1.0424"/>
    <n v="14578173.583333334"/>
    <x v="6"/>
    <x v="6"/>
  </r>
  <r>
    <n v="1260"/>
    <x v="1260"/>
    <s v="Cub Country is mastering our final 10 song recording and pressing it to 12&quot; vinyl with beautiful full-color original artwork."/>
    <n v="3300"/>
    <x v="873"/>
    <x v="0"/>
    <x v="0"/>
    <x v="0"/>
    <n v="1393445620"/>
    <n v="1390853620"/>
    <b v="1"/>
    <x v="142"/>
    <b v="1"/>
    <x v="11"/>
    <n v="1.1366666666666667"/>
    <n v="18795319.189189188"/>
    <x v="6"/>
    <x v="6"/>
  </r>
  <r>
    <n v="1261"/>
    <x v="1261"/>
    <s v="We just recorded a stellar EP and we're trying to put it out on vinyl.  Can you help these punx out?"/>
    <n v="2000"/>
    <x v="874"/>
    <x v="0"/>
    <x v="0"/>
    <x v="0"/>
    <n v="1390983227"/>
    <n v="1388391227"/>
    <b v="1"/>
    <x v="47"/>
    <b v="1"/>
    <x v="11"/>
    <n v="1.0125"/>
    <n v="26699831.28846154"/>
    <x v="6"/>
    <x v="6"/>
  </r>
  <r>
    <n v="1262"/>
    <x v="1262"/>
    <s v="A soon to be husband and wife bringing hope to the music industry._x000a_You will fall in love with their sound and story."/>
    <n v="6500"/>
    <x v="875"/>
    <x v="0"/>
    <x v="5"/>
    <x v="5"/>
    <n v="1392574692"/>
    <n v="1389982692"/>
    <b v="1"/>
    <x v="217"/>
    <b v="1"/>
    <x v="11"/>
    <n v="1.2541538461538462"/>
    <n v="13237930.4"/>
    <x v="6"/>
    <x v="6"/>
  </r>
  <r>
    <n v="1263"/>
    <x v="1263"/>
    <s v="A fresh batch of chaos from Toledo, Ohio's reggae-rockers, Tropic Bombs!"/>
    <n v="1500"/>
    <x v="137"/>
    <x v="0"/>
    <x v="0"/>
    <x v="0"/>
    <n v="1396054800"/>
    <n v="1393034470"/>
    <b v="1"/>
    <x v="14"/>
    <b v="1"/>
    <x v="11"/>
    <n v="1.19"/>
    <n v="33976450.487804875"/>
    <x v="6"/>
    <x v="6"/>
  </r>
  <r>
    <n v="1264"/>
    <x v="1264"/>
    <s v="We are a four piece from Golden, CO, and have our hearts on getting into the studio this fall to get music from our heads to your ears."/>
    <n v="650"/>
    <x v="876"/>
    <x v="0"/>
    <x v="0"/>
    <x v="0"/>
    <n v="1383062083"/>
    <n v="1380556483"/>
    <b v="1"/>
    <x v="69"/>
    <b v="1"/>
    <x v="11"/>
    <n v="1.6646153846153846"/>
    <n v="40604602.441176474"/>
    <x v="6"/>
    <x v="6"/>
  </r>
  <r>
    <n v="1265"/>
    <x v="1265"/>
    <s v="Our [NEW ALBUM]  is 95% complete, what we need now is the funds to be able to tour and promote it nationwide. Better Than The Beatles Not Quite Disney"/>
    <n v="3500"/>
    <x v="877"/>
    <x v="0"/>
    <x v="0"/>
    <x v="0"/>
    <n v="1291131815"/>
    <n v="1287071015"/>
    <b v="1"/>
    <x v="36"/>
    <b v="1"/>
    <x v="11"/>
    <n v="1.1914771428571429"/>
    <n v="19501075.984848484"/>
    <x v="6"/>
    <x v="6"/>
  </r>
  <r>
    <n v="1266"/>
    <x v="1266"/>
    <s v="We are looking to record our first EP produced by Aaron Harris (ISIS/Palms) at Studio West."/>
    <n v="9500"/>
    <x v="878"/>
    <x v="0"/>
    <x v="0"/>
    <x v="0"/>
    <n v="1389474145"/>
    <n v="1386882145"/>
    <b v="1"/>
    <x v="133"/>
    <b v="1"/>
    <x v="11"/>
    <n v="1.0047368421052632"/>
    <n v="27737642.899999999"/>
    <x v="6"/>
    <x v="6"/>
  </r>
  <r>
    <n v="1267"/>
    <x v="1267"/>
    <s v="A Rock 'n Roll album with plenty of indie guitar swagger. Fresh tunes that are a continuation of my early '90s shoegaze daze."/>
    <n v="22000"/>
    <x v="879"/>
    <x v="0"/>
    <x v="0"/>
    <x v="0"/>
    <n v="1374674558"/>
    <n v="1372082558"/>
    <b v="1"/>
    <x v="180"/>
    <b v="1"/>
    <x v="11"/>
    <n v="1.018"/>
    <n v="8629450.0503144655"/>
    <x v="6"/>
    <x v="6"/>
  </r>
  <r>
    <n v="1268"/>
    <x v="1268"/>
    <s v="Full Devil Jacket Is releasing their first record in over 12 yrs and we want you to be a part of it!"/>
    <n v="12000"/>
    <x v="704"/>
    <x v="0"/>
    <x v="0"/>
    <x v="0"/>
    <n v="1379708247"/>
    <n v="1377116247"/>
    <b v="1"/>
    <x v="0"/>
    <b v="1"/>
    <x v="11"/>
    <n v="1.1666666666666667"/>
    <n v="7566572.7857142854"/>
    <x v="6"/>
    <x v="6"/>
  </r>
  <r>
    <n v="1269"/>
    <x v="1269"/>
    <s v="Schooltree's new art rock opera is a symphonic odyssey through a dystopian dreamworld. Help fund the double album and illustrated book!"/>
    <n v="18800"/>
    <x v="880"/>
    <x v="0"/>
    <x v="0"/>
    <x v="0"/>
    <n v="1460764800"/>
    <n v="1458157512"/>
    <b v="1"/>
    <x v="190"/>
    <b v="1"/>
    <x v="11"/>
    <n v="1.0864893617021276"/>
    <n v="7078434.5242718449"/>
    <x v="6"/>
    <x v="6"/>
  </r>
  <r>
    <n v="1270"/>
    <x v="1270"/>
    <s v="We make awake metal using violins in place of guitars and want to record a full length album."/>
    <n v="10000"/>
    <x v="881"/>
    <x v="0"/>
    <x v="0"/>
    <x v="0"/>
    <n v="1332704042"/>
    <n v="1327523642"/>
    <b v="1"/>
    <x v="39"/>
    <b v="1"/>
    <x v="11"/>
    <n v="1.1472"/>
    <n v="7855169.4792899406"/>
    <x v="6"/>
    <x v="6"/>
  </r>
  <r>
    <n v="1271"/>
    <x v="1271"/>
    <s v="Flav Martin's 30-year overnight success project pretty much says it all. Dedicated to parenting, she's off to school, back to La musica"/>
    <n v="7500"/>
    <x v="882"/>
    <x v="0"/>
    <x v="0"/>
    <x v="0"/>
    <n v="1384363459"/>
    <n v="1381767859"/>
    <b v="1"/>
    <x v="162"/>
    <b v="1"/>
    <x v="11"/>
    <n v="1.018"/>
    <n v="44573156.741935484"/>
    <x v="6"/>
    <x v="6"/>
  </r>
  <r>
    <n v="1272"/>
    <x v="1272"/>
    <s v="We're going back into the studio this spring to record a new album.  You've heard some of the new material at recent shows.  Be a part of the process!"/>
    <n v="5000"/>
    <x v="883"/>
    <x v="0"/>
    <x v="0"/>
    <x v="0"/>
    <n v="1276574400"/>
    <n v="1270576379"/>
    <b v="1"/>
    <x v="33"/>
    <b v="1"/>
    <x v="11"/>
    <n v="1.06"/>
    <n v="45377727.821428575"/>
    <x v="6"/>
    <x v="6"/>
  </r>
  <r>
    <n v="1273"/>
    <x v="1273"/>
    <s v="Run Coyote is raising funds to produce their debut album - &quot;Youth Haunts&quot; - on vinyl LP and CD"/>
    <n v="4000"/>
    <x v="884"/>
    <x v="0"/>
    <x v="5"/>
    <x v="5"/>
    <n v="1409506291"/>
    <n v="1406914291"/>
    <b v="1"/>
    <x v="241"/>
    <b v="1"/>
    <x v="11"/>
    <n v="1.0349999999999999"/>
    <n v="26053968.351851851"/>
    <x v="6"/>
    <x v="6"/>
  </r>
  <r>
    <n v="1274"/>
    <x v="1274"/>
    <s v="Sun Shot is the working title of Assembly of Dust's new studio release.  It features 9 brand new songs and 4 never recorded"/>
    <n v="25000"/>
    <x v="885"/>
    <x v="0"/>
    <x v="0"/>
    <x v="0"/>
    <n v="1346344425"/>
    <n v="1343320425"/>
    <b v="1"/>
    <x v="284"/>
    <b v="1"/>
    <x v="11"/>
    <n v="1.5497535999999998"/>
    <n v="2876489.1327623124"/>
    <x v="6"/>
    <x v="6"/>
  </r>
  <r>
    <n v="1275"/>
    <x v="1275"/>
    <s v="ONLY A FEW HOURS LEFT TO GET YOUR ADVANCE COPY OF &quot;DANGEROUSLY CLOSE&quot; and to check out our other cool rewards!"/>
    <n v="15000"/>
    <x v="886"/>
    <x v="0"/>
    <x v="0"/>
    <x v="0"/>
    <n v="1375908587"/>
    <n v="1372884587"/>
    <b v="1"/>
    <x v="285"/>
    <b v="1"/>
    <x v="11"/>
    <n v="1.6214066666666667"/>
    <n v="3529266.2904884317"/>
    <x v="6"/>
    <x v="6"/>
  </r>
  <r>
    <n v="1276"/>
    <x v="1276"/>
    <s v="Sponsor this Brooklyn punk band's debut seven-inch, MR. DREAM GOES TO JAIL."/>
    <n v="3000"/>
    <x v="887"/>
    <x v="0"/>
    <x v="0"/>
    <x v="0"/>
    <n v="1251777600"/>
    <n v="1247504047"/>
    <b v="1"/>
    <x v="32"/>
    <b v="1"/>
    <x v="11"/>
    <n v="1.0442100000000001"/>
    <n v="18345647.75"/>
    <x v="6"/>
    <x v="6"/>
  </r>
  <r>
    <n v="1277"/>
    <x v="1277"/>
    <s v="My name is Nate Henry. I sang in a band called Sherwood for almost 10 years. Now I'm hoping to make another album of brand new music."/>
    <n v="15000"/>
    <x v="888"/>
    <x v="0"/>
    <x v="0"/>
    <x v="0"/>
    <n v="1346765347"/>
    <n v="1343741347"/>
    <b v="1"/>
    <x v="286"/>
    <b v="1"/>
    <x v="11"/>
    <n v="1.0612433333333333"/>
    <n v="3253611.00968523"/>
    <x v="6"/>
    <x v="6"/>
  </r>
  <r>
    <n v="1278"/>
    <x v="1278"/>
    <s v="The Bitter Suite is a 5 song rock medley to be released as a limited edition 180 gram vinyl record with custom etching on the B side."/>
    <n v="6500"/>
    <x v="889"/>
    <x v="0"/>
    <x v="0"/>
    <x v="0"/>
    <n v="1403661600"/>
    <n v="1401196766"/>
    <b v="1"/>
    <x v="245"/>
    <b v="1"/>
    <x v="11"/>
    <n v="1.5493846153846154"/>
    <n v="7374719.8210526314"/>
    <x v="6"/>
    <x v="6"/>
  </r>
  <r>
    <n v="1279"/>
    <x v="1279"/>
    <s v="The Traveling Suitcase is a 3-piece rock outfit from Oshkosh, WI. We have released 2 albums since 2010 and we are ready to record!"/>
    <n v="12516"/>
    <x v="890"/>
    <x v="0"/>
    <x v="0"/>
    <x v="0"/>
    <n v="1395624170"/>
    <n v="1392171770"/>
    <b v="1"/>
    <x v="143"/>
    <b v="1"/>
    <x v="11"/>
    <n v="1.1077157238734421"/>
    <n v="7365988.2010582015"/>
    <x v="6"/>
    <x v="6"/>
  </r>
  <r>
    <n v="1280"/>
    <x v="1280"/>
    <s v="Nothing More is recording their forthcoming record and needs to join forces with you to make this album HUGE! "/>
    <n v="15000"/>
    <x v="891"/>
    <x v="0"/>
    <x v="0"/>
    <x v="0"/>
    <n v="1299003054"/>
    <n v="1291227054"/>
    <b v="1"/>
    <x v="208"/>
    <b v="1"/>
    <x v="11"/>
    <n v="1.1091186666666666"/>
    <n v="9932515.8000000007"/>
    <x v="6"/>
    <x v="6"/>
  </r>
  <r>
    <n v="1281"/>
    <x v="1281"/>
    <s v="Cure for the Common pulls the trigger on their 2nd full-length LP, &quot;Laser Beretta,&quot; printed on high-quality 15 gram polycarbonate CDs"/>
    <n v="7000"/>
    <x v="892"/>
    <x v="0"/>
    <x v="0"/>
    <x v="0"/>
    <n v="1375033836"/>
    <n v="1373305836"/>
    <b v="1"/>
    <x v="142"/>
    <b v="1"/>
    <x v="11"/>
    <n v="1.1071428571428572"/>
    <n v="18558186.972972974"/>
    <x v="6"/>
    <x v="6"/>
  </r>
  <r>
    <n v="1282"/>
    <x v="1282"/>
    <s v="Natalie York is releasing her new album, &quot;PROMISES.&quot; Get involved by pre-ordering your copy of the record and other goodies here!"/>
    <n v="15000"/>
    <x v="893"/>
    <x v="0"/>
    <x v="0"/>
    <x v="0"/>
    <n v="1386565140"/>
    <n v="1383909855"/>
    <b v="1"/>
    <x v="220"/>
    <b v="1"/>
    <x v="11"/>
    <n v="1.2361333333333333"/>
    <n v="5050765.8941605836"/>
    <x v="6"/>
    <x v="6"/>
  </r>
  <r>
    <n v="1283"/>
    <x v="1283"/>
    <s v="Our 3rd album is halfway complete, but we need your help to record, mix and master the final product!"/>
    <n v="1000"/>
    <x v="894"/>
    <x v="0"/>
    <x v="0"/>
    <x v="0"/>
    <n v="1362974400"/>
    <n v="1360948389"/>
    <b v="1"/>
    <x v="19"/>
    <b v="1"/>
    <x v="11"/>
    <n v="2.1105"/>
    <n v="61861290.409090906"/>
    <x v="6"/>
    <x v="6"/>
  </r>
  <r>
    <n v="1284"/>
    <x v="1284"/>
    <s v="â€œFree Jujube Brownâ€ by Psalmayene 24 is coming home to NYC and we need YOUR support of this moving and inspiring piece"/>
    <n v="2000"/>
    <x v="895"/>
    <x v="0"/>
    <x v="0"/>
    <x v="0"/>
    <n v="1483203540"/>
    <n v="1481175482"/>
    <b v="0"/>
    <x v="162"/>
    <b v="1"/>
    <x v="6"/>
    <n v="1.01"/>
    <n v="47779854.258064516"/>
    <x v="1"/>
    <x v="6"/>
  </r>
  <r>
    <n v="1285"/>
    <x v="1285"/>
    <s v="The world premiere of hysterically funny and heartbreaking story about family, unconditional love and facing the unfaceable"/>
    <n v="2000"/>
    <x v="896"/>
    <x v="0"/>
    <x v="1"/>
    <x v="1"/>
    <n v="1434808775"/>
    <n v="1433512775"/>
    <b v="0"/>
    <x v="287"/>
    <b v="1"/>
    <x v="6"/>
    <n v="1.0165"/>
    <n v="22754171.031746034"/>
    <x v="1"/>
    <x v="6"/>
  </r>
  <r>
    <n v="1286"/>
    <x v="1286"/>
    <s v="A touring production of FRED's modern adaptation of the classic Victorian comic novel, reaching out to new audiences."/>
    <n v="1500"/>
    <x v="897"/>
    <x v="0"/>
    <x v="1"/>
    <x v="1"/>
    <n v="1424181600"/>
    <n v="1423041227"/>
    <b v="0"/>
    <x v="9"/>
    <b v="1"/>
    <x v="6"/>
    <n v="1.0833333333333333"/>
    <n v="71152061.349999994"/>
    <x v="1"/>
    <x v="6"/>
  </r>
  <r>
    <n v="1287"/>
    <x v="1287"/>
    <s v="PantoSoc are taking Sweeney Todd to the Fringe!_x000a__x000a_We will be performing in Edinburgh for two weeks, and we need your help to get there!"/>
    <n v="250"/>
    <x v="898"/>
    <x v="0"/>
    <x v="1"/>
    <x v="1"/>
    <n v="1434120856"/>
    <n v="1428936856"/>
    <b v="0"/>
    <x v="20"/>
    <b v="1"/>
    <x v="6"/>
    <n v="2.42"/>
    <n v="57157474.240000002"/>
    <x v="1"/>
    <x v="6"/>
  </r>
  <r>
    <n v="1288"/>
    <x v="1288"/>
    <s v="EggSalad presents an unflinching new work mapping the mental landscape of addiction and recovery. Premiering in NY Aug 26-27 &amp; Sept 2!"/>
    <n v="4000"/>
    <x v="899"/>
    <x v="0"/>
    <x v="0"/>
    <x v="0"/>
    <n v="1470801600"/>
    <n v="1468122163"/>
    <b v="0"/>
    <x v="42"/>
    <b v="1"/>
    <x v="6"/>
    <n v="1.0044999999999999"/>
    <n v="24067576.442622952"/>
    <x v="1"/>
    <x v="6"/>
  </r>
  <r>
    <n v="1289"/>
    <x v="1289"/>
    <s v="A chilling original Edwardian Comedy of errors and foolishness made for the Patrick Henry College stage."/>
    <n v="1500"/>
    <x v="367"/>
    <x v="0"/>
    <x v="0"/>
    <x v="0"/>
    <n v="1483499645"/>
    <n v="1480907645"/>
    <b v="0"/>
    <x v="47"/>
    <b v="1"/>
    <x v="6"/>
    <n v="1.2506666666666666"/>
    <n v="28478993.173076924"/>
    <x v="1"/>
    <x v="6"/>
  </r>
  <r>
    <n v="1290"/>
    <x v="1290"/>
    <s v="Sometimes your Heart has to STOP for your Life to START."/>
    <n v="3500"/>
    <x v="900"/>
    <x v="0"/>
    <x v="0"/>
    <x v="0"/>
    <n v="1429772340"/>
    <n v="1427121931"/>
    <b v="0"/>
    <x v="48"/>
    <b v="1"/>
    <x v="6"/>
    <n v="1.0857142857142856"/>
    <n v="16594441.058139535"/>
    <x v="1"/>
    <x v="6"/>
  </r>
  <r>
    <n v="1291"/>
    <x v="1291"/>
    <s v="Perception. Impulse. Love. The Enso Theatre Ensemble presents Jane Austen's &quot;Pride &amp; Prejudice&quot; like you've never seen it before."/>
    <n v="3000"/>
    <x v="901"/>
    <x v="0"/>
    <x v="0"/>
    <x v="0"/>
    <n v="1428390000"/>
    <n v="1425224391"/>
    <b v="0"/>
    <x v="288"/>
    <b v="1"/>
    <x v="6"/>
    <n v="1.4570000000000001"/>
    <n v="33933914.071428575"/>
    <x v="1"/>
    <x v="6"/>
  </r>
  <r>
    <n v="1292"/>
    <x v="1292"/>
    <s v="Empty Deck presents the most exciting unknown contemporary Scandinavian plays in co-production with The Other Room Theatre, Cardiff."/>
    <n v="1700"/>
    <x v="902"/>
    <x v="0"/>
    <x v="1"/>
    <x v="1"/>
    <n v="1444172340"/>
    <n v="1441822828"/>
    <b v="0"/>
    <x v="47"/>
    <b v="1"/>
    <x v="6"/>
    <n v="1.1000000000000001"/>
    <n v="27727362.076923076"/>
    <x v="1"/>
    <x v="6"/>
  </r>
  <r>
    <n v="1293"/>
    <x v="1293"/>
    <s v="Invest in the world premiere of WORSE THAN TIGERS at ACT, and in the future of Seattle's newest, female-led theatre company: RED STAGE."/>
    <n v="15000"/>
    <x v="903"/>
    <x v="0"/>
    <x v="0"/>
    <x v="0"/>
    <n v="1447523371"/>
    <n v="1444927771"/>
    <b v="0"/>
    <x v="148"/>
    <b v="1"/>
    <x v="6"/>
    <n v="1.0223333333333333"/>
    <n v="12041064.758333333"/>
    <x v="1"/>
    <x v="6"/>
  </r>
  <r>
    <n v="1294"/>
    <x v="1294"/>
    <s v="We have an award-winning Danish play, now we just need a bathroom set to perform it in. Spend a penny to help us build the set!"/>
    <n v="500"/>
    <x v="904"/>
    <x v="0"/>
    <x v="1"/>
    <x v="1"/>
    <n v="1445252400"/>
    <n v="1443696797"/>
    <b v="0"/>
    <x v="19"/>
    <b v="1"/>
    <x v="6"/>
    <n v="1.22"/>
    <n v="65622581.68181818"/>
    <x v="1"/>
    <x v="6"/>
  </r>
  <r>
    <n v="1295"/>
    <x v="1295"/>
    <s v="We had everything sorted for the Fringe, but now our accommodation and Edinburgh angel have fallen through. We're needing vital help."/>
    <n v="2500"/>
    <x v="905"/>
    <x v="0"/>
    <x v="1"/>
    <x v="1"/>
    <n v="1438189200"/>
    <n v="1435585497"/>
    <b v="0"/>
    <x v="31"/>
    <b v="1"/>
    <x v="6"/>
    <n v="1.0196000000000001"/>
    <n v="22431023.390625"/>
    <x v="1"/>
    <x v="6"/>
  </r>
  <r>
    <n v="1296"/>
    <x v="1296"/>
    <s v="Creating outstanding performance experiences with young actors from all economic backgrounds. Making great theatre accessible to all!"/>
    <n v="850"/>
    <x v="647"/>
    <x v="0"/>
    <x v="1"/>
    <x v="1"/>
    <n v="1457914373"/>
    <n v="1456189973"/>
    <b v="0"/>
    <x v="23"/>
    <b v="1"/>
    <x v="6"/>
    <n v="1.411764705882353"/>
    <n v="63312607.521739133"/>
    <x v="1"/>
    <x v="6"/>
  </r>
  <r>
    <n v="1297"/>
    <x v="1297"/>
    <s v="We will bring you the world of Tennessee Williams right to the front door of your home, school, church, theatre and community."/>
    <n v="20000"/>
    <x v="906"/>
    <x v="0"/>
    <x v="0"/>
    <x v="0"/>
    <n v="1462125358"/>
    <n v="1459533358"/>
    <b v="0"/>
    <x v="146"/>
    <b v="1"/>
    <x v="6"/>
    <n v="1.0952500000000001"/>
    <n v="6132493.1008403357"/>
    <x v="1"/>
    <x v="6"/>
  </r>
  <r>
    <n v="1298"/>
    <x v="1298"/>
    <s v="A play that raises awareness for mental health and explores the psychological effects childhood abuse can have on an adult."/>
    <n v="2000"/>
    <x v="907"/>
    <x v="0"/>
    <x v="1"/>
    <x v="1"/>
    <n v="1461860432"/>
    <n v="1459268432"/>
    <b v="0"/>
    <x v="51"/>
    <b v="1"/>
    <x v="6"/>
    <n v="1.0465"/>
    <n v="44220255.515151516"/>
    <x v="1"/>
    <x v="6"/>
  </r>
  <r>
    <n v="1299"/>
    <x v="1299"/>
    <s v="A new work inspired by the classic novel and created by Dallas teens under the direction of professional artists."/>
    <n v="3500"/>
    <x v="908"/>
    <x v="0"/>
    <x v="0"/>
    <x v="0"/>
    <n v="1436902359"/>
    <n v="1434310359"/>
    <b v="0"/>
    <x v="58"/>
    <b v="1"/>
    <x v="6"/>
    <n v="1.24"/>
    <n v="44822198.71875"/>
    <x v="1"/>
    <x v="6"/>
  </r>
  <r>
    <n v="1300"/>
    <x v="1300"/>
    <s v="What would you do with the time ticking and the pressure building to make a choice?! Find out what happens in this hilarious new play!!"/>
    <n v="3000"/>
    <x v="909"/>
    <x v="0"/>
    <x v="0"/>
    <x v="0"/>
    <n v="1464807420"/>
    <n v="1461427938"/>
    <b v="0"/>
    <x v="54"/>
    <b v="1"/>
    <x v="6"/>
    <n v="1.35"/>
    <n v="60892830.75"/>
    <x v="1"/>
    <x v="6"/>
  </r>
  <r>
    <n v="1301"/>
    <x v="1301"/>
    <s v="The Attic Theater Company presents John Patrick Shanley's THE DREAMER EXAMINES HIS PILLOW, the first official revival since 1986"/>
    <n v="2000"/>
    <x v="910"/>
    <x v="0"/>
    <x v="0"/>
    <x v="0"/>
    <n v="1437447600"/>
    <n v="1436551178"/>
    <b v="0"/>
    <x v="60"/>
    <b v="1"/>
    <x v="6"/>
    <n v="1.0275000000000001"/>
    <n v="49536247.517241381"/>
    <x v="1"/>
    <x v="6"/>
  </r>
  <r>
    <n v="1302"/>
    <x v="1302"/>
    <s v="Boys of a Certain Age is a unique and special show that we're trying to remount in New York City in 2017."/>
    <n v="2500"/>
    <x v="911"/>
    <x v="0"/>
    <x v="0"/>
    <x v="0"/>
    <n v="1480559011"/>
    <n v="1477963411"/>
    <b v="0"/>
    <x v="133"/>
    <b v="1"/>
    <x v="6"/>
    <n v="1"/>
    <n v="29559268.219999999"/>
    <x v="1"/>
    <x v="6"/>
  </r>
  <r>
    <n v="1303"/>
    <x v="1303"/>
    <s v="Groundbreaking queer theatre."/>
    <n v="3500"/>
    <x v="912"/>
    <x v="0"/>
    <x v="1"/>
    <x v="1"/>
    <n v="1469962800"/>
    <n v="1468578920"/>
    <b v="0"/>
    <x v="52"/>
    <b v="1"/>
    <x v="6"/>
    <n v="1.3026085714285716"/>
    <n v="13597952.962962963"/>
    <x v="1"/>
    <x v="6"/>
  </r>
  <r>
    <n v="1304"/>
    <x v="1304"/>
    <s v="Deal with the cold like a boss with battery-powered heating device that will heat you up in the most extreme environment."/>
    <n v="40000"/>
    <x v="913"/>
    <x v="1"/>
    <x v="1"/>
    <x v="1"/>
    <n v="1489376405"/>
    <n v="1484196005"/>
    <b v="0"/>
    <x v="201"/>
    <b v="0"/>
    <x v="8"/>
    <n v="0.39627499999999999"/>
    <n v="14271115.432692308"/>
    <x v="3"/>
    <x v="6"/>
  </r>
  <r>
    <n v="1305"/>
    <x v="1305"/>
    <s v="Instantly alert and show friends and family where you are during an assault or an emergency with a ring that fits on your finger"/>
    <n v="30000"/>
    <x v="914"/>
    <x v="1"/>
    <x v="0"/>
    <x v="0"/>
    <n v="1469122200"/>
    <n v="1466611108"/>
    <b v="0"/>
    <x v="48"/>
    <b v="0"/>
    <x v="8"/>
    <n v="0.25976666666666665"/>
    <n v="17053617.534883723"/>
    <x v="3"/>
    <x v="6"/>
  </r>
  <r>
    <n v="1306"/>
    <x v="1306"/>
    <s v="Buhel SOUNDglassâ„¢SG05 Sunglasses &amp; headphones with BCTâ„¢ (Bone Conduction), high impact lenses (Z87.1+) &amp; exclusive patented technology"/>
    <n v="110000"/>
    <x v="915"/>
    <x v="1"/>
    <x v="0"/>
    <x v="0"/>
    <n v="1417690734"/>
    <n v="1415098734"/>
    <b v="0"/>
    <x v="289"/>
    <b v="0"/>
    <x v="8"/>
    <n v="0.65246363636363636"/>
    <n v="3974996.4438202246"/>
    <x v="3"/>
    <x v="6"/>
  </r>
  <r>
    <n v="1307"/>
    <x v="1307"/>
    <s v="Get VR to Everyone with Mailable, Ready to Use Viewers"/>
    <n v="50000"/>
    <x v="916"/>
    <x v="1"/>
    <x v="0"/>
    <x v="0"/>
    <n v="1455710679"/>
    <n v="1453118679"/>
    <b v="0"/>
    <x v="43"/>
    <b v="0"/>
    <x v="8"/>
    <n v="0.11514000000000001"/>
    <n v="32291526.199999999"/>
    <x v="3"/>
    <x v="6"/>
  </r>
  <r>
    <n v="1308"/>
    <x v="1308"/>
    <s v="Boost Band, a wristband that charges any device"/>
    <n v="10000"/>
    <x v="917"/>
    <x v="1"/>
    <x v="0"/>
    <x v="0"/>
    <n v="1475937812"/>
    <n v="1472481812"/>
    <b v="0"/>
    <x v="44"/>
    <b v="0"/>
    <x v="8"/>
    <n v="0.11360000000000001"/>
    <n v="38749521.368421055"/>
    <x v="3"/>
    <x v="6"/>
  </r>
  <r>
    <n v="1309"/>
    <x v="1309"/>
    <s v="Wicked fun and built for excitement, CORE is the safest and most versatile speaker you've ever worn."/>
    <n v="11500"/>
    <x v="918"/>
    <x v="1"/>
    <x v="0"/>
    <x v="0"/>
    <n v="1444943468"/>
    <n v="1441919468"/>
    <b v="0"/>
    <x v="2"/>
    <b v="0"/>
    <x v="8"/>
    <n v="1.1199130434782609"/>
    <n v="41197699.085714288"/>
    <x v="3"/>
    <x v="6"/>
  </r>
  <r>
    <n v="1310"/>
    <x v="1310"/>
    <s v="An essential hoodie that holds all sized smart phones and keep your headphone wires tangle free."/>
    <n v="20000"/>
    <x v="109"/>
    <x v="1"/>
    <x v="0"/>
    <x v="0"/>
    <n v="1471622450"/>
    <n v="1467734450"/>
    <b v="0"/>
    <x v="54"/>
    <b v="0"/>
    <x v="8"/>
    <n v="0.155"/>
    <n v="61155602.083333336"/>
    <x v="3"/>
    <x v="6"/>
  </r>
  <r>
    <n v="1311"/>
    <x v="1311"/>
    <s v="Control Dreams: Design Adventures, Improve Waking Performance, Explore Spirituality, Recall Dreams and Awaken Refreshed with Aladdin."/>
    <n v="250000"/>
    <x v="919"/>
    <x v="1"/>
    <x v="0"/>
    <x v="0"/>
    <n v="1480536919"/>
    <n v="1477509319"/>
    <b v="0"/>
    <x v="61"/>
    <b v="0"/>
    <x v="8"/>
    <n v="0.32028000000000001"/>
    <n v="14775093.189999999"/>
    <x v="3"/>
    <x v="6"/>
  </r>
  <r>
    <n v="1312"/>
    <x v="1312"/>
    <s v="People loved the original Black and Gray GoSolo hats and asked for more. So we received sample for 3 more colors!"/>
    <n v="4600"/>
    <x v="920"/>
    <x v="1"/>
    <x v="0"/>
    <x v="0"/>
    <n v="1429375922"/>
    <n v="1426783922"/>
    <b v="0"/>
    <x v="29"/>
    <b v="0"/>
    <x v="8"/>
    <n v="6.0869565217391303E-3"/>
    <n v="1426783922"/>
    <x v="3"/>
    <x v="6"/>
  </r>
  <r>
    <n v="1313"/>
    <x v="1313"/>
    <s v="Clip on owner recognition for any bag with 100db+ deterrence of others from opening or moving it. Plus forget-me-not notifications."/>
    <n v="40000"/>
    <x v="921"/>
    <x v="1"/>
    <x v="0"/>
    <x v="0"/>
    <n v="1457024514"/>
    <n v="1454432514"/>
    <b v="0"/>
    <x v="259"/>
    <b v="0"/>
    <x v="8"/>
    <n v="0.31114999999999998"/>
    <n v="11921577.983606558"/>
    <x v="3"/>
    <x v="6"/>
  </r>
  <r>
    <n v="1314"/>
    <x v="1314"/>
    <s v="CulBox is an Open Source wrist watch for Arduino with built in Bluetooth and bunch of Hi-Tech sensors and tons of features for Makers"/>
    <n v="180000"/>
    <x v="922"/>
    <x v="1"/>
    <x v="0"/>
    <x v="0"/>
    <n v="1477065860"/>
    <n v="1471881860"/>
    <b v="0"/>
    <x v="202"/>
    <b v="0"/>
    <x v="8"/>
    <n v="1.1266666666666666E-2"/>
    <n v="133807441.81818181"/>
    <x v="3"/>
    <x v="6"/>
  </r>
  <r>
    <n v="1315"/>
    <x v="1315"/>
    <s v="Zoom will happen - THANK YOU! Received outside funding due amazing early success!"/>
    <n v="100000"/>
    <x v="923"/>
    <x v="1"/>
    <x v="0"/>
    <x v="0"/>
    <n v="1446771600"/>
    <n v="1443700648"/>
    <b v="0"/>
    <x v="290"/>
    <b v="0"/>
    <x v="8"/>
    <n v="0.40404000000000001"/>
    <n v="5821373.5806451617"/>
    <x v="3"/>
    <x v="6"/>
  </r>
  <r>
    <n v="1316"/>
    <x v="1316"/>
    <s v="Future Belt comes in just 3 sizes, but yet, is designed to fit waists ranging from 25-55 inches. No batteries, no gimmicks."/>
    <n v="75000"/>
    <x v="116"/>
    <x v="1"/>
    <x v="0"/>
    <x v="0"/>
    <n v="1456700709"/>
    <n v="1453676709"/>
    <b v="0"/>
    <x v="29"/>
    <b v="0"/>
    <x v="8"/>
    <n v="1.3333333333333333E-5"/>
    <n v="1453676709"/>
    <x v="3"/>
    <x v="6"/>
  </r>
  <r>
    <n v="1317"/>
    <x v="1317"/>
    <s v="Lorem ipsum dolor sit amet, consectetuer adipiscing elit. Aenean commodo ligula eget dolor. Aenean massa. Cum sociis natoque penatibus."/>
    <n v="200000"/>
    <x v="924"/>
    <x v="1"/>
    <x v="8"/>
    <x v="7"/>
    <n v="1469109600"/>
    <n v="1464586746"/>
    <b v="0"/>
    <x v="10"/>
    <b v="0"/>
    <x v="8"/>
    <n v="5.7334999999999997E-2"/>
    <n v="77083512.947368428"/>
    <x v="3"/>
    <x v="6"/>
  </r>
  <r>
    <n v="1318"/>
    <x v="1318"/>
    <s v="Your Dog's Best Friend._x000a_Revolutionize the way you care about your pups and brings you peace of mind."/>
    <n v="40000"/>
    <x v="925"/>
    <x v="1"/>
    <x v="0"/>
    <x v="0"/>
    <n v="1420938172"/>
    <n v="1418346172"/>
    <b v="0"/>
    <x v="125"/>
    <b v="0"/>
    <x v="8"/>
    <n v="0.15325"/>
    <n v="10506267.94074074"/>
    <x v="3"/>
    <x v="6"/>
  </r>
  <r>
    <n v="1319"/>
    <x v="1319"/>
    <s v="Stand out at festivals, get people talking and support our latest campaign to augment your style with the latest LED technology."/>
    <n v="5800"/>
    <x v="926"/>
    <x v="1"/>
    <x v="1"/>
    <x v="1"/>
    <n v="1405094400"/>
    <n v="1403810965"/>
    <b v="0"/>
    <x v="82"/>
    <b v="0"/>
    <x v="8"/>
    <n v="0.15103448275862069"/>
    <n v="155978996.1111111"/>
    <x v="3"/>
    <x v="6"/>
  </r>
  <r>
    <n v="1320"/>
    <x v="1320"/>
    <s v="Falls are the main cause of injury to elderly. Our wearable detects falls, sends notifications and streams health data in real time."/>
    <n v="100000"/>
    <x v="927"/>
    <x v="1"/>
    <x v="9"/>
    <x v="3"/>
    <n v="1483138800"/>
    <n v="1480610046"/>
    <b v="0"/>
    <x v="83"/>
    <b v="0"/>
    <x v="8"/>
    <n v="5.0299999999999997E-3"/>
    <n v="493536682"/>
    <x v="3"/>
    <x v="6"/>
  </r>
  <r>
    <n v="1321"/>
    <x v="1321"/>
    <s v="Experience true sound quality and a membership platform that puts you in control of future headphones, features, design and prices."/>
    <n v="462000"/>
    <x v="928"/>
    <x v="1"/>
    <x v="11"/>
    <x v="9"/>
    <n v="1482515937"/>
    <n v="1479923937"/>
    <b v="0"/>
    <x v="63"/>
    <b v="0"/>
    <x v="8"/>
    <n v="1.3028138528138528E-2"/>
    <n v="211417705.2857143"/>
    <x v="3"/>
    <x v="6"/>
  </r>
  <r>
    <n v="1322"/>
    <x v="1322"/>
    <s v="Invisible Reins - A Bluetooth innovation that links your child to your smart phone via an app. A safe zone can be set from 1-30 metres."/>
    <n v="35000"/>
    <x v="437"/>
    <x v="1"/>
    <x v="1"/>
    <x v="1"/>
    <n v="1432223125"/>
    <n v="1429631125"/>
    <b v="0"/>
    <x v="80"/>
    <b v="0"/>
    <x v="8"/>
    <n v="3.0285714285714286E-3"/>
    <n v="357407781.25"/>
    <x v="3"/>
    <x v="6"/>
  </r>
  <r>
    <n v="1323"/>
    <x v="1323"/>
    <s v="High quality earbuds with a built-in splitter. Share with more than one friend. Music, movies, conversations. Any audio, any device!"/>
    <n v="15000"/>
    <x v="929"/>
    <x v="1"/>
    <x v="0"/>
    <x v="0"/>
    <n v="1461653700"/>
    <n v="1458665146"/>
    <b v="0"/>
    <x v="34"/>
    <b v="0"/>
    <x v="8"/>
    <n v="8.8800000000000004E-2"/>
    <n v="33151480.59090909"/>
    <x v="3"/>
    <x v="6"/>
  </r>
  <r>
    <n v="1324"/>
    <x v="1324"/>
    <s v="Monitor your actual UV exposure in real time and get notified when it's time to get out of the sun or when to reapply your sunscreen"/>
    <n v="50000"/>
    <x v="930"/>
    <x v="1"/>
    <x v="0"/>
    <x v="0"/>
    <n v="1476371552"/>
    <n v="1473779552"/>
    <b v="0"/>
    <x v="240"/>
    <b v="0"/>
    <x v="8"/>
    <n v="9.8400000000000001E-2"/>
    <n v="16375328.355555555"/>
    <x v="3"/>
    <x v="6"/>
  </r>
  <r>
    <n v="1325"/>
    <x v="1325"/>
    <s v="The PowerCap is a device able to charge most mobile devices, and contains a battery for situations when the sun just isn't enough."/>
    <n v="20000"/>
    <x v="931"/>
    <x v="1"/>
    <x v="0"/>
    <x v="0"/>
    <n v="1483063435"/>
    <n v="1480471435"/>
    <b v="0"/>
    <x v="22"/>
    <b v="0"/>
    <x v="8"/>
    <n v="2.4299999999999999E-2"/>
    <n v="185058929.375"/>
    <x v="3"/>
    <x v="6"/>
  </r>
  <r>
    <n v="1326"/>
    <x v="1326"/>
    <s v="StrikeTec will revolutionize both the boxing scene and fitness industry by allowing you to track the progress of hand speed and force."/>
    <n v="100000"/>
    <x v="932"/>
    <x v="1"/>
    <x v="0"/>
    <x v="0"/>
    <n v="1421348428"/>
    <n v="1417460428"/>
    <b v="0"/>
    <x v="202"/>
    <b v="0"/>
    <x v="8"/>
    <n v="1.1299999999999999E-2"/>
    <n v="128860038.90909091"/>
    <x v="3"/>
    <x v="6"/>
  </r>
  <r>
    <n v="1327"/>
    <x v="1327"/>
    <s v="CyClip is a way to mount the Apple Watch to your handlebars; ideal for navigation, notifications, and music control on the fly."/>
    <n v="48000"/>
    <x v="933"/>
    <x v="1"/>
    <x v="0"/>
    <x v="0"/>
    <n v="1432916235"/>
    <n v="1430324235"/>
    <b v="0"/>
    <x v="14"/>
    <b v="0"/>
    <x v="8"/>
    <n v="3.5520833333333335E-2"/>
    <n v="34885956.951219514"/>
    <x v="3"/>
    <x v="6"/>
  </r>
  <r>
    <n v="1328"/>
    <x v="1328"/>
    <s v="Hydrate Edge is the first wearable that provides real-time, continuous hydration feedback. This is the new hydration gold standard."/>
    <n v="75000"/>
    <x v="934"/>
    <x v="1"/>
    <x v="0"/>
    <x v="0"/>
    <n v="1476458734"/>
    <n v="1472570734"/>
    <b v="0"/>
    <x v="41"/>
    <b v="0"/>
    <x v="8"/>
    <n v="2.3306666666666667E-2"/>
    <n v="98171382.266666666"/>
    <x v="3"/>
    <x v="6"/>
  </r>
  <r>
    <n v="1329"/>
    <x v="1329"/>
    <s v="Xtnd is a hands free multifunctional device for your tablet, cell phone, &amp; camera. It's also a convenient backpack for storage."/>
    <n v="50000"/>
    <x v="935"/>
    <x v="1"/>
    <x v="0"/>
    <x v="0"/>
    <n v="1417501145"/>
    <n v="1414041545"/>
    <b v="0"/>
    <x v="82"/>
    <b v="0"/>
    <x v="8"/>
    <n v="8.1600000000000006E-3"/>
    <n v="157115727.22222221"/>
    <x v="3"/>
    <x v="6"/>
  </r>
  <r>
    <n v="1330"/>
    <x v="1330"/>
    <s v="Outdoor play is essential. Wanderwatch helps to make it fun and safe! Fun for kids, great for parents. Time to Play!"/>
    <n v="35000"/>
    <x v="936"/>
    <x v="1"/>
    <x v="0"/>
    <x v="0"/>
    <n v="1467432000"/>
    <n v="1464763109"/>
    <b v="0"/>
    <x v="133"/>
    <b v="0"/>
    <x v="8"/>
    <n v="0.22494285714285714"/>
    <n v="29295262.18"/>
    <x v="3"/>
    <x v="6"/>
  </r>
  <r>
    <n v="1331"/>
    <x v="1331"/>
    <s v="The World's First Wearable Battery Backup - wireless, modular, flexible, and ultra-lightweight! Click, charge, go!!!"/>
    <n v="250000"/>
    <x v="937"/>
    <x v="1"/>
    <x v="0"/>
    <x v="0"/>
    <n v="1471435554"/>
    <n v="1468843554"/>
    <b v="0"/>
    <x v="69"/>
    <b v="0"/>
    <x v="8"/>
    <n v="1.3668E-2"/>
    <n v="43201281"/>
    <x v="3"/>
    <x v="6"/>
  </r>
  <r>
    <n v="1332"/>
    <x v="1332"/>
    <s v="Long bus queue and no seats around? This light weight seating device can be worn anywhere and at anytime! Belt that converts into seat."/>
    <n v="10115"/>
    <x v="117"/>
    <x v="1"/>
    <x v="16"/>
    <x v="11"/>
    <n v="1485480408"/>
    <n v="1482888408"/>
    <b v="0"/>
    <x v="78"/>
    <b v="0"/>
    <x v="8"/>
    <n v="0"/>
    <e v="#DIV/0!"/>
    <x v="3"/>
    <x v="6"/>
  </r>
  <r>
    <n v="1333"/>
    <x v="1333"/>
    <s v="Im in the process of creating a biohazard suit that can be worn like an extra layer, unlike these bulky units that are currently in use"/>
    <n v="2500"/>
    <x v="117"/>
    <x v="1"/>
    <x v="2"/>
    <x v="2"/>
    <n v="1405478025"/>
    <n v="1402886025"/>
    <b v="0"/>
    <x v="78"/>
    <b v="0"/>
    <x v="8"/>
    <n v="0"/>
    <e v="#DIV/0!"/>
    <x v="3"/>
    <x v="6"/>
  </r>
  <r>
    <n v="1334"/>
    <x v="1334"/>
    <s v="A wearable device that allows you to dock and operate your phone hands-free anywhere and everywhere!"/>
    <n v="133000"/>
    <x v="938"/>
    <x v="1"/>
    <x v="0"/>
    <x v="0"/>
    <n v="1457721287"/>
    <n v="1455129287"/>
    <b v="0"/>
    <x v="222"/>
    <b v="0"/>
    <x v="8"/>
    <n v="0.10754135338345865"/>
    <n v="5272207.5615942031"/>
    <x v="3"/>
    <x v="6"/>
  </r>
  <r>
    <n v="1335"/>
    <x v="1335"/>
    <s v="Dial up your performance with UB Fit: 1st wearable resistance technology that allows you to tone muscles while doing a cardio workout"/>
    <n v="25000"/>
    <x v="939"/>
    <x v="1"/>
    <x v="0"/>
    <x v="0"/>
    <n v="1449354502"/>
    <n v="1446762502"/>
    <b v="0"/>
    <x v="38"/>
    <b v="0"/>
    <x v="8"/>
    <n v="0.1976"/>
    <n v="90422656.375"/>
    <x v="3"/>
    <x v="6"/>
  </r>
  <r>
    <n v="1336"/>
    <x v="1336"/>
    <s v="JUMPY, a cool smart watch with open platform SDK brings limitless edutainment to kids' wrist and encourages parent-child interaction."/>
    <n v="100000"/>
    <x v="940"/>
    <x v="1"/>
    <x v="0"/>
    <x v="0"/>
    <n v="1418849028"/>
    <n v="1415825028"/>
    <b v="0"/>
    <x v="291"/>
    <b v="0"/>
    <x v="8"/>
    <n v="0.84946999999999995"/>
    <n v="6320647.4464285718"/>
    <x v="3"/>
    <x v="6"/>
  </r>
  <r>
    <n v="1337"/>
    <x v="1337"/>
    <s v="Discreet safety device connects you to a dedicated 24/7 monitoring team, keeping you safe anywhere in the United States"/>
    <n v="50000"/>
    <x v="941"/>
    <x v="1"/>
    <x v="0"/>
    <x v="0"/>
    <n v="1488549079"/>
    <n v="1485957079"/>
    <b v="0"/>
    <x v="205"/>
    <b v="0"/>
    <x v="8"/>
    <n v="0.49381999999999998"/>
    <n v="10613979.135714285"/>
    <x v="3"/>
    <x v="6"/>
  </r>
  <r>
    <n v="1338"/>
    <x v="1338"/>
    <s v="HandL makes your phone feel like an organic extension of your hand. Elastic and brace system supports your device with just two fingers"/>
    <n v="30000"/>
    <x v="942"/>
    <x v="1"/>
    <x v="0"/>
    <x v="0"/>
    <n v="1438543033"/>
    <n v="1435951033"/>
    <b v="0"/>
    <x v="41"/>
    <b v="0"/>
    <x v="8"/>
    <n v="3.3033333333333331E-2"/>
    <n v="95730068.86666666"/>
    <x v="3"/>
    <x v="6"/>
  </r>
  <r>
    <n v="1339"/>
    <x v="1339"/>
    <s v="World's Smallest customizable Phone &amp; GPS Watch for kids !"/>
    <n v="50000"/>
    <x v="943"/>
    <x v="1"/>
    <x v="0"/>
    <x v="0"/>
    <n v="1418056315"/>
    <n v="1414164715"/>
    <b v="0"/>
    <x v="77"/>
    <b v="0"/>
    <x v="8"/>
    <n v="6.6339999999999996E-2"/>
    <n v="38220667.972972974"/>
    <x v="3"/>
    <x v="6"/>
  </r>
  <r>
    <n v="1340"/>
    <x v="1340"/>
    <s v="I would like to make nicer, more stylish looking frames for the Google Glass using 3D printing technology."/>
    <n v="1680"/>
    <x v="117"/>
    <x v="1"/>
    <x v="0"/>
    <x v="0"/>
    <n v="1408112253"/>
    <n v="1405520253"/>
    <b v="0"/>
    <x v="78"/>
    <b v="0"/>
    <x v="8"/>
    <n v="0"/>
    <e v="#DIV/0!"/>
    <x v="3"/>
    <x v="6"/>
  </r>
  <r>
    <n v="1341"/>
    <x v="1341"/>
    <s v="BRILLAR: Your Kids Ultimate Wearable Companion. Educates, Rewards, Entertains, Calls, Motivates, Messages + Tracks Location &amp; Steps."/>
    <n v="25000"/>
    <x v="944"/>
    <x v="1"/>
    <x v="1"/>
    <x v="1"/>
    <n v="1475333917"/>
    <n v="1472569117"/>
    <b v="0"/>
    <x v="67"/>
    <b v="0"/>
    <x v="8"/>
    <n v="0.7036"/>
    <n v="32012372.108695652"/>
    <x v="3"/>
    <x v="6"/>
  </r>
  <r>
    <n v="1342"/>
    <x v="1342"/>
    <s v="Method50 aims to prototype a revolutionary true heads up display to create a new way of living in, playing in, and viewing the world."/>
    <n v="50000"/>
    <x v="173"/>
    <x v="1"/>
    <x v="0"/>
    <x v="0"/>
    <n v="1437161739"/>
    <n v="1434569739"/>
    <b v="0"/>
    <x v="29"/>
    <b v="0"/>
    <x v="8"/>
    <n v="2E-3"/>
    <n v="1434569739"/>
    <x v="3"/>
    <x v="6"/>
  </r>
  <r>
    <n v="1343"/>
    <x v="1343"/>
    <s v="Sleepman is a bio-signal monitoring wristwatch featuring smart alarm with the unique sleep enhancement and fatigue detection options!"/>
    <n v="50000"/>
    <x v="945"/>
    <x v="1"/>
    <x v="0"/>
    <x v="0"/>
    <n v="1471579140"/>
    <n v="1466512683"/>
    <b v="0"/>
    <x v="292"/>
    <b v="0"/>
    <x v="8"/>
    <n v="1.02298"/>
    <n v="4540286.9442724455"/>
    <x v="3"/>
    <x v="6"/>
  </r>
  <r>
    <n v="1344"/>
    <x v="1344"/>
    <s v="The is the ultimate guide to applied Eastern philosophy, martial arts, and the path of the warrior from a scientific perspective."/>
    <n v="1500"/>
    <x v="946"/>
    <x v="0"/>
    <x v="5"/>
    <x v="5"/>
    <n v="1467313039"/>
    <n v="1464807439"/>
    <b v="0"/>
    <x v="237"/>
    <b v="1"/>
    <x v="9"/>
    <n v="3.7773333333333334"/>
    <n v="10538183.014388489"/>
    <x v="4"/>
    <x v="6"/>
  </r>
  <r>
    <n v="1345"/>
    <x v="1345"/>
    <s v="Peacefully taking you through my journey of being raised as a Muslim then becoming Christian, and sharing the truths I unveiled."/>
    <n v="300"/>
    <x v="672"/>
    <x v="0"/>
    <x v="0"/>
    <x v="0"/>
    <n v="1405366359"/>
    <n v="1402342359"/>
    <b v="0"/>
    <x v="63"/>
    <b v="1"/>
    <x v="9"/>
    <n v="1.25"/>
    <n v="200334622.7142857"/>
    <x v="4"/>
    <x v="6"/>
  </r>
  <r>
    <n v="1346"/>
    <x v="1346"/>
    <s v="An anthology of nonfiction stories written by Nepal's Lesbian, Gay, Bisexual, and Transgender (LGBT) community."/>
    <n v="4900"/>
    <x v="947"/>
    <x v="0"/>
    <x v="0"/>
    <x v="0"/>
    <n v="1372297751"/>
    <n v="1369705751"/>
    <b v="0"/>
    <x v="184"/>
    <b v="1"/>
    <x v="9"/>
    <n v="1.473265306122449"/>
    <n v="9192656.0469798651"/>
    <x v="4"/>
    <x v="6"/>
  </r>
  <r>
    <n v="1347"/>
    <x v="1347"/>
    <s v="Must raise $2,500+ to republish &amp; spread the word about a guide Oprah's Magazine calls &quot;a go-to book for any start-up food company.&quot;"/>
    <n v="2500"/>
    <x v="948"/>
    <x v="0"/>
    <x v="0"/>
    <x v="0"/>
    <n v="1425741525"/>
    <n v="1423149525"/>
    <b v="0"/>
    <x v="162"/>
    <b v="1"/>
    <x v="9"/>
    <n v="1.022"/>
    <n v="45908049.193548389"/>
    <x v="4"/>
    <x v="6"/>
  </r>
  <r>
    <n v="1348"/>
    <x v="1348"/>
    <s v="South Florida. Honest &amp; dramatic &amp; engaging journal of overcoming serious illness. This book will keep you reading &amp; laughing. Really!"/>
    <n v="5875"/>
    <x v="949"/>
    <x v="0"/>
    <x v="0"/>
    <x v="0"/>
    <n v="1418904533"/>
    <n v="1416485333"/>
    <b v="0"/>
    <x v="55"/>
    <b v="1"/>
    <x v="9"/>
    <n v="1.018723404255319"/>
    <n v="54480205.115384616"/>
    <x v="4"/>
    <x v="6"/>
  </r>
  <r>
    <n v="1349"/>
    <x v="1349"/>
    <s v="The first modern Jasper guidebook including over five hundred rock routes from alpine to bouldering, sport to trad multipitch and more."/>
    <n v="5000"/>
    <x v="950"/>
    <x v="0"/>
    <x v="5"/>
    <x v="5"/>
    <n v="1450249140"/>
    <n v="1447055935"/>
    <b v="0"/>
    <x v="293"/>
    <b v="1"/>
    <x v="9"/>
    <n v="2.0419999999999998"/>
    <n v="8413115.9011627901"/>
    <x v="4"/>
    <x v="6"/>
  </r>
  <r>
    <n v="1350"/>
    <x v="1350"/>
    <s v="Illustrated historical book of impregnable Dunbar Castle and rise and fall of its powerful Scottish Earls of Dunbar from 1072-1435AD"/>
    <n v="5000"/>
    <x v="951"/>
    <x v="0"/>
    <x v="0"/>
    <x v="0"/>
    <n v="1451089134"/>
    <n v="1448497134"/>
    <b v="0"/>
    <x v="76"/>
    <b v="1"/>
    <x v="9"/>
    <n v="1.0405"/>
    <n v="18570476.076923076"/>
    <x v="4"/>
    <x v="6"/>
  </r>
  <r>
    <n v="1351"/>
    <x v="1351"/>
    <s v="Discover your purpose, live a more fulfilling life, leave a positive footprint on society."/>
    <n v="20000"/>
    <x v="952"/>
    <x v="0"/>
    <x v="0"/>
    <x v="0"/>
    <n v="1455299144"/>
    <n v="1452707144"/>
    <b v="0"/>
    <x v="148"/>
    <b v="1"/>
    <x v="9"/>
    <n v="1.0126500000000001"/>
    <n v="12105892.866666667"/>
    <x v="4"/>
    <x v="6"/>
  </r>
  <r>
    <n v="1352"/>
    <x v="1352"/>
    <s v="An important book, based on research, to make you and your learners smile again. Better smile sheets, better feedback, better learning!"/>
    <n v="10000"/>
    <x v="953"/>
    <x v="0"/>
    <x v="0"/>
    <x v="0"/>
    <n v="1441425540"/>
    <n v="1436968366"/>
    <b v="0"/>
    <x v="294"/>
    <b v="1"/>
    <x v="9"/>
    <n v="1.3613999999999999"/>
    <n v="6330257.1189427311"/>
    <x v="4"/>
    <x v="6"/>
  </r>
  <r>
    <n v="1353"/>
    <x v="1353"/>
    <s v="A book that teaches aspiring writers how to get from a basic idea to a fully rewritten screenplay."/>
    <n v="1000"/>
    <x v="954"/>
    <x v="0"/>
    <x v="0"/>
    <x v="0"/>
    <n v="1362960000"/>
    <n v="1359946188"/>
    <b v="0"/>
    <x v="288"/>
    <b v="1"/>
    <x v="9"/>
    <n v="1.3360000000000001"/>
    <n v="32379671.142857142"/>
    <x v="4"/>
    <x v="6"/>
  </r>
  <r>
    <n v="1354"/>
    <x v="1354"/>
    <s v="Raising awareness of childhood cancer by publishing my diary of Andrew's diagnosis and his journey to remission 1235 days later."/>
    <n v="1200"/>
    <x v="955"/>
    <x v="0"/>
    <x v="1"/>
    <x v="1"/>
    <n v="1465672979"/>
    <n v="1463080979"/>
    <b v="0"/>
    <x v="31"/>
    <b v="1"/>
    <x v="9"/>
    <n v="1.3025"/>
    <n v="22860640.296875"/>
    <x v="4"/>
    <x v="6"/>
  </r>
  <r>
    <n v="1355"/>
    <x v="1355"/>
    <s v="Sherlock's Home was the most important Sherlock Holmes book of 2012 - about Undershaw - this project is to release language versions."/>
    <n v="2500"/>
    <x v="956"/>
    <x v="0"/>
    <x v="1"/>
    <x v="1"/>
    <n v="1354269600"/>
    <n v="1351663605"/>
    <b v="0"/>
    <x v="212"/>
    <b v="1"/>
    <x v="9"/>
    <n v="1.2267999999999999"/>
    <n v="11170773.595041322"/>
    <x v="4"/>
    <x v="6"/>
  </r>
  <r>
    <n v="1356"/>
    <x v="1356"/>
    <s v="At age 30, my husband Dan died from cancer. Left to recreate my life, I drew a line in my heart; became a nomad. This is a love story."/>
    <n v="3400"/>
    <x v="957"/>
    <x v="0"/>
    <x v="0"/>
    <x v="0"/>
    <n v="1372985760"/>
    <n v="1370393760"/>
    <b v="0"/>
    <x v="45"/>
    <b v="1"/>
    <x v="9"/>
    <n v="1.8281058823529412"/>
    <n v="15751652.413793104"/>
    <x v="4"/>
    <x v="6"/>
  </r>
  <r>
    <n v="1357"/>
    <x v="1357"/>
    <s v="The search for identity leads one young woman to Mexico, where she follows her grandfather's journey back to America."/>
    <n v="2000"/>
    <x v="958"/>
    <x v="0"/>
    <x v="0"/>
    <x v="0"/>
    <n v="1362117540"/>
    <n v="1359587137"/>
    <b v="0"/>
    <x v="71"/>
    <b v="1"/>
    <x v="9"/>
    <n v="1.2529999999999999"/>
    <n v="20916725.184615385"/>
    <x v="4"/>
    <x v="6"/>
  </r>
  <r>
    <n v="1358"/>
    <x v="1358"/>
    <s v="I am working on a book about what people do when they visit Masada, an ancient fortress in the Judean desert."/>
    <n v="3000"/>
    <x v="959"/>
    <x v="0"/>
    <x v="0"/>
    <x v="0"/>
    <n v="1309009323"/>
    <n v="1306417323"/>
    <b v="0"/>
    <x v="72"/>
    <b v="1"/>
    <x v="9"/>
    <n v="1.1166666666666667"/>
    <n v="26661578.020408165"/>
    <x v="4"/>
    <x v="6"/>
  </r>
  <r>
    <n v="1359"/>
    <x v="1359"/>
    <s v="Funding for a 2011 trip to Worldcon for research for &quot;UnConventional,&quot; a book on the history of the American fan convention."/>
    <n v="660"/>
    <x v="960"/>
    <x v="0"/>
    <x v="0"/>
    <x v="0"/>
    <n v="1309980790"/>
    <n v="1304623990"/>
    <b v="0"/>
    <x v="10"/>
    <b v="1"/>
    <x v="9"/>
    <n v="1.1575757575757575"/>
    <n v="68664420.526315793"/>
    <x v="4"/>
    <x v="6"/>
  </r>
  <r>
    <n v="1360"/>
    <x v="1360"/>
    <s v="So Bad, It's Good! is a guide to finding the best films for your bad movie night."/>
    <n v="1500"/>
    <x v="961"/>
    <x v="0"/>
    <x v="0"/>
    <x v="0"/>
    <n v="1343943420"/>
    <n v="1341524220"/>
    <b v="0"/>
    <x v="75"/>
    <b v="1"/>
    <x v="9"/>
    <n v="1.732"/>
    <n v="16562027.407407407"/>
    <x v="4"/>
    <x v="6"/>
  </r>
  <r>
    <n v="1361"/>
    <x v="1361"/>
    <s v="The forbidden dark art of roped soloing, for climbers who need to know in order to make the ultimate climb come true!"/>
    <n v="6000"/>
    <x v="962"/>
    <x v="0"/>
    <x v="1"/>
    <x v="1"/>
    <n v="1403370772"/>
    <n v="1400778772"/>
    <b v="0"/>
    <x v="295"/>
    <b v="1"/>
    <x v="9"/>
    <n v="1.2598333333333334"/>
    <n v="5305980.1969696973"/>
    <x v="4"/>
    <x v="6"/>
  </r>
  <r>
    <n v="1362"/>
    <x v="1362"/>
    <s v="The never-before-told story of Karl Barth's (first and only) journey to the United States in 1962."/>
    <n v="1000"/>
    <x v="963"/>
    <x v="0"/>
    <x v="0"/>
    <x v="0"/>
    <n v="1378592731"/>
    <n v="1373408731"/>
    <b v="0"/>
    <x v="20"/>
    <b v="1"/>
    <x v="9"/>
    <n v="1.091"/>
    <n v="54936349.240000002"/>
    <x v="4"/>
    <x v="6"/>
  </r>
  <r>
    <n v="1363"/>
    <x v="1363"/>
    <s v="Identifying cancer and disease products we use everyday and are totally unaware of. Then substituting them with healthy alternatives"/>
    <n v="200"/>
    <x v="148"/>
    <x v="0"/>
    <x v="0"/>
    <x v="0"/>
    <n v="1455523140"/>
    <n v="1453925727"/>
    <b v="0"/>
    <x v="81"/>
    <b v="1"/>
    <x v="9"/>
    <n v="1"/>
    <n v="290785145.39999998"/>
    <x v="4"/>
    <x v="6"/>
  </r>
  <r>
    <n v="1364"/>
    <x v="1364"/>
    <s v="Help us Make Rock History with this Epic J.S.Fuck Extremerock Album written by Sune &quot;KÃ¸ter&quot; KÃ¸lster and produced by Flemming Rasmussen."/>
    <n v="42000"/>
    <x v="964"/>
    <x v="0"/>
    <x v="8"/>
    <x v="7"/>
    <n v="1420648906"/>
    <n v="1415464906"/>
    <b v="0"/>
    <x v="296"/>
    <b v="1"/>
    <x v="11"/>
    <n v="1.1864285714285714"/>
    <n v="9829617.402777778"/>
    <x v="6"/>
    <x v="6"/>
  </r>
  <r>
    <n v="1365"/>
    <x v="1365"/>
    <s v="Our first professional studio album &quot;See The Light&quot; will be released this spring! Help us record, mix, master, and release the album!"/>
    <n v="7500"/>
    <x v="965"/>
    <x v="0"/>
    <x v="0"/>
    <x v="0"/>
    <n v="1426523752"/>
    <n v="1423935352"/>
    <b v="0"/>
    <x v="297"/>
    <b v="1"/>
    <x v="11"/>
    <n v="1.0026666666666666"/>
    <n v="15477558.173913043"/>
    <x v="6"/>
    <x v="6"/>
  </r>
  <r>
    <n v="1366"/>
    <x v="1366"/>
    <s v="A musical memorial for Alexi Petersen."/>
    <n v="7500"/>
    <x v="966"/>
    <x v="0"/>
    <x v="0"/>
    <x v="0"/>
    <n v="1417049663"/>
    <n v="1413158063"/>
    <b v="0"/>
    <x v="206"/>
    <b v="1"/>
    <x v="11"/>
    <n v="1.2648920000000001"/>
    <n v="9613320.1564625856"/>
    <x v="6"/>
    <x v="6"/>
  </r>
  <r>
    <n v="1367"/>
    <x v="1367"/>
    <s v="House of Rabbits are recording our full-length, debut album! Support independent music, receive great rewards!"/>
    <n v="5000"/>
    <x v="967"/>
    <x v="0"/>
    <x v="0"/>
    <x v="0"/>
    <n v="1447463050"/>
    <n v="1444867450"/>
    <b v="0"/>
    <x v="240"/>
    <b v="1"/>
    <x v="11"/>
    <n v="1.1426000000000001"/>
    <n v="16054082.777777778"/>
    <x v="6"/>
    <x v="6"/>
  </r>
  <r>
    <n v="1368"/>
    <x v="1368"/>
    <s v="We are in the final stages of the creation of our 4th record, The Separation Effect. our most passionate record to date."/>
    <n v="5000"/>
    <x v="968"/>
    <x v="0"/>
    <x v="0"/>
    <x v="0"/>
    <n v="1434342894"/>
    <n v="1432269294"/>
    <b v="0"/>
    <x v="45"/>
    <b v="1"/>
    <x v="11"/>
    <n v="1.107"/>
    <n v="16462865.448275862"/>
    <x v="6"/>
    <x v="6"/>
  </r>
  <r>
    <n v="1369"/>
    <x v="1369"/>
    <s v="Fawcett's FEEL BETTER is an album of love unrequited, realized, and rued, with echoes of Petty, Springsteen, Neil Young &amp; Coldplay."/>
    <n v="32360"/>
    <x v="969"/>
    <x v="0"/>
    <x v="0"/>
    <x v="0"/>
    <n v="1397225746"/>
    <n v="1394633746"/>
    <b v="0"/>
    <x v="298"/>
    <b v="1"/>
    <x v="11"/>
    <n v="1.0534805315203954"/>
    <n v="3435058.487684729"/>
    <x v="6"/>
    <x v="6"/>
  </r>
  <r>
    <n v="1370"/>
    <x v="1370"/>
    <s v="Songs about the first year of parenthood, often inappropriate for children"/>
    <n v="1500"/>
    <x v="970"/>
    <x v="0"/>
    <x v="0"/>
    <x v="0"/>
    <n v="1381881890"/>
    <n v="1380585890"/>
    <b v="0"/>
    <x v="9"/>
    <b v="1"/>
    <x v="11"/>
    <n v="1.0366666666666666"/>
    <n v="69029294.5"/>
    <x v="6"/>
    <x v="6"/>
  </r>
  <r>
    <n v="1371"/>
    <x v="1371"/>
    <s v="The Defiant Tour Documentary is a never before examination of the finances of a touring band and what it takes to go on the road."/>
    <n v="6999"/>
    <x v="971"/>
    <x v="0"/>
    <x v="0"/>
    <x v="0"/>
    <n v="1431022342"/>
    <n v="1428430342"/>
    <b v="0"/>
    <x v="16"/>
    <b v="1"/>
    <x v="11"/>
    <n v="1.0708672667523933"/>
    <n v="20406147.742857143"/>
    <x v="6"/>
    <x v="6"/>
  </r>
  <r>
    <n v="1372"/>
    <x v="1372"/>
    <s v="Please help us raise funds to press our new CD!"/>
    <n v="500"/>
    <x v="972"/>
    <x v="0"/>
    <x v="0"/>
    <x v="0"/>
    <n v="1342115132"/>
    <n v="1339523132"/>
    <b v="0"/>
    <x v="38"/>
    <b v="1"/>
    <x v="11"/>
    <n v="1.24"/>
    <n v="83720195.75"/>
    <x v="6"/>
    <x v="6"/>
  </r>
  <r>
    <n v="1373"/>
    <x v="1373"/>
    <s v="Help Broccoli Samurai raise money to get a new van and continue bringing you the jams!"/>
    <n v="10000"/>
    <x v="973"/>
    <x v="0"/>
    <x v="0"/>
    <x v="0"/>
    <n v="1483138233"/>
    <n v="1480546233"/>
    <b v="0"/>
    <x v="47"/>
    <b v="1"/>
    <x v="11"/>
    <n v="1.0501"/>
    <n v="28472042.942307692"/>
    <x v="6"/>
    <x v="6"/>
  </r>
  <r>
    <n v="1374"/>
    <x v="1374"/>
    <s v="After two successful EPs, Sisters of Murphy is back in the studio to release our first full-length album. We want YOU to be part of it!"/>
    <n v="1500"/>
    <x v="740"/>
    <x v="0"/>
    <x v="0"/>
    <x v="0"/>
    <n v="1458874388"/>
    <n v="1456285988"/>
    <b v="0"/>
    <x v="36"/>
    <b v="1"/>
    <x v="11"/>
    <n v="1.8946666666666667"/>
    <n v="22064939.212121211"/>
    <x v="6"/>
    <x v="6"/>
  </r>
  <r>
    <n v="1375"/>
    <x v="1375"/>
    <s v="Pampa Folks, l'album aux couleurs de dÃ©serts. Le quatuor, crÃ©Ã© en 2015  livre une Ã©nergie brute et prÃ©pare son premier album"/>
    <n v="4000"/>
    <x v="974"/>
    <x v="0"/>
    <x v="6"/>
    <x v="3"/>
    <n v="1484444119"/>
    <n v="1481852119"/>
    <b v="0"/>
    <x v="280"/>
    <b v="1"/>
    <x v="11"/>
    <n v="1.7132499999999999"/>
    <n v="13594973.568807339"/>
    <x v="6"/>
    <x v="6"/>
  </r>
  <r>
    <n v="1376"/>
    <x v="1376"/>
    <s v="Dead Pirates are planning a second pressing of HIGHMARE LP, who wants one ?"/>
    <n v="3700"/>
    <x v="975"/>
    <x v="0"/>
    <x v="1"/>
    <x v="1"/>
    <n v="1480784606"/>
    <n v="1478189006"/>
    <b v="0"/>
    <x v="129"/>
    <b v="1"/>
    <x v="11"/>
    <n v="2.5248648648648651"/>
    <n v="8798744.083333334"/>
    <x v="6"/>
    <x v="6"/>
  </r>
  <r>
    <n v="1377"/>
    <x v="1377"/>
    <s v="Stereo Jo is set to release a 5 song EP. Your donation will directly help w/ recording, design, production, &amp; duplication. Thank You :)"/>
    <n v="1300"/>
    <x v="17"/>
    <x v="0"/>
    <x v="0"/>
    <x v="0"/>
    <n v="1486095060"/>
    <n v="1484198170"/>
    <b v="0"/>
    <x v="162"/>
    <b v="1"/>
    <x v="11"/>
    <n v="1.1615384615384616"/>
    <n v="47877360.322580643"/>
    <x v="6"/>
    <x v="6"/>
  </r>
  <r>
    <n v="1378"/>
    <x v="1378"/>
    <s v="A psychedelic post rock masterpiece!"/>
    <n v="2000"/>
    <x v="976"/>
    <x v="0"/>
    <x v="1"/>
    <x v="1"/>
    <n v="1470075210"/>
    <n v="1468779210"/>
    <b v="0"/>
    <x v="182"/>
    <b v="1"/>
    <x v="11"/>
    <n v="2.0335000000000001"/>
    <n v="11043452.706766916"/>
    <x v="6"/>
    <x v="6"/>
  </r>
  <r>
    <n v="1379"/>
    <x v="1379"/>
    <s v="---------The long-awaited debut full-length from Justin Ruddy--------"/>
    <n v="10000"/>
    <x v="977"/>
    <x v="0"/>
    <x v="0"/>
    <x v="0"/>
    <n v="1433504876"/>
    <n v="1430912876"/>
    <b v="0"/>
    <x v="299"/>
    <b v="1"/>
    <x v="11"/>
    <n v="1.1160000000000001"/>
    <n v="9476244.2119205296"/>
    <x v="6"/>
    <x v="6"/>
  </r>
  <r>
    <n v="1380"/>
    <x v="1380"/>
    <s v="A DIY MUSIC FESTIVAL FROM ST. LOUIS MO! Bands make their own festival, help make it legit!"/>
    <n v="25"/>
    <x v="437"/>
    <x v="0"/>
    <x v="0"/>
    <x v="0"/>
    <n v="1433815200"/>
    <n v="1431886706"/>
    <b v="0"/>
    <x v="81"/>
    <b v="1"/>
    <x v="11"/>
    <n v="4.24"/>
    <n v="286377341.19999999"/>
    <x v="6"/>
    <x v="6"/>
  </r>
  <r>
    <n v="1381"/>
    <x v="1381"/>
    <s v="&quot;Me &amp; Eugene&quot; is a five song original EP blending reggae roots, rock, and soul. We canâ€™t wait for you to hear what weâ€™ve created."/>
    <n v="5000"/>
    <x v="978"/>
    <x v="0"/>
    <x v="0"/>
    <x v="0"/>
    <n v="1482988125"/>
    <n v="1480396125"/>
    <b v="0"/>
    <x v="196"/>
    <b v="1"/>
    <x v="11"/>
    <n v="1.071"/>
    <n v="20279398.97260274"/>
    <x v="6"/>
    <x v="6"/>
  </r>
  <r>
    <n v="1382"/>
    <x v="1382"/>
    <s v="We're making a new record -- independently! We've got some great new songs we're really excited to bring to you!"/>
    <n v="8000"/>
    <x v="979"/>
    <x v="0"/>
    <x v="0"/>
    <x v="0"/>
    <n v="1367867536"/>
    <n v="1365275536"/>
    <b v="0"/>
    <x v="265"/>
    <b v="1"/>
    <x v="11"/>
    <n v="1.043625"/>
    <n v="9224834.702702703"/>
    <x v="6"/>
    <x v="6"/>
  </r>
  <r>
    <n v="1383"/>
    <x v="1383"/>
    <s v="Instrumental Post-Rock meets Progressive Rock &amp; Cinematic atmospheres. Get your dose of blissful guitar tones, grooves &amp; live strings!"/>
    <n v="2200"/>
    <x v="980"/>
    <x v="0"/>
    <x v="5"/>
    <x v="5"/>
    <n v="1482457678"/>
    <n v="1480729678"/>
    <b v="0"/>
    <x v="251"/>
    <b v="1"/>
    <x v="11"/>
    <n v="2.124090909090909"/>
    <n v="15921824.494623655"/>
    <x v="6"/>
    <x v="6"/>
  </r>
  <r>
    <n v="1384"/>
    <x v="1384"/>
    <s v="Outland Warrior is my first solo musical project, featuring songs written by me and recorded at my home studio."/>
    <n v="3500"/>
    <x v="981"/>
    <x v="0"/>
    <x v="0"/>
    <x v="0"/>
    <n v="1436117922"/>
    <n v="1433525922"/>
    <b v="0"/>
    <x v="287"/>
    <b v="1"/>
    <x v="11"/>
    <n v="1.2408571428571429"/>
    <n v="22754379.714285713"/>
    <x v="6"/>
    <x v="6"/>
  </r>
  <r>
    <n v="1385"/>
    <x v="1385"/>
    <s v="Musicians, singers &amp; songwriters from all over the world collaborate via YouTube in order to create an amazing album!"/>
    <n v="8000"/>
    <x v="982"/>
    <x v="0"/>
    <x v="12"/>
    <x v="3"/>
    <n v="1461931860"/>
    <n v="1457109121"/>
    <b v="0"/>
    <x v="179"/>
    <b v="1"/>
    <x v="11"/>
    <n v="1.10406125"/>
    <n v="10873948.664179105"/>
    <x v="6"/>
    <x v="6"/>
  </r>
  <r>
    <n v="1386"/>
    <x v="1386"/>
    <s v="We are a classic hard rock/heavy metal band just trying to keep rock alive!"/>
    <n v="400"/>
    <x v="983"/>
    <x v="0"/>
    <x v="0"/>
    <x v="0"/>
    <n v="1438183889"/>
    <n v="1435591889"/>
    <b v="0"/>
    <x v="25"/>
    <b v="1"/>
    <x v="11"/>
    <n v="2.1875"/>
    <n v="102542277.78571428"/>
    <x v="6"/>
    <x v="6"/>
  </r>
  <r>
    <n v="1387"/>
    <x v="1387"/>
    <s v="Less than one week to PLEDGE YOUR SUPPORT for THE FAMILY BUSINESS as the band raises funds for the next full length rock album."/>
    <n v="4000"/>
    <x v="984"/>
    <x v="0"/>
    <x v="0"/>
    <x v="0"/>
    <n v="1433305800"/>
    <n v="1430604395"/>
    <b v="0"/>
    <x v="76"/>
    <b v="1"/>
    <x v="11"/>
    <n v="1.36625"/>
    <n v="18341081.987179488"/>
    <x v="6"/>
    <x v="6"/>
  </r>
  <r>
    <n v="1388"/>
    <x v="1388"/>
    <s v="&quot;The Great Bright Horses&quot; is finished and ready for release! Help us put on the finishing touches and share it with the universe."/>
    <n v="5000"/>
    <x v="985"/>
    <x v="0"/>
    <x v="0"/>
    <x v="0"/>
    <n v="1476720840"/>
    <n v="1474469117"/>
    <b v="0"/>
    <x v="300"/>
    <b v="1"/>
    <x v="11"/>
    <n v="1.348074"/>
    <n v="13164902.830357144"/>
    <x v="6"/>
    <x v="6"/>
  </r>
  <r>
    <n v="1389"/>
    <x v="1389"/>
    <s v="Help fund the pressing of DANCEHALL's first record by pre-ordering it in advance!!!"/>
    <n v="500"/>
    <x v="986"/>
    <x v="0"/>
    <x v="1"/>
    <x v="1"/>
    <n v="1471087957"/>
    <n v="1468495957"/>
    <b v="0"/>
    <x v="69"/>
    <b v="1"/>
    <x v="11"/>
    <n v="1.454"/>
    <n v="43191057.558823526"/>
    <x v="6"/>
    <x v="6"/>
  </r>
  <r>
    <n v="1390"/>
    <x v="1390"/>
    <s v="Breakout Artist Management will be working with us on a brand new music video and we need your help!"/>
    <n v="2800"/>
    <x v="987"/>
    <x v="0"/>
    <x v="0"/>
    <x v="0"/>
    <n v="1430154720"/>
    <n v="1427224606"/>
    <b v="0"/>
    <x v="10"/>
    <b v="1"/>
    <x v="11"/>
    <n v="1.0910714285714285"/>
    <n v="75117084.526315793"/>
    <x v="6"/>
    <x v="6"/>
  </r>
  <r>
    <n v="1391"/>
    <x v="1391"/>
    <s v="With the money donated through this project we intend on investing in sound equipment for live shows"/>
    <n v="500"/>
    <x v="988"/>
    <x v="0"/>
    <x v="0"/>
    <x v="0"/>
    <n v="1440219540"/>
    <n v="1436369818"/>
    <b v="0"/>
    <x v="62"/>
    <b v="1"/>
    <x v="11"/>
    <n v="1.1020000000000001"/>
    <n v="110489986"/>
    <x v="6"/>
    <x v="6"/>
  </r>
  <r>
    <n v="1392"/>
    <x v="1392"/>
    <s v="Telesomniac is a rock band from Provo, UT releasing their debut album Thirty-One Flashes in the Dark."/>
    <n v="2500"/>
    <x v="989"/>
    <x v="0"/>
    <x v="0"/>
    <x v="0"/>
    <n v="1456976586"/>
    <n v="1454298186"/>
    <b v="0"/>
    <x v="201"/>
    <b v="1"/>
    <x v="11"/>
    <n v="1.1364000000000001"/>
    <n v="13983636.403846154"/>
    <x v="6"/>
    <x v="6"/>
  </r>
  <r>
    <n v="1393"/>
    <x v="1393"/>
    <s v="Rock n' Roll tales of our times"/>
    <n v="10000"/>
    <x v="990"/>
    <x v="0"/>
    <x v="0"/>
    <x v="0"/>
    <n v="1470068523"/>
    <n v="1467476523"/>
    <b v="0"/>
    <x v="47"/>
    <b v="1"/>
    <x v="11"/>
    <n v="1.0235000000000001"/>
    <n v="28220702.365384616"/>
    <x v="6"/>
    <x v="6"/>
  </r>
  <r>
    <n v="1394"/>
    <x v="1394"/>
    <s v="We've finally finished recording our first full length album! We're getting together all the merch to go along with the release."/>
    <n v="750"/>
    <x v="991"/>
    <x v="0"/>
    <x v="0"/>
    <x v="0"/>
    <n v="1488337200"/>
    <n v="1484623726"/>
    <b v="0"/>
    <x v="57"/>
    <b v="1"/>
    <x v="11"/>
    <n v="1.2213333333333334"/>
    <n v="87330807.411764711"/>
    <x v="6"/>
    <x v="6"/>
  </r>
  <r>
    <n v="1395"/>
    <x v="1395"/>
    <s v="Help Quiet Oaks record their debut album!!!"/>
    <n v="3500"/>
    <x v="992"/>
    <x v="0"/>
    <x v="0"/>
    <x v="0"/>
    <n v="1484430481"/>
    <n v="1481838481"/>
    <b v="0"/>
    <x v="141"/>
    <b v="1"/>
    <x v="11"/>
    <n v="1.1188571428571428"/>
    <n v="18071200.987804879"/>
    <x v="6"/>
    <x v="6"/>
  </r>
  <r>
    <n v="1396"/>
    <x v="1396"/>
    <s v="Bret Coats with producers Nick Jay &amp; Robert Coats resulting in an epic rock &amp; roll experience that has the makings of a true classic."/>
    <n v="6000"/>
    <x v="993"/>
    <x v="0"/>
    <x v="0"/>
    <x v="0"/>
    <n v="1423871882"/>
    <n v="1421279882"/>
    <b v="0"/>
    <x v="196"/>
    <b v="1"/>
    <x v="11"/>
    <n v="1.073"/>
    <n v="19469587.424657535"/>
    <x v="6"/>
    <x v="6"/>
  </r>
  <r>
    <n v="1397"/>
    <x v="1397"/>
    <s v="HALLS OF THE MACHINE needs your support for the final production and release of their latest work titled, ALL TRIBAL DIGNITARIES."/>
    <n v="10000"/>
    <x v="994"/>
    <x v="0"/>
    <x v="0"/>
    <x v="0"/>
    <n v="1477603140"/>
    <n v="1475013710"/>
    <b v="0"/>
    <x v="150"/>
    <b v="1"/>
    <x v="11"/>
    <n v="1.1385000000000001"/>
    <n v="9335529.8101265822"/>
    <x v="6"/>
    <x v="6"/>
  </r>
  <r>
    <n v="1398"/>
    <x v="1398"/>
    <s v="'StonyCold', a Kansas-based 80's Rock Band, is recording their first all-cover tunes CD, 'Back To the 80's With StonyCold!'"/>
    <n v="4400"/>
    <x v="995"/>
    <x v="0"/>
    <x v="0"/>
    <x v="0"/>
    <n v="1467752334"/>
    <n v="1465160334"/>
    <b v="0"/>
    <x v="71"/>
    <b v="1"/>
    <x v="11"/>
    <n v="1.0968181818181819"/>
    <n v="22540928.215384614"/>
    <x v="6"/>
    <x v="6"/>
  </r>
  <r>
    <n v="1399"/>
    <x v="1399"/>
    <s v="20 years of Rocket &amp; a Bomb live DVD and download + a brand new Michael Knott EP released on 7&quot; vinyl, Cd, and download!"/>
    <n v="9000"/>
    <x v="996"/>
    <x v="0"/>
    <x v="0"/>
    <x v="0"/>
    <n v="1412640373"/>
    <n v="1410048373"/>
    <b v="0"/>
    <x v="192"/>
    <b v="1"/>
    <x v="11"/>
    <n v="1.2614444444444444"/>
    <n v="7663306.375"/>
    <x v="6"/>
    <x v="6"/>
  </r>
  <r>
    <n v="1400"/>
    <x v="1400"/>
    <s v="We're looking to our fans to help partially fund the new album. It's 12 tracks in length &amp; will be a musical trip like no other!"/>
    <n v="350"/>
    <x v="997"/>
    <x v="0"/>
    <x v="1"/>
    <x v="1"/>
    <n v="1465709400"/>
    <n v="1462695073"/>
    <b v="0"/>
    <x v="69"/>
    <b v="1"/>
    <x v="11"/>
    <n v="1.6742857142857144"/>
    <n v="43020443.323529415"/>
    <x v="6"/>
    <x v="6"/>
  </r>
  <r>
    <n v="1401"/>
    <x v="1401"/>
    <s v="Based on the success of the â€œVagabondâ€ Michale is releasing a very limited edition version of the Album entitled â€œVagabond Acousticâ€"/>
    <n v="2500"/>
    <x v="998"/>
    <x v="0"/>
    <x v="0"/>
    <x v="0"/>
    <n v="1369612474"/>
    <n v="1367798074"/>
    <b v="0"/>
    <x v="301"/>
    <b v="1"/>
    <x v="11"/>
    <n v="4.9652000000000003"/>
    <n v="5699158.6416666666"/>
    <x v="6"/>
    <x v="6"/>
  </r>
  <r>
    <n v="1402"/>
    <x v="1402"/>
    <s v="Help us fund our latest project - a 5 track EP: fast-paced, hard-hitting, female-fronted rock with catchy choruses and lyrics to match!"/>
    <n v="2500"/>
    <x v="999"/>
    <x v="0"/>
    <x v="1"/>
    <x v="1"/>
    <n v="1430439411"/>
    <n v="1425259011"/>
    <b v="0"/>
    <x v="116"/>
    <b v="1"/>
    <x v="11"/>
    <n v="1.0915999999999999"/>
    <n v="12612911.601769911"/>
    <x v="6"/>
    <x v="6"/>
  </r>
  <r>
    <n v="1403"/>
    <x v="1403"/>
    <s v="Gregorian Rock merges Gregorian chant with modern music. It is serene, yet pummeling. It's not for everyone, but it might be for you."/>
    <n v="4000"/>
    <x v="1000"/>
    <x v="0"/>
    <x v="0"/>
    <x v="0"/>
    <n v="1374802235"/>
    <n v="1372210235"/>
    <b v="0"/>
    <x v="36"/>
    <b v="1"/>
    <x v="11"/>
    <n v="1.0257499999999999"/>
    <n v="20791064.166666668"/>
    <x v="6"/>
    <x v="6"/>
  </r>
  <r>
    <n v="1404"/>
    <x v="1404"/>
    <s v="Translation &amp; publication of possibly the most famous piece of English literature - Act II Scene II of Romeo and Juliet into txt-speak."/>
    <n v="14500"/>
    <x v="854"/>
    <x v="2"/>
    <x v="1"/>
    <x v="1"/>
    <n v="1424607285"/>
    <n v="1422447285"/>
    <b v="1"/>
    <x v="81"/>
    <b v="0"/>
    <x v="22"/>
    <n v="1.6620689655172414E-2"/>
    <n v="284489457"/>
    <x v="17"/>
    <x v="6"/>
  </r>
  <r>
    <n v="1405"/>
    <x v="1405"/>
    <s v="Will more people read the Bible if it were translated into Emoticons?"/>
    <n v="25000"/>
    <x v="522"/>
    <x v="2"/>
    <x v="0"/>
    <x v="0"/>
    <n v="1417195201"/>
    <n v="1414599601"/>
    <b v="1"/>
    <x v="57"/>
    <b v="0"/>
    <x v="22"/>
    <n v="4.1999999999999997E-3"/>
    <n v="83211741.235294119"/>
    <x v="17"/>
    <x v="6"/>
  </r>
  <r>
    <n v="1406"/>
    <x v="1406"/>
    <s v="The White coat and the battle dress uniform"/>
    <n v="12000"/>
    <x v="493"/>
    <x v="2"/>
    <x v="13"/>
    <x v="3"/>
    <n v="1449914400"/>
    <n v="1445336607"/>
    <b v="0"/>
    <x v="83"/>
    <b v="0"/>
    <x v="22"/>
    <n v="1.25E-3"/>
    <n v="481778869"/>
    <x v="17"/>
    <x v="6"/>
  </r>
  <r>
    <n v="1407"/>
    <x v="1407"/>
    <s v="I traveled, I took pictures, I met people, I ate. Then I wrote a travel journal that needs editing, translation, and publishing."/>
    <n v="3000"/>
    <x v="493"/>
    <x v="2"/>
    <x v="0"/>
    <x v="0"/>
    <n v="1407847978"/>
    <n v="1405687978"/>
    <b v="0"/>
    <x v="84"/>
    <b v="0"/>
    <x v="22"/>
    <n v="5.0000000000000001E-3"/>
    <n v="702843989"/>
    <x v="17"/>
    <x v="6"/>
  </r>
  <r>
    <n v="1408"/>
    <x v="1408"/>
    <s v="A translation of the legendary series of chess books &quot;General Treatise on Chess&quot; by R. Grau. A complete chess course for all levels."/>
    <n v="1000"/>
    <x v="662"/>
    <x v="2"/>
    <x v="1"/>
    <x v="1"/>
    <n v="1447451756"/>
    <n v="1444856156"/>
    <b v="0"/>
    <x v="79"/>
    <b v="0"/>
    <x v="22"/>
    <n v="7.1999999999999995E-2"/>
    <n v="240809359.33333334"/>
    <x v="17"/>
    <x v="6"/>
  </r>
  <r>
    <n v="1409"/>
    <x v="1409"/>
    <s v="Modern Literal Translation of the 1st Book of the Torah in English and Russian with sub-linear and interlinear layout."/>
    <n v="4000"/>
    <x v="117"/>
    <x v="2"/>
    <x v="0"/>
    <x v="0"/>
    <n v="1420085535"/>
    <n v="1414897935"/>
    <b v="0"/>
    <x v="78"/>
    <b v="0"/>
    <x v="22"/>
    <n v="0"/>
    <e v="#DIV/0!"/>
    <x v="17"/>
    <x v="6"/>
  </r>
  <r>
    <n v="1410"/>
    <x v="1410"/>
    <s v="Let's translate this book! A fundamental guide to existential workspaces: how to recover efficiency generating environmental well-being"/>
    <n v="6000"/>
    <x v="116"/>
    <x v="2"/>
    <x v="13"/>
    <x v="3"/>
    <n v="1464939520"/>
    <n v="1461051520"/>
    <b v="0"/>
    <x v="29"/>
    <b v="0"/>
    <x v="22"/>
    <n v="1.6666666666666666E-4"/>
    <n v="1461051520"/>
    <x v="17"/>
    <x v="6"/>
  </r>
  <r>
    <n v="1411"/>
    <x v="1411"/>
    <s v="There have been an exorbident number of translations of this most beautiful poem though none have ever been done by a nineteen year old"/>
    <n v="3000"/>
    <x v="1001"/>
    <x v="2"/>
    <x v="1"/>
    <x v="1"/>
    <n v="1423185900"/>
    <n v="1420766700"/>
    <b v="0"/>
    <x v="83"/>
    <b v="0"/>
    <x v="22"/>
    <n v="2.3333333333333335E-3"/>
    <n v="473588900"/>
    <x v="17"/>
    <x v="6"/>
  </r>
  <r>
    <n v="1412"/>
    <x v="1412"/>
    <s v="â€œClimbing Silver!â€- An English translation of the Young Adult Shogi novella"/>
    <n v="7000"/>
    <x v="1002"/>
    <x v="2"/>
    <x v="0"/>
    <x v="0"/>
    <n v="1417656699"/>
    <n v="1415064699"/>
    <b v="0"/>
    <x v="62"/>
    <b v="0"/>
    <x v="22"/>
    <n v="4.5714285714285714E-2"/>
    <n v="108851130.6923077"/>
    <x v="17"/>
    <x v="6"/>
  </r>
  <r>
    <n v="1413"/>
    <x v="1413"/>
    <s v="I need funds to publish a book based on a selection of sentences from the Gospel demonstrating that Christianity is a strong religion."/>
    <n v="2000"/>
    <x v="173"/>
    <x v="2"/>
    <x v="13"/>
    <x v="3"/>
    <n v="1455964170"/>
    <n v="1450780170"/>
    <b v="0"/>
    <x v="29"/>
    <b v="0"/>
    <x v="22"/>
    <n v="0.05"/>
    <n v="1450780170"/>
    <x v="17"/>
    <x v="6"/>
  </r>
  <r>
    <n v="1414"/>
    <x v="1414"/>
    <s v="Create an open source &quot;interlinear&quot; translation fo the Greek New Testament in re-publishable and open source database format."/>
    <n v="500"/>
    <x v="116"/>
    <x v="2"/>
    <x v="0"/>
    <x v="0"/>
    <n v="1483423467"/>
    <n v="1480831467"/>
    <b v="0"/>
    <x v="29"/>
    <b v="0"/>
    <x v="22"/>
    <n v="2E-3"/>
    <n v="1480831467"/>
    <x v="17"/>
    <x v="6"/>
  </r>
  <r>
    <n v="1415"/>
    <x v="1415"/>
    <s v="This is a Series of 6 Books on Blessed Oscar A. Romero`s Writings. This Project will help to pay the translation costs of Volume 2."/>
    <n v="4400"/>
    <x v="25"/>
    <x v="2"/>
    <x v="0"/>
    <x v="0"/>
    <n v="1439741591"/>
    <n v="1436285591"/>
    <b v="0"/>
    <x v="82"/>
    <b v="0"/>
    <x v="22"/>
    <n v="0.18181818181818182"/>
    <n v="159587287.8888889"/>
    <x v="17"/>
    <x v="6"/>
  </r>
  <r>
    <n v="1416"/>
    <x v="1416"/>
    <s v="glenn's  book of quotes is designed to give the readers a thought for the day , lighten the mood  and put a smile  on their faces."/>
    <n v="50000"/>
    <x v="117"/>
    <x v="2"/>
    <x v="0"/>
    <x v="0"/>
    <n v="1448147619"/>
    <n v="1445552019"/>
    <b v="0"/>
    <x v="78"/>
    <b v="0"/>
    <x v="22"/>
    <n v="0"/>
    <e v="#DIV/0!"/>
    <x v="17"/>
    <x v="6"/>
  </r>
  <r>
    <n v="1417"/>
    <x v="1417"/>
    <s v="Digitization of 8 rare Siddha Yoga books written by a Yogi - coming in the lineage of Sri Sri Sri Sadhasiva Brahmendra himself!"/>
    <n v="4500"/>
    <x v="434"/>
    <x v="2"/>
    <x v="0"/>
    <x v="0"/>
    <n v="1442315460"/>
    <n v="1439696174"/>
    <b v="0"/>
    <x v="84"/>
    <b v="0"/>
    <x v="22"/>
    <n v="1.2222222222222223E-2"/>
    <n v="719848087"/>
    <x v="17"/>
    <x v="6"/>
  </r>
  <r>
    <n v="1418"/>
    <x v="1418"/>
    <s v="Â¿Y si hubiera una camino intermedio entre ciencia y religion?_x000a_Descubre la respuesta ayudando a publicar y traducir este libro."/>
    <n v="3000"/>
    <x v="360"/>
    <x v="2"/>
    <x v="3"/>
    <x v="3"/>
    <n v="1456397834"/>
    <n v="1453805834"/>
    <b v="0"/>
    <x v="29"/>
    <b v="0"/>
    <x v="22"/>
    <n v="2E-3"/>
    <n v="1453805834"/>
    <x v="17"/>
    <x v="6"/>
  </r>
  <r>
    <n v="1419"/>
    <x v="1419"/>
    <s v="Argentinian Author Seeks to Tour America to Educate on Womenâ€™s Sexuality in Latin America / Autora Argentina Busca Gira en EEUU"/>
    <n v="6300"/>
    <x v="1003"/>
    <x v="2"/>
    <x v="0"/>
    <x v="0"/>
    <n v="1476010619"/>
    <n v="1473418619"/>
    <b v="0"/>
    <x v="73"/>
    <b v="0"/>
    <x v="22"/>
    <n v="7.0634920634920634E-2"/>
    <n v="147341861.90000001"/>
    <x v="17"/>
    <x v="6"/>
  </r>
  <r>
    <n v="1420"/>
    <x v="1420"/>
    <s v="Help me butcher Shakespeare in a satirical fashion."/>
    <n v="110"/>
    <x v="158"/>
    <x v="2"/>
    <x v="0"/>
    <x v="0"/>
    <n v="1467129686"/>
    <n v="1464969686"/>
    <b v="0"/>
    <x v="83"/>
    <b v="0"/>
    <x v="22"/>
    <n v="2.7272727272727271E-2"/>
    <n v="488323228.66666669"/>
    <x v="17"/>
    <x v="6"/>
  </r>
  <r>
    <n v="1421"/>
    <x v="1421"/>
    <s v="English translation of &quot;The Escape to Myanmar&quot;, a fictive novel about people from Sweden who arrive in Myanmar/Burma as war refugees."/>
    <n v="200000"/>
    <x v="148"/>
    <x v="2"/>
    <x v="11"/>
    <x v="9"/>
    <n v="1423432709"/>
    <n v="1420840709"/>
    <b v="0"/>
    <x v="84"/>
    <b v="0"/>
    <x v="22"/>
    <n v="1E-3"/>
    <n v="710420354.5"/>
    <x v="17"/>
    <x v="6"/>
  </r>
  <r>
    <n v="1422"/>
    <x v="1422"/>
    <s v="Protecting children from sexual abuse through the medium of story telling; accessing 20% of the world's population through translation."/>
    <n v="25000"/>
    <x v="375"/>
    <x v="2"/>
    <x v="4"/>
    <x v="4"/>
    <n v="1474436704"/>
    <n v="1471844704"/>
    <b v="0"/>
    <x v="84"/>
    <b v="0"/>
    <x v="22"/>
    <n v="1.0399999999999999E-3"/>
    <n v="735922352"/>
    <x v="17"/>
    <x v="6"/>
  </r>
  <r>
    <n v="1423"/>
    <x v="1423"/>
    <s v="Help fund me to destroy the monopoly Rupert Murdoch has over the publication of modern bibles. I have a new one to rival the NKJV."/>
    <n v="30000"/>
    <x v="173"/>
    <x v="2"/>
    <x v="2"/>
    <x v="2"/>
    <n v="1451637531"/>
    <n v="1449045531"/>
    <b v="0"/>
    <x v="29"/>
    <b v="0"/>
    <x v="22"/>
    <n v="3.3333333333333335E-3"/>
    <n v="1449045531"/>
    <x v="17"/>
    <x v="6"/>
  </r>
  <r>
    <n v="1424"/>
    <x v="1424"/>
    <s v="A short book of practical mantras that can be used every day of the week. Mantras are cogwheels of universal engines."/>
    <n v="7500"/>
    <x v="1004"/>
    <x v="2"/>
    <x v="0"/>
    <x v="0"/>
    <n v="1479233602"/>
    <n v="1478106802"/>
    <b v="0"/>
    <x v="25"/>
    <b v="0"/>
    <x v="22"/>
    <n v="0.2036"/>
    <n v="105579057.28571428"/>
    <x v="17"/>
    <x v="6"/>
  </r>
  <r>
    <n v="1425"/>
    <x v="1425"/>
    <s v="Translation  Thai language to English and other languages of the story (written by me) about&quot; Promote Travel &amp; Business in America&quot;"/>
    <n v="13000"/>
    <x v="117"/>
    <x v="2"/>
    <x v="0"/>
    <x v="0"/>
    <n v="1430276959"/>
    <n v="1427684959"/>
    <b v="0"/>
    <x v="78"/>
    <b v="0"/>
    <x v="22"/>
    <n v="0"/>
    <e v="#DIV/0!"/>
    <x v="17"/>
    <x v="6"/>
  </r>
  <r>
    <n v="1426"/>
    <x v="1426"/>
    <s v="The World of Sharks is an interactive eBook for the iPad and Mac. It shall be translated into english to make it available worldwide."/>
    <n v="1000"/>
    <x v="117"/>
    <x v="2"/>
    <x v="12"/>
    <x v="3"/>
    <n v="1440408120"/>
    <n v="1435224120"/>
    <b v="0"/>
    <x v="78"/>
    <b v="0"/>
    <x v="22"/>
    <n v="0"/>
    <e v="#DIV/0!"/>
    <x v="17"/>
    <x v="6"/>
  </r>
  <r>
    <n v="1427"/>
    <x v="1427"/>
    <s v="The book with advices that can save many lives._x000a_You will find here many case studies, extreme situations and solutions."/>
    <n v="5000"/>
    <x v="1005"/>
    <x v="2"/>
    <x v="12"/>
    <x v="3"/>
    <n v="1474230385"/>
    <n v="1471638385"/>
    <b v="0"/>
    <x v="80"/>
    <b v="0"/>
    <x v="22"/>
    <n v="8.3799999999999999E-2"/>
    <n v="367909596.25"/>
    <x v="17"/>
    <x v="6"/>
  </r>
  <r>
    <n v="1428"/>
    <x v="1428"/>
    <s v="My father wrote a book about raising a blind child. I, as a professional translator, am going to write it in English for everyone."/>
    <n v="1000"/>
    <x v="372"/>
    <x v="2"/>
    <x v="3"/>
    <x v="3"/>
    <n v="1459584417"/>
    <n v="1456996017"/>
    <b v="0"/>
    <x v="83"/>
    <b v="0"/>
    <x v="22"/>
    <n v="4.4999999999999998E-2"/>
    <n v="485665339"/>
    <x v="17"/>
    <x v="6"/>
  </r>
  <r>
    <n v="1429"/>
    <x v="1429"/>
    <s v="A guy in his 30's tries to live his &quot;American Dream&quot;, but quickly it turns into a nightmare. (A Novel)"/>
    <n v="10000"/>
    <x v="117"/>
    <x v="2"/>
    <x v="0"/>
    <x v="0"/>
    <n v="1428629242"/>
    <n v="1426037242"/>
    <b v="0"/>
    <x v="78"/>
    <b v="0"/>
    <x v="22"/>
    <n v="0"/>
    <e v="#DIV/0!"/>
    <x v="17"/>
    <x v="6"/>
  </r>
  <r>
    <n v="1430"/>
    <x v="1430"/>
    <s v="Profesional translation and publishing of the book on unique synthesis of project management and meditation"/>
    <n v="5000"/>
    <x v="124"/>
    <x v="2"/>
    <x v="0"/>
    <x v="0"/>
    <n v="1419017488"/>
    <n v="1416339088"/>
    <b v="0"/>
    <x v="81"/>
    <b v="0"/>
    <x v="22"/>
    <n v="8.0600000000000005E-2"/>
    <n v="283267817.60000002"/>
    <x v="17"/>
    <x v="6"/>
  </r>
  <r>
    <n v="1431"/>
    <x v="1431"/>
    <s v="Iran does not adhere to International Copyright Laws. Please help me publish a Persian translation before it is illegally translated."/>
    <n v="17000"/>
    <x v="1006"/>
    <x v="2"/>
    <x v="0"/>
    <x v="0"/>
    <n v="1448517816"/>
    <n v="1445922216"/>
    <b v="0"/>
    <x v="5"/>
    <b v="0"/>
    <x v="22"/>
    <n v="0.31947058823529412"/>
    <n v="30764302.468085106"/>
    <x v="17"/>
    <x v="6"/>
  </r>
  <r>
    <n v="1432"/>
    <x v="1432"/>
    <s v="THE HOLY BIB-EL Translated By Leon Cook. The Creation: CHAPTER 1.  1* In the beginning Gods created The Heavens and The Planet Earth."/>
    <n v="40000"/>
    <x v="117"/>
    <x v="2"/>
    <x v="0"/>
    <x v="0"/>
    <n v="1437417828"/>
    <n v="1434825828"/>
    <b v="0"/>
    <x v="78"/>
    <b v="0"/>
    <x v="22"/>
    <n v="0"/>
    <e v="#DIV/0!"/>
    <x v="17"/>
    <x v="6"/>
  </r>
  <r>
    <n v="1433"/>
    <x v="1433"/>
    <s v="Publish my book on the Gayatri Mantra in English for the benefit of the readers and the children at the orphanage in Jhansi, India"/>
    <n v="12000"/>
    <x v="1007"/>
    <x v="2"/>
    <x v="13"/>
    <x v="3"/>
    <n v="1481367600"/>
    <n v="1477839675"/>
    <b v="0"/>
    <x v="73"/>
    <b v="0"/>
    <x v="22"/>
    <n v="6.7083333333333328E-2"/>
    <n v="147783967.5"/>
    <x v="17"/>
    <x v="6"/>
  </r>
  <r>
    <n v="1434"/>
    <x v="1434"/>
    <s v="Interest from abroad to publish my book SOCIALCAPITALISM. Need translation to English master. Help appreciated."/>
    <n v="82000"/>
    <x v="1008"/>
    <x v="2"/>
    <x v="8"/>
    <x v="7"/>
    <n v="1433775600"/>
    <n v="1431973478"/>
    <b v="0"/>
    <x v="202"/>
    <b v="0"/>
    <x v="22"/>
    <n v="9.987804878048781E-2"/>
    <n v="130179407.09090909"/>
    <x v="17"/>
    <x v="6"/>
  </r>
  <r>
    <n v="1435"/>
    <x v="1435"/>
    <s v="English translation of the first book from a sword and sorcery Fantasy trilogy, by Paolo Parente"/>
    <n v="15000"/>
    <x v="493"/>
    <x v="2"/>
    <x v="13"/>
    <x v="3"/>
    <n v="1444589020"/>
    <n v="1441997020"/>
    <b v="0"/>
    <x v="84"/>
    <b v="0"/>
    <x v="22"/>
    <n v="1E-3"/>
    <n v="720998510"/>
    <x v="17"/>
    <x v="6"/>
  </r>
  <r>
    <n v="1436"/>
    <x v="1436"/>
    <s v="Help us to get www.mySurgery.de, an interactive eLearning-Website for general and visceral surgery, translated to english language."/>
    <n v="10000"/>
    <x v="1009"/>
    <x v="2"/>
    <x v="12"/>
    <x v="3"/>
    <n v="1456043057"/>
    <n v="1453451057"/>
    <b v="0"/>
    <x v="84"/>
    <b v="0"/>
    <x v="22"/>
    <n v="7.7000000000000002E-3"/>
    <n v="726725528.5"/>
    <x v="17"/>
    <x v="6"/>
  </r>
  <r>
    <n v="1437"/>
    <x v="1437"/>
    <s v="Introducing A True Story That Bridges Borders: Join Us As We Translate THE BACHELOR CHAPTERS: A THINKING WOMAN'S ROMANCE Into Spanish!"/>
    <n v="3000"/>
    <x v="1010"/>
    <x v="2"/>
    <x v="0"/>
    <x v="0"/>
    <n v="1405227540"/>
    <n v="1402058739"/>
    <b v="0"/>
    <x v="19"/>
    <b v="0"/>
    <x v="22"/>
    <n v="0.26900000000000002"/>
    <n v="63729942.68181818"/>
    <x v="17"/>
    <x v="6"/>
  </r>
  <r>
    <n v="1438"/>
    <x v="1438"/>
    <s v="Feltmaking is an acient yet modern craft using wool in creative ways. Our thorough guides should be for people all over the world."/>
    <n v="20000"/>
    <x v="49"/>
    <x v="2"/>
    <x v="8"/>
    <x v="7"/>
    <n v="1461765300"/>
    <n v="1459198499"/>
    <b v="0"/>
    <x v="22"/>
    <b v="0"/>
    <x v="22"/>
    <n v="0.03"/>
    <n v="182399812.375"/>
    <x v="17"/>
    <x v="6"/>
  </r>
  <r>
    <n v="1439"/>
    <x v="1439"/>
    <s v="My English  novel has received excellent reviews. To address the great interest from Germany I want to translate it into German."/>
    <n v="2725"/>
    <x v="147"/>
    <x v="2"/>
    <x v="5"/>
    <x v="5"/>
    <n v="1425758101"/>
    <n v="1423166101"/>
    <b v="0"/>
    <x v="79"/>
    <b v="0"/>
    <x v="22"/>
    <n v="6.6055045871559637E-2"/>
    <n v="237194350.16666666"/>
    <x v="17"/>
    <x v="6"/>
  </r>
  <r>
    <n v="1440"/>
    <x v="1440"/>
    <s v="The Museum of Perfume in Milan has been publishing its own magazine since 1998 in Italian. We would like to translate it English."/>
    <n v="13000"/>
    <x v="116"/>
    <x v="2"/>
    <x v="13"/>
    <x v="3"/>
    <n v="1464285463"/>
    <n v="1461693463"/>
    <b v="0"/>
    <x v="29"/>
    <b v="0"/>
    <x v="22"/>
    <n v="7.6923076923076926E-5"/>
    <n v="1461693463"/>
    <x v="17"/>
    <x v="6"/>
  </r>
  <r>
    <n v="1441"/>
    <x v="1441"/>
    <s v="Guru Granth Sahib; User Friendly. A book which captures the essence of the Guru Granth Sahib in modern English and also made digital."/>
    <n v="180000"/>
    <x v="895"/>
    <x v="2"/>
    <x v="1"/>
    <x v="1"/>
    <n v="1441995769"/>
    <n v="1436811769"/>
    <b v="0"/>
    <x v="83"/>
    <b v="0"/>
    <x v="22"/>
    <n v="1.1222222222222222E-2"/>
    <n v="478937256.33333331"/>
    <x v="17"/>
    <x v="6"/>
  </r>
  <r>
    <n v="1442"/>
    <x v="1442"/>
    <s v="If people contribute on Kickstarter, I will be able to give this 159-page e-book anthology away free to libraries and e-bookreaders.  I"/>
    <n v="1500"/>
    <x v="117"/>
    <x v="2"/>
    <x v="0"/>
    <x v="0"/>
    <n v="1464190158"/>
    <n v="1461598158"/>
    <b v="0"/>
    <x v="78"/>
    <b v="0"/>
    <x v="22"/>
    <n v="0"/>
    <e v="#DIV/0!"/>
    <x v="17"/>
    <x v="6"/>
  </r>
  <r>
    <n v="1443"/>
    <x v="1443"/>
    <s v="Hello everyone !_x000a_I need your help for translate my saga Fantasy : Icarus at the school of the gods - Book 1&quot;."/>
    <n v="13000"/>
    <x v="117"/>
    <x v="2"/>
    <x v="6"/>
    <x v="3"/>
    <n v="1483395209"/>
    <n v="1480803209"/>
    <b v="0"/>
    <x v="78"/>
    <b v="0"/>
    <x v="22"/>
    <n v="0"/>
    <e v="#DIV/0!"/>
    <x v="17"/>
    <x v="6"/>
  </r>
  <r>
    <n v="1444"/>
    <x v="1444"/>
    <s v="We as a successfull german stock market newsletter publisher want expand in the US market!"/>
    <n v="4950"/>
    <x v="117"/>
    <x v="2"/>
    <x v="12"/>
    <x v="3"/>
    <n v="1442091462"/>
    <n v="1436907462"/>
    <b v="0"/>
    <x v="78"/>
    <b v="0"/>
    <x v="22"/>
    <n v="0"/>
    <e v="#DIV/0!"/>
    <x v="17"/>
    <x v="6"/>
  </r>
  <r>
    <n v="1445"/>
    <x v="1445"/>
    <s v="Erstellung einer deutschen Ãœbersetzung ( Lesbarmachung ) des Buches Finnegans Wake von James Joyce. Die Umsetzung erfolgt 1 zu 1."/>
    <n v="130000"/>
    <x v="117"/>
    <x v="2"/>
    <x v="12"/>
    <x v="3"/>
    <n v="1434286855"/>
    <n v="1431694855"/>
    <b v="0"/>
    <x v="78"/>
    <b v="0"/>
    <x v="22"/>
    <n v="0"/>
    <e v="#DIV/0!"/>
    <x v="17"/>
    <x v="6"/>
  </r>
  <r>
    <n v="1446"/>
    <x v="1446"/>
    <s v="All backers can help us with 1â‚¬ to create the 1st Italian Manual Kickstarter - Per chi vuole finanziare le proprie idee con successo"/>
    <n v="900"/>
    <x v="117"/>
    <x v="2"/>
    <x v="13"/>
    <x v="3"/>
    <n v="1461235478"/>
    <n v="1459507478"/>
    <b v="0"/>
    <x v="78"/>
    <b v="0"/>
    <x v="22"/>
    <n v="0"/>
    <e v="#DIV/0!"/>
    <x v="17"/>
    <x v="6"/>
  </r>
  <r>
    <n v="1447"/>
    <x v="1447"/>
    <s v="I'm creating a dictionary of multiple Indian languages."/>
    <n v="500000"/>
    <x v="735"/>
    <x v="2"/>
    <x v="0"/>
    <x v="0"/>
    <n v="1467999134"/>
    <n v="1465407134"/>
    <b v="0"/>
    <x v="83"/>
    <b v="0"/>
    <x v="22"/>
    <n v="1.4999999999999999E-4"/>
    <n v="488469044.66666669"/>
    <x v="17"/>
    <x v="6"/>
  </r>
  <r>
    <n v="1448"/>
    <x v="1448"/>
    <s v="For people in schools to the retired._x000a_Aim is to get in to schools,gyms,work places and to travel all over the world doing talks on it."/>
    <n v="200000"/>
    <x v="117"/>
    <x v="2"/>
    <x v="2"/>
    <x v="2"/>
    <n v="1432272300"/>
    <n v="1429655318"/>
    <b v="0"/>
    <x v="78"/>
    <b v="0"/>
    <x v="22"/>
    <n v="0"/>
    <e v="#DIV/0!"/>
    <x v="17"/>
    <x v="6"/>
  </r>
  <r>
    <n v="1449"/>
    <x v="1449"/>
    <s v="Calling out Backers throughout the world. We are here to provide an intermediate channel to offer U.S. products worldwide. PLEASE READ!"/>
    <n v="8888"/>
    <x v="117"/>
    <x v="2"/>
    <x v="0"/>
    <x v="0"/>
    <n v="1431286105"/>
    <n v="1427138905"/>
    <b v="0"/>
    <x v="78"/>
    <b v="0"/>
    <x v="22"/>
    <n v="0"/>
    <e v="#DIV/0!"/>
    <x v="17"/>
    <x v="6"/>
  </r>
  <r>
    <n v="1450"/>
    <x v="1450"/>
    <s v="A book of pickle recipes narrated by a mama grizzly speaking in incomplete and run-on sentences and her orangutan friend. #Artofthedill"/>
    <n v="100000"/>
    <x v="116"/>
    <x v="2"/>
    <x v="0"/>
    <x v="0"/>
    <n v="1455941197"/>
    <n v="1453349197"/>
    <b v="0"/>
    <x v="29"/>
    <b v="0"/>
    <x v="22"/>
    <n v="1.0000000000000001E-5"/>
    <n v="1453349197"/>
    <x v="17"/>
    <x v="6"/>
  </r>
  <r>
    <n v="1451"/>
    <x v="1451"/>
    <s v="Modern Literal Translation of the Torah in English and Russian with sub-linear and interlinear layout."/>
    <n v="18950"/>
    <x v="369"/>
    <x v="1"/>
    <x v="0"/>
    <x v="0"/>
    <n v="1416355259"/>
    <n v="1413759659"/>
    <b v="0"/>
    <x v="84"/>
    <b v="0"/>
    <x v="22"/>
    <n v="1.0554089709762533E-4"/>
    <n v="706879829.5"/>
    <x v="17"/>
    <x v="6"/>
  </r>
  <r>
    <n v="1452"/>
    <x v="1452"/>
    <s v="I am gathering rare, out-of-print Judo books for preservation, translation and sharing."/>
    <n v="14000"/>
    <x v="117"/>
    <x v="1"/>
    <x v="0"/>
    <x v="0"/>
    <n v="1406566363"/>
    <n v="1403974363"/>
    <b v="0"/>
    <x v="78"/>
    <b v="0"/>
    <x v="22"/>
    <n v="0"/>
    <e v="#DIV/0!"/>
    <x v="17"/>
    <x v="6"/>
  </r>
  <r>
    <n v="1453"/>
    <x v="1453"/>
    <s v="The ambitious translation of one of the most important books in the history of medicine by Charles Estienne, the classmate of Vesalius"/>
    <n v="25000"/>
    <x v="117"/>
    <x v="1"/>
    <x v="6"/>
    <x v="3"/>
    <n v="1492270947"/>
    <n v="1488386547"/>
    <b v="0"/>
    <x v="78"/>
    <b v="0"/>
    <x v="22"/>
    <n v="0"/>
    <e v="#DIV/0!"/>
    <x v="17"/>
    <x v="6"/>
  </r>
  <r>
    <n v="1454"/>
    <x v="1454"/>
    <s v="Our Beginner's Guide to Fibromyalgia is to be translated into English. Endorsed by leading Rheumatology &amp; Psychology Societies in Spain"/>
    <n v="1750"/>
    <x v="493"/>
    <x v="1"/>
    <x v="3"/>
    <x v="3"/>
    <n v="1461535140"/>
    <n v="1459716480"/>
    <b v="0"/>
    <x v="29"/>
    <b v="0"/>
    <x v="22"/>
    <n v="8.5714285714285719E-3"/>
    <n v="1459716480"/>
    <x v="17"/>
    <x v="6"/>
  </r>
  <r>
    <n v="1455"/>
    <x v="1455"/>
    <s v="The teachings of Tulku Sanjay Tsering, the body, speech and mind emanation of the esteemed 20th century Dzogchen Master Khenpo Ngaga"/>
    <n v="15000"/>
    <x v="607"/>
    <x v="1"/>
    <x v="0"/>
    <x v="0"/>
    <n v="1409924340"/>
    <n v="1405181320"/>
    <b v="0"/>
    <x v="63"/>
    <b v="0"/>
    <x v="22"/>
    <n v="0.105"/>
    <n v="200740188.57142857"/>
    <x v="17"/>
    <x v="6"/>
  </r>
  <r>
    <n v="1456"/>
    <x v="1456"/>
    <s v="English Version of my auto-published novel"/>
    <n v="5000"/>
    <x v="1011"/>
    <x v="1"/>
    <x v="13"/>
    <x v="3"/>
    <n v="1483459365"/>
    <n v="1480867365"/>
    <b v="0"/>
    <x v="83"/>
    <b v="0"/>
    <x v="22"/>
    <n v="2.9000000000000001E-2"/>
    <n v="493622455"/>
    <x v="17"/>
    <x v="6"/>
  </r>
  <r>
    <n v="1457"/>
    <x v="1457"/>
    <s v="Age is more than just a number, I hope your younger than you feel."/>
    <n v="6000"/>
    <x v="117"/>
    <x v="1"/>
    <x v="0"/>
    <x v="0"/>
    <n v="1447281044"/>
    <n v="1444685444"/>
    <b v="0"/>
    <x v="78"/>
    <b v="0"/>
    <x v="22"/>
    <n v="0"/>
    <e v="#DIV/0!"/>
    <x v="17"/>
    <x v="6"/>
  </r>
  <r>
    <n v="1458"/>
    <x v="1458"/>
    <s v="I decided to get help. I respect AA and recognize the value of it's methods but the overwhelming religious language is a big hurdle. ."/>
    <n v="5000"/>
    <x v="117"/>
    <x v="1"/>
    <x v="0"/>
    <x v="0"/>
    <n v="1407729600"/>
    <n v="1405097760"/>
    <b v="0"/>
    <x v="78"/>
    <b v="0"/>
    <x v="22"/>
    <n v="0"/>
    <e v="#DIV/0!"/>
    <x v="17"/>
    <x v="6"/>
  </r>
  <r>
    <n v="1459"/>
    <x v="1459"/>
    <s v="What if you suddenly found out, that your life wasnÂ´t the life you thought you had? What if you were like all the others!"/>
    <n v="37000"/>
    <x v="117"/>
    <x v="1"/>
    <x v="8"/>
    <x v="7"/>
    <n v="1449077100"/>
    <n v="1446612896"/>
    <b v="0"/>
    <x v="78"/>
    <b v="0"/>
    <x v="22"/>
    <n v="0"/>
    <e v="#DIV/0!"/>
    <x v="17"/>
    <x v="6"/>
  </r>
  <r>
    <n v="1460"/>
    <x v="1460"/>
    <s v="KJV2015 Easier to understand for our kids and family not leaving out one verse or changing a meaning one bit."/>
    <n v="25000000"/>
    <x v="117"/>
    <x v="1"/>
    <x v="0"/>
    <x v="0"/>
    <n v="1417391100"/>
    <n v="1412371898"/>
    <b v="0"/>
    <x v="78"/>
    <b v="0"/>
    <x v="22"/>
    <n v="0"/>
    <e v="#DIV/0!"/>
    <x v="17"/>
    <x v="6"/>
  </r>
  <r>
    <n v="1461"/>
    <x v="1461"/>
    <s v="Series 2 of Relatively Prime, a podcast of stories from the Mathematical Domain"/>
    <n v="15000"/>
    <x v="1012"/>
    <x v="0"/>
    <x v="0"/>
    <x v="0"/>
    <n v="1413849600"/>
    <n v="1410967754"/>
    <b v="1"/>
    <x v="158"/>
    <b v="1"/>
    <x v="23"/>
    <n v="1.012446"/>
    <n v="4149905.1588235293"/>
    <x v="18"/>
    <x v="7"/>
  </r>
  <r>
    <n v="1462"/>
    <x v="1462"/>
    <s v="A new radio show focused on short fiction produced by Louisville Public Media"/>
    <n v="4000"/>
    <x v="1013"/>
    <x v="0"/>
    <x v="0"/>
    <x v="0"/>
    <n v="1365609271"/>
    <n v="1363017271"/>
    <b v="1"/>
    <x v="3"/>
    <b v="1"/>
    <x v="23"/>
    <n v="1.085175"/>
    <n v="9086781.8066666666"/>
    <x v="18"/>
    <x v="7"/>
  </r>
  <r>
    <n v="1463"/>
    <x v="1463"/>
    <s v="The River Runs Through Us is a six-part, yearlong radio series exploring the meaning and metaphor of the Connecticut River."/>
    <n v="600"/>
    <x v="807"/>
    <x v="0"/>
    <x v="0"/>
    <x v="0"/>
    <n v="1365367938"/>
    <n v="1361483538"/>
    <b v="1"/>
    <x v="20"/>
    <b v="1"/>
    <x v="23"/>
    <n v="1.4766666666666666"/>
    <n v="54459341.520000003"/>
    <x v="18"/>
    <x v="7"/>
  </r>
  <r>
    <n v="1464"/>
    <x v="1464"/>
    <s v="The Best Science Media on the Web"/>
    <n v="5000"/>
    <x v="1014"/>
    <x v="0"/>
    <x v="0"/>
    <x v="0"/>
    <n v="1361029958"/>
    <n v="1358437958"/>
    <b v="1"/>
    <x v="302"/>
    <b v="1"/>
    <x v="23"/>
    <n v="1.6319999999999999"/>
    <n v="5805290.418803419"/>
    <x v="18"/>
    <x v="7"/>
  </r>
  <r>
    <n v="1465"/>
    <x v="1465"/>
    <s v="Idle Thumbs was a podcast that ran for two years. People liked it, and we liked doing it. We want to bring it back, better than before."/>
    <n v="30000"/>
    <x v="1015"/>
    <x v="0"/>
    <x v="0"/>
    <x v="0"/>
    <n v="1332385200"/>
    <n v="1329759452"/>
    <b v="1"/>
    <x v="303"/>
    <b v="1"/>
    <x v="23"/>
    <n v="4.5641449999999999"/>
    <n v="511052.82551883167"/>
    <x v="18"/>
    <x v="7"/>
  </r>
  <r>
    <n v="1466"/>
    <x v="1466"/>
    <s v="WAYO needs your financial support to operate in 2016. Help keep the creativity and ideas of the Rochester community on the radio!"/>
    <n v="16000"/>
    <x v="1016"/>
    <x v="0"/>
    <x v="0"/>
    <x v="0"/>
    <n v="1452574800"/>
    <n v="1449029266"/>
    <b v="1"/>
    <x v="290"/>
    <b v="1"/>
    <x v="23"/>
    <n v="1.0787731249999999"/>
    <n v="5842859.9435483869"/>
    <x v="18"/>
    <x v="7"/>
  </r>
  <r>
    <n v="1467"/>
    <x v="1467"/>
    <s v="We are a new Spanish language podcast telling uniquely Latin American stories."/>
    <n v="40000"/>
    <x v="1017"/>
    <x v="0"/>
    <x v="0"/>
    <x v="0"/>
    <n v="1332699285"/>
    <n v="1327518885"/>
    <b v="1"/>
    <x v="304"/>
    <b v="1"/>
    <x v="23"/>
    <n v="1.1508"/>
    <n v="2212531.4750000001"/>
    <x v="18"/>
    <x v="7"/>
  </r>
  <r>
    <n v="1468"/>
    <x v="1468"/>
    <s v="Destination DIY is a radio show &amp; podcast showcasing all kinds of creativity. Please help us make a new season of shows for your ears!"/>
    <n v="9500"/>
    <x v="1018"/>
    <x v="0"/>
    <x v="0"/>
    <x v="0"/>
    <n v="1307838049"/>
    <n v="1302654049"/>
    <b v="1"/>
    <x v="305"/>
    <b v="1"/>
    <x v="23"/>
    <n v="1.0236842105263158"/>
    <n v="4445918.2559726965"/>
    <x v="18"/>
    <x v="7"/>
  </r>
  <r>
    <n v="1469"/>
    <x v="1469"/>
    <s v="Get the inside edge on the stories that connect Americans to the world -- in your ear every week."/>
    <n v="44250"/>
    <x v="1019"/>
    <x v="0"/>
    <x v="0"/>
    <x v="0"/>
    <n v="1360938109"/>
    <n v="1358346109"/>
    <b v="1"/>
    <x v="306"/>
    <b v="1"/>
    <x v="23"/>
    <n v="1.0842485875706214"/>
    <n v="4231607.8161993772"/>
    <x v="18"/>
    <x v="7"/>
  </r>
  <r>
    <n v="1470"/>
    <x v="1470"/>
    <s v="Carlos Mena presents the CASAMENA Radio Hour Vol 1, a  2-CD Mix and Compilation featuring new and unreleased Deep and Afro house."/>
    <n v="1500"/>
    <x v="1020"/>
    <x v="0"/>
    <x v="0"/>
    <x v="0"/>
    <n v="1356724263"/>
    <n v="1354909863"/>
    <b v="1"/>
    <x v="75"/>
    <b v="1"/>
    <x v="23"/>
    <n v="1.2513333333333334"/>
    <n v="16727282.259259259"/>
    <x v="18"/>
    <x v="7"/>
  </r>
  <r>
    <n v="1471"/>
    <x v="1471"/>
    <s v="Help improve the equipment, signal, and reach of 93.5 KNCE True Taos Radio, a new experiment in grassroots community media."/>
    <n v="32000"/>
    <x v="1021"/>
    <x v="0"/>
    <x v="0"/>
    <x v="0"/>
    <n v="1428620334"/>
    <n v="1426028334"/>
    <b v="1"/>
    <x v="307"/>
    <b v="1"/>
    <x v="23"/>
    <n v="1.03840625"/>
    <n v="4157517.0087463558"/>
    <x v="18"/>
    <x v="7"/>
  </r>
  <r>
    <n v="1472"/>
    <x v="1472"/>
    <s v="A podcast about surprising struggles in early parenthood, created and hosted by award-winning author and radio producer Hillary Frank."/>
    <n v="25000"/>
    <x v="1022"/>
    <x v="0"/>
    <x v="0"/>
    <x v="0"/>
    <n v="1381928503"/>
    <n v="1379336503"/>
    <b v="1"/>
    <x v="226"/>
    <b v="1"/>
    <x v="23"/>
    <n v="1.3870400000000001"/>
    <n v="4105168.1636904762"/>
    <x v="18"/>
    <x v="7"/>
  </r>
  <r>
    <n v="1473"/>
    <x v="1473"/>
    <s v="Public Radio Project"/>
    <n v="1500"/>
    <x v="1023"/>
    <x v="0"/>
    <x v="0"/>
    <x v="0"/>
    <n v="1330644639"/>
    <n v="1328052639"/>
    <b v="1"/>
    <x v="5"/>
    <b v="1"/>
    <x v="23"/>
    <n v="1.20516"/>
    <n v="28256439.127659574"/>
    <x v="18"/>
    <x v="7"/>
  </r>
  <r>
    <n v="1474"/>
    <x v="1474"/>
    <s v="We ended the Seattle Geekly podcast back in mid 2011, We've been thinking of bringing it back but we need help monetarily."/>
    <n v="3000"/>
    <x v="1024"/>
    <x v="0"/>
    <x v="0"/>
    <x v="0"/>
    <n v="1379093292"/>
    <n v="1376501292"/>
    <b v="1"/>
    <x v="88"/>
    <b v="1"/>
    <x v="23"/>
    <n v="1.1226666666666667"/>
    <n v="18111859.105263159"/>
    <x v="18"/>
    <x v="7"/>
  </r>
  <r>
    <n v="1475"/>
    <x v="1475"/>
    <s v="We're raising money to create a 30-hour comedy marathon and an upcoming tour to celebrate our 10-year podcast anniversary."/>
    <n v="15000"/>
    <x v="1025"/>
    <x v="0"/>
    <x v="0"/>
    <x v="0"/>
    <n v="1419051540"/>
    <n v="1416244863"/>
    <b v="1"/>
    <x v="308"/>
    <b v="1"/>
    <x v="23"/>
    <n v="1.8866966666666667"/>
    <n v="3211439.5986394556"/>
    <x v="18"/>
    <x v="7"/>
  </r>
  <r>
    <n v="1476"/>
    <x v="1476"/>
    <s v="The Comedy Button is a brand new nerd pop culture podcast with weekly video sketches."/>
    <n v="6000"/>
    <x v="1026"/>
    <x v="0"/>
    <x v="0"/>
    <x v="0"/>
    <n v="1315616422"/>
    <n v="1313024422"/>
    <b v="1"/>
    <x v="309"/>
    <b v="1"/>
    <x v="23"/>
    <n v="6.6155466666666669"/>
    <n v="1433432.7751091702"/>
    <x v="18"/>
    <x v="7"/>
  </r>
  <r>
    <n v="1477"/>
    <x v="1477"/>
    <s v="WMSE, a community-funded radio station in Milwaukee, WI needs to replace its in-house digital studio to keep live music on the air."/>
    <n v="30000"/>
    <x v="1027"/>
    <x v="0"/>
    <x v="0"/>
    <x v="0"/>
    <n v="1324609200"/>
    <n v="1319467604"/>
    <b v="1"/>
    <x v="232"/>
    <b v="1"/>
    <x v="23"/>
    <n v="1.1131"/>
    <n v="3575792.9647696479"/>
    <x v="18"/>
    <x v="7"/>
  </r>
  <r>
    <n v="1478"/>
    <x v="1478"/>
    <s v="We are a team of multimedia reporters covering the global economy. We are going to make a t-shirt and tell the story of its creation."/>
    <n v="50000"/>
    <x v="1028"/>
    <x v="0"/>
    <x v="0"/>
    <x v="0"/>
    <n v="1368564913"/>
    <n v="1367355313"/>
    <b v="1"/>
    <x v="310"/>
    <b v="1"/>
    <x v="23"/>
    <n v="11.8161422"/>
    <n v="67550.405740539471"/>
    <x v="18"/>
    <x v="7"/>
  </r>
  <r>
    <n v="1479"/>
    <x v="1479"/>
    <s v="A former intelligence analyst/government transparency advocate talks to his colleagues about the past year's NSA revelations."/>
    <n v="1600"/>
    <x v="1029"/>
    <x v="0"/>
    <x v="0"/>
    <x v="0"/>
    <n v="1399694340"/>
    <n v="1398448389"/>
    <b v="1"/>
    <x v="26"/>
    <b v="1"/>
    <x v="23"/>
    <n v="1.37375"/>
    <n v="19696456.183098592"/>
    <x v="18"/>
    <x v="7"/>
  </r>
  <r>
    <n v="1480"/>
    <x v="1480"/>
    <s v="The Stage at KDHX will be a beacon for artistic independence in the heart of the country, showcasing new artists and old favorites."/>
    <n v="50000"/>
    <x v="1030"/>
    <x v="0"/>
    <x v="0"/>
    <x v="0"/>
    <n v="1374858000"/>
    <n v="1373408699"/>
    <b v="1"/>
    <x v="311"/>
    <b v="1"/>
    <x v="23"/>
    <n v="1.170404"/>
    <n v="2162848.3448818899"/>
    <x v="18"/>
    <x v="7"/>
  </r>
  <r>
    <n v="1481"/>
    <x v="1481"/>
    <s v="This will be my first collection of short stories, written from ideas and scraps of ideas that I've had since I was a young child."/>
    <n v="5000"/>
    <x v="522"/>
    <x v="2"/>
    <x v="5"/>
    <x v="5"/>
    <n v="1383430145"/>
    <n v="1380838145"/>
    <b v="0"/>
    <x v="79"/>
    <b v="0"/>
    <x v="10"/>
    <n v="2.1000000000000001E-2"/>
    <n v="230139690.83333334"/>
    <x v="5"/>
    <x v="6"/>
  </r>
  <r>
    <n v="1482"/>
    <x v="1482"/>
    <s v="Those who believe, call them Gods._x000a_Those who don't believe, call them aliens._x000a_Either way, you can't stop the war."/>
    <n v="5000"/>
    <x v="139"/>
    <x v="2"/>
    <x v="0"/>
    <x v="0"/>
    <n v="1347004260"/>
    <n v="1345062936"/>
    <b v="0"/>
    <x v="29"/>
    <b v="0"/>
    <x v="10"/>
    <n v="1E-3"/>
    <n v="1345062936"/>
    <x v="5"/>
    <x v="6"/>
  </r>
  <r>
    <n v="1483"/>
    <x v="1483"/>
    <s v="When three social outcasts discover that Fictional characters are invading their world, they must form a team to stop this evil force."/>
    <n v="7000"/>
    <x v="155"/>
    <x v="2"/>
    <x v="0"/>
    <x v="0"/>
    <n v="1469162275"/>
    <n v="1467002275"/>
    <b v="0"/>
    <x v="84"/>
    <b v="0"/>
    <x v="10"/>
    <n v="7.1428571428571426E-3"/>
    <n v="733501137.5"/>
    <x v="5"/>
    <x v="6"/>
  </r>
  <r>
    <n v="1484"/>
    <x v="1484"/>
    <s v="The mussings of an old wizard"/>
    <n v="2000"/>
    <x v="117"/>
    <x v="2"/>
    <x v="0"/>
    <x v="0"/>
    <n v="1342882260"/>
    <n v="1337834963"/>
    <b v="0"/>
    <x v="78"/>
    <b v="0"/>
    <x v="10"/>
    <n v="0"/>
    <e v="#DIV/0!"/>
    <x v="5"/>
    <x v="6"/>
  </r>
  <r>
    <n v="1485"/>
    <x v="1485"/>
    <s v="Covenant Kept is a unique story that follows an ordinary woman through an extraordinary spiritual journey. Please help fund me."/>
    <n v="6700"/>
    <x v="403"/>
    <x v="2"/>
    <x v="0"/>
    <x v="0"/>
    <n v="1434827173"/>
    <n v="1430939173"/>
    <b v="0"/>
    <x v="83"/>
    <b v="0"/>
    <x v="10"/>
    <n v="2.2388059701492536E-2"/>
    <n v="476979724.33333331"/>
    <x v="5"/>
    <x v="6"/>
  </r>
  <r>
    <n v="1486"/>
    <x v="1486"/>
    <s v="Follow the intimate and intense journey of a young woman's last moments of her unexpected death and journey to the continuance of life."/>
    <n v="20000"/>
    <x v="1031"/>
    <x v="2"/>
    <x v="0"/>
    <x v="0"/>
    <n v="1425009761"/>
    <n v="1422417761"/>
    <b v="0"/>
    <x v="83"/>
    <b v="0"/>
    <x v="10"/>
    <n v="2.3999999999999998E-3"/>
    <n v="474139253.66666669"/>
    <x v="5"/>
    <x v="6"/>
  </r>
  <r>
    <n v="1487"/>
    <x v="1487"/>
    <s v="A lover becomes an enemy when a line has been crossed. Torn between memories and reality, his mask of sanity is slipping."/>
    <n v="10000"/>
    <x v="117"/>
    <x v="2"/>
    <x v="0"/>
    <x v="0"/>
    <n v="1470175271"/>
    <n v="1467583271"/>
    <b v="0"/>
    <x v="78"/>
    <b v="0"/>
    <x v="10"/>
    <n v="0"/>
    <e v="#DIV/0!"/>
    <x v="5"/>
    <x v="6"/>
  </r>
  <r>
    <n v="1488"/>
    <x v="1488"/>
    <s v="A blockbuster sci-fi adventure. What would you do if one day your life changed to beyond the imaginable?"/>
    <n v="15000"/>
    <x v="175"/>
    <x v="2"/>
    <x v="2"/>
    <x v="2"/>
    <n v="1388928660"/>
    <n v="1386336660"/>
    <b v="0"/>
    <x v="79"/>
    <b v="0"/>
    <x v="10"/>
    <n v="2.4E-2"/>
    <n v="231056110"/>
    <x v="5"/>
    <x v="6"/>
  </r>
  <r>
    <n v="1489"/>
    <x v="1489"/>
    <s v="My project is a novel, QUIET ENJOYMENT. It is a funny and serious story of one friend helping another deal with AIDS."/>
    <n v="5000"/>
    <x v="117"/>
    <x v="2"/>
    <x v="0"/>
    <x v="0"/>
    <n v="1352994052"/>
    <n v="1350398452"/>
    <b v="0"/>
    <x v="78"/>
    <b v="0"/>
    <x v="10"/>
    <n v="0"/>
    <e v="#DIV/0!"/>
    <x v="5"/>
    <x v="6"/>
  </r>
  <r>
    <n v="1490"/>
    <x v="1490"/>
    <s v="Book ll of The Merlin Chronicles is ready to publish- just need that great cover art like Book l has: Kickstarter Book Cover Project"/>
    <n v="2900"/>
    <x v="1032"/>
    <x v="2"/>
    <x v="0"/>
    <x v="0"/>
    <n v="1380720474"/>
    <n v="1378214874"/>
    <b v="0"/>
    <x v="10"/>
    <b v="0"/>
    <x v="10"/>
    <n v="0.30862068965517242"/>
    <n v="72537624.947368428"/>
    <x v="5"/>
    <x v="6"/>
  </r>
  <r>
    <n v="1491"/>
    <x v="1491"/>
    <s v="What do you get when you take outlaws, guns, gold and and old beagle in the old west? Adventure!"/>
    <n v="1200"/>
    <x v="173"/>
    <x v="2"/>
    <x v="0"/>
    <x v="0"/>
    <n v="1424014680"/>
    <n v="1418922443"/>
    <b v="0"/>
    <x v="29"/>
    <b v="0"/>
    <x v="10"/>
    <n v="8.3333333333333329E-2"/>
    <n v="1418922443"/>
    <x v="5"/>
    <x v="6"/>
  </r>
  <r>
    <n v="1492"/>
    <x v="1492"/>
    <s v="The Grym Brothers is a series about two brothers who are grim reapers, hunting down souls that canâ€™t or wonâ€™t move on the afterlife."/>
    <n v="4000"/>
    <x v="134"/>
    <x v="2"/>
    <x v="0"/>
    <x v="0"/>
    <n v="1308431646"/>
    <n v="1305839646"/>
    <b v="0"/>
    <x v="84"/>
    <b v="0"/>
    <x v="10"/>
    <n v="7.4999999999999997E-3"/>
    <n v="652919823"/>
    <x v="5"/>
    <x v="6"/>
  </r>
  <r>
    <n v="1493"/>
    <x v="1493"/>
    <s v="Help illustrate the sequel to the bestselling _x000a_The Transylvania Flying Squad of Detectives"/>
    <n v="2400"/>
    <x v="117"/>
    <x v="2"/>
    <x v="0"/>
    <x v="0"/>
    <n v="1371415675"/>
    <n v="1368823675"/>
    <b v="0"/>
    <x v="78"/>
    <b v="0"/>
    <x v="10"/>
    <n v="0"/>
    <e v="#DIV/0!"/>
    <x v="5"/>
    <x v="6"/>
  </r>
  <r>
    <n v="1494"/>
    <x v="1494"/>
    <s v="Help this story of the 1862 Confederate invasion of Maryland be published! It is to Sharpsburg as The Killer Angels is to Gettysburg."/>
    <n v="5000"/>
    <x v="1003"/>
    <x v="2"/>
    <x v="0"/>
    <x v="0"/>
    <n v="1428075480"/>
    <n v="1425489613"/>
    <b v="0"/>
    <x v="202"/>
    <b v="0"/>
    <x v="10"/>
    <n v="8.8999999999999996E-2"/>
    <n v="129589964.81818181"/>
    <x v="5"/>
    <x v="6"/>
  </r>
  <r>
    <n v="1495"/>
    <x v="1495"/>
    <s v="The Adventures of Penelope Hawthorne. Part One: The Spellbook of Dracone."/>
    <n v="2000"/>
    <x v="117"/>
    <x v="2"/>
    <x v="0"/>
    <x v="0"/>
    <n v="1314471431"/>
    <n v="1311879431"/>
    <b v="0"/>
    <x v="78"/>
    <b v="0"/>
    <x v="10"/>
    <n v="0"/>
    <e v="#DIV/0!"/>
    <x v="5"/>
    <x v="6"/>
  </r>
  <r>
    <n v="1496"/>
    <x v="1496"/>
    <s v="Capturing the awe-inspiring magic of the likes of LoTR, Tainted Steel tells the story of one mans' struggle against Destiny."/>
    <n v="1500"/>
    <x v="117"/>
    <x v="2"/>
    <x v="0"/>
    <x v="0"/>
    <n v="1410866659"/>
    <n v="1405682659"/>
    <b v="0"/>
    <x v="78"/>
    <b v="0"/>
    <x v="10"/>
    <n v="0"/>
    <e v="#DIV/0!"/>
    <x v="5"/>
    <x v="6"/>
  </r>
  <r>
    <n v="1497"/>
    <x v="1497"/>
    <s v="After 25 years apart, a father and son's reunion is less magical and more explosive as the revelations come out and the gloves come off"/>
    <n v="15000"/>
    <x v="116"/>
    <x v="2"/>
    <x v="0"/>
    <x v="0"/>
    <n v="1375299780"/>
    <n v="1371655522"/>
    <b v="0"/>
    <x v="29"/>
    <b v="0"/>
    <x v="10"/>
    <n v="6.666666666666667E-5"/>
    <n v="1371655522"/>
    <x v="5"/>
    <x v="6"/>
  </r>
  <r>
    <n v="1498"/>
    <x v="1498"/>
    <s v="Is a dead body in her bar enough to make this cop return to the force? She tried to retire . . but can she? A page-turning crime novel."/>
    <n v="3000"/>
    <x v="1033"/>
    <x v="2"/>
    <x v="0"/>
    <x v="0"/>
    <n v="1409787378"/>
    <n v="1405899378"/>
    <b v="0"/>
    <x v="83"/>
    <b v="0"/>
    <x v="10"/>
    <n v="1.9E-2"/>
    <n v="468633126"/>
    <x v="5"/>
    <x v="6"/>
  </r>
  <r>
    <n v="1499"/>
    <x v="1499"/>
    <s v="Coming soon, a new science fiction novel about human evolution and sorcery. In the near future, you are either forced to adapt or die"/>
    <n v="2000"/>
    <x v="139"/>
    <x v="2"/>
    <x v="0"/>
    <x v="0"/>
    <n v="1470355833"/>
    <n v="1465171833"/>
    <b v="0"/>
    <x v="29"/>
    <b v="0"/>
    <x v="10"/>
    <n v="2.5000000000000001E-3"/>
    <n v="1465171833"/>
    <x v="5"/>
    <x v="6"/>
  </r>
  <r>
    <n v="1500"/>
    <x v="1500"/>
    <s v="A young hero, sword play, epic tales, swamp monsters, a gang of thieves, and romance and betrayal. Forging your own destiny ain't easy."/>
    <n v="2800"/>
    <x v="1034"/>
    <x v="2"/>
    <x v="0"/>
    <x v="0"/>
    <n v="1367444557"/>
    <n v="1364852557"/>
    <b v="0"/>
    <x v="41"/>
    <b v="0"/>
    <x v="10"/>
    <n v="0.25035714285714283"/>
    <n v="90990170.466666669"/>
    <x v="5"/>
    <x v="6"/>
  </r>
  <r>
    <n v="1501"/>
    <x v="1501"/>
    <s v="A hardcover book of surf, outdoor and nature photos from the British Columbia coast."/>
    <n v="52000"/>
    <x v="1035"/>
    <x v="0"/>
    <x v="5"/>
    <x v="5"/>
    <n v="1436364023"/>
    <n v="1433772023"/>
    <b v="1"/>
    <x v="312"/>
    <b v="1"/>
    <x v="20"/>
    <n v="1.6633076923076924"/>
    <n v="1620081.3819209039"/>
    <x v="15"/>
    <x v="6"/>
  </r>
  <r>
    <n v="1502"/>
    <x v="1502"/>
    <s v="Cosmic Surgery is a photo book, set in the not too distant future where the world of cosmetic surgery is about to be transformed"/>
    <n v="22000"/>
    <x v="1036"/>
    <x v="0"/>
    <x v="1"/>
    <x v="1"/>
    <n v="1458943200"/>
    <n v="1456491680"/>
    <b v="1"/>
    <x v="313"/>
    <b v="1"/>
    <x v="20"/>
    <n v="1.0144545454545455"/>
    <n v="4427026.3829787234"/>
    <x v="15"/>
    <x v="6"/>
  </r>
  <r>
    <n v="1503"/>
    <x v="1503"/>
    <s v="A self-published photobook starring the Puffin and the Gannet and the islands they live on; Skokholm Island (Wales) and Helgoland."/>
    <n v="3750"/>
    <x v="1037"/>
    <x v="0"/>
    <x v="18"/>
    <x v="3"/>
    <n v="1477210801"/>
    <n v="1472026801"/>
    <b v="1"/>
    <x v="26"/>
    <b v="1"/>
    <x v="20"/>
    <n v="1.0789146666666667"/>
    <n v="20732771.845070422"/>
    <x v="15"/>
    <x v="6"/>
  </r>
  <r>
    <n v="1504"/>
    <x v="1504"/>
    <s v="A football photography book like no other about the 2014 World Cup in Brazil, by Ryu Voelkel."/>
    <n v="6500"/>
    <x v="1038"/>
    <x v="0"/>
    <x v="1"/>
    <x v="1"/>
    <n v="1402389180"/>
    <n v="1399996024"/>
    <b v="1"/>
    <x v="314"/>
    <b v="1"/>
    <x v="20"/>
    <n v="2.7793846153846156"/>
    <n v="5204446.1858736062"/>
    <x v="15"/>
    <x v="6"/>
  </r>
  <r>
    <n v="1505"/>
    <x v="1505"/>
    <s v="Michal Iwanowskiâ€™s photobook documents a 2,200 km solitary journey that echoes his grandfatherâ€™s daring escape from a PoW camp."/>
    <n v="16000"/>
    <x v="1039"/>
    <x v="0"/>
    <x v="12"/>
    <x v="3"/>
    <n v="1458676860"/>
    <n v="1455446303"/>
    <b v="1"/>
    <x v="315"/>
    <b v="1"/>
    <x v="20"/>
    <n v="1.0358125"/>
    <n v="4218684.9362318842"/>
    <x v="15"/>
    <x v="6"/>
  </r>
  <r>
    <n v="1506"/>
    <x v="1506"/>
    <s v="A photographic book consisting of 36 colour photographs that explore Holden Lane High School in its final state."/>
    <n v="1500"/>
    <x v="1040"/>
    <x v="0"/>
    <x v="1"/>
    <x v="1"/>
    <n v="1406227904"/>
    <n v="1403635904"/>
    <b v="1"/>
    <x v="68"/>
    <b v="1"/>
    <x v="20"/>
    <n v="1.1140000000000001"/>
    <n v="32642695.441860463"/>
    <x v="15"/>
    <x v="6"/>
  </r>
  <r>
    <n v="1507"/>
    <x v="1507"/>
    <s v="This project is for the production of a photobook at the culmination of a photo documentary that is known as &quot;It's Better In The Wind.&quot;"/>
    <n v="1200"/>
    <x v="1041"/>
    <x v="0"/>
    <x v="0"/>
    <x v="0"/>
    <n v="1273911000"/>
    <n v="1268822909"/>
    <b v="1"/>
    <x v="51"/>
    <b v="1"/>
    <x v="20"/>
    <n v="2.15"/>
    <n v="38449179.060606062"/>
    <x v="15"/>
    <x v="6"/>
  </r>
  <r>
    <n v="1508"/>
    <x v="1508"/>
    <s v="Destino tells the story of Central American migrants on the arduous trek across Mexico in pursuit of the American Dream."/>
    <n v="18500"/>
    <x v="1042"/>
    <x v="0"/>
    <x v="0"/>
    <x v="0"/>
    <n v="1403880281"/>
    <n v="1401201881"/>
    <b v="1"/>
    <x v="263"/>
    <b v="1"/>
    <x v="20"/>
    <n v="1.1076216216216217"/>
    <n v="6640767.208530806"/>
    <x v="15"/>
    <x v="6"/>
  </r>
  <r>
    <n v="1509"/>
    <x v="1509"/>
    <s v="A photobook about climate change, natural catastrophes, and to what extent disaster management became part of our landscape."/>
    <n v="17500"/>
    <x v="1043"/>
    <x v="0"/>
    <x v="12"/>
    <x v="3"/>
    <n v="1487113140"/>
    <n v="1484570885"/>
    <b v="1"/>
    <x v="193"/>
    <b v="1"/>
    <x v="20"/>
    <n v="1.2364125714285714"/>
    <n v="7574341.25"/>
    <x v="15"/>
    <x v="6"/>
  </r>
  <r>
    <n v="1510"/>
    <x v="1510"/>
    <s v="A unique insider 10-year photo-diary of rave culture-people-places. 1st edition sold out; new edition available in the USA &amp; Europe."/>
    <n v="16000"/>
    <x v="1044"/>
    <x v="0"/>
    <x v="1"/>
    <x v="1"/>
    <n v="1405761278"/>
    <n v="1403169278"/>
    <b v="1"/>
    <x v="316"/>
    <b v="1"/>
    <x v="20"/>
    <n v="1.0103500000000001"/>
    <n v="3464615.5012345677"/>
    <x v="15"/>
    <x v="6"/>
  </r>
  <r>
    <n v="1511"/>
    <x v="1511"/>
    <s v="A book that presents an account of my daughterâ€™s adoption through an examination of 19th-century &quot;hidden mother&quot; photographs"/>
    <n v="14000"/>
    <x v="1045"/>
    <x v="0"/>
    <x v="0"/>
    <x v="0"/>
    <n v="1447858804"/>
    <n v="1445263204"/>
    <b v="1"/>
    <x v="190"/>
    <b v="1"/>
    <x v="20"/>
    <n v="1.1179285714285714"/>
    <n v="7015840.7961165048"/>
    <x v="15"/>
    <x v="6"/>
  </r>
  <r>
    <n v="1512"/>
    <x v="1512"/>
    <s v="DC's top street photographers document the inauguration of Donald J. Trump -- 3 days that will rock a nation and change the world."/>
    <n v="3500"/>
    <x v="1046"/>
    <x v="0"/>
    <x v="0"/>
    <x v="0"/>
    <n v="1486311939"/>
    <n v="1483719939"/>
    <b v="1"/>
    <x v="317"/>
    <b v="1"/>
    <x v="20"/>
    <n v="5.5877142857142861"/>
    <n v="4429014.7432835819"/>
    <x v="15"/>
    <x v="6"/>
  </r>
  <r>
    <n v="1513"/>
    <x v="1513"/>
    <s v="An intimate portrait of Russian women in their private spaces by late photographer Andy Rocchelli published by Cesura."/>
    <n v="8000"/>
    <x v="1047"/>
    <x v="0"/>
    <x v="1"/>
    <x v="1"/>
    <n v="1405523866"/>
    <n v="1402931866"/>
    <b v="1"/>
    <x v="224"/>
    <b v="1"/>
    <x v="20"/>
    <n v="1.5001875"/>
    <n v="6525264.4930232558"/>
    <x v="15"/>
    <x v="6"/>
  </r>
  <r>
    <n v="1514"/>
    <x v="1514"/>
    <s v="Racing Age is a documentary photography book about masters track &amp; field athletes of retirement age and older."/>
    <n v="25000"/>
    <x v="1048"/>
    <x v="0"/>
    <x v="0"/>
    <x v="0"/>
    <n v="1443363640"/>
    <n v="1439907640"/>
    <b v="1"/>
    <x v="282"/>
    <b v="1"/>
    <x v="20"/>
    <n v="1.0647599999999999"/>
    <n v="8181293.4090909092"/>
    <x v="15"/>
    <x v="6"/>
  </r>
  <r>
    <n v="1515"/>
    <x v="1515"/>
    <s v="Eyes as Big as Plates - The book! Featuring over 50 portraits, field notes and behind the scenes stories from seniors around the world."/>
    <n v="300000"/>
    <x v="1049"/>
    <x v="0"/>
    <x v="10"/>
    <x v="8"/>
    <n v="1458104697"/>
    <n v="1455516297"/>
    <b v="1"/>
    <x v="160"/>
    <b v="1"/>
    <x v="20"/>
    <n v="1.57189"/>
    <n v="2622551.8864864865"/>
    <x v="15"/>
    <x v="6"/>
  </r>
  <r>
    <n v="1516"/>
    <x v="1516"/>
    <s v="'Everything flows' - Heraclitus   // A visual poem on lifeâ€™s transitory nature, told through the lens of a contemporary nomad."/>
    <n v="17000"/>
    <x v="1050"/>
    <x v="0"/>
    <x v="0"/>
    <x v="0"/>
    <n v="1475762400"/>
    <n v="1473160292"/>
    <b v="1"/>
    <x v="318"/>
    <b v="1"/>
    <x v="20"/>
    <n v="1.0865882352941176"/>
    <n v="12699657.689655172"/>
    <x v="15"/>
    <x v="6"/>
  </r>
  <r>
    <n v="1517"/>
    <x v="1517"/>
    <s v="THE WATCHERS is the first book of photos by Haley Morris-Cafiero.  It will contain the images from Wait Watchers and new photos."/>
    <n v="15000"/>
    <x v="1051"/>
    <x v="0"/>
    <x v="0"/>
    <x v="0"/>
    <n v="1417845600"/>
    <n v="1415194553"/>
    <b v="1"/>
    <x v="319"/>
    <b v="1"/>
    <x v="20"/>
    <n v="1.6197999999999999"/>
    <n v="2301129.3544715447"/>
    <x v="15"/>
    <x v="6"/>
  </r>
  <r>
    <n v="1518"/>
    <x v="1518"/>
    <s v="A photobook of Robin Schwartz's ongoing series with her daughter Amelia."/>
    <n v="15000"/>
    <x v="1052"/>
    <x v="0"/>
    <x v="0"/>
    <x v="0"/>
    <n v="1401565252"/>
    <n v="1398973252"/>
    <b v="1"/>
    <x v="163"/>
    <b v="1"/>
    <x v="20"/>
    <n v="2.0536666666666665"/>
    <n v="5927852.762711864"/>
    <x v="15"/>
    <x v="6"/>
  </r>
  <r>
    <n v="1519"/>
    <x v="1519"/>
    <s v="A documentary photobook that captures the late 70s in evangelical America seen thru the eyes of a closeted and religious young man."/>
    <n v="9000"/>
    <x v="1053"/>
    <x v="0"/>
    <x v="0"/>
    <x v="0"/>
    <n v="1403301540"/>
    <n v="1400867283"/>
    <b v="1"/>
    <x v="108"/>
    <b v="1"/>
    <x v="20"/>
    <n v="1.033638888888889"/>
    <n v="9661153.6758620683"/>
    <x v="15"/>
    <x v="6"/>
  </r>
  <r>
    <n v="1520"/>
    <x v="1520"/>
    <s v="A self-published photography book by Andrew Miksys from his new series about Belarus"/>
    <n v="18000"/>
    <x v="1054"/>
    <x v="0"/>
    <x v="0"/>
    <x v="0"/>
    <n v="1418961600"/>
    <n v="1415824513"/>
    <b v="1"/>
    <x v="157"/>
    <b v="1"/>
    <x v="20"/>
    <n v="1.0347222222222223"/>
    <n v="8477991.0958083831"/>
    <x v="15"/>
    <x v="6"/>
  </r>
  <r>
    <n v="1521"/>
    <x v="1521"/>
    <s v="STREET, a hard-bound book 9 1/2&quot;x 11&quot; 106 black and white photographs shot in New York City from 1975 through 1998."/>
    <n v="37500"/>
    <x v="1055"/>
    <x v="0"/>
    <x v="0"/>
    <x v="0"/>
    <n v="1465272091"/>
    <n v="1462248091"/>
    <b v="1"/>
    <x v="97"/>
    <b v="1"/>
    <x v="20"/>
    <n v="1.0681333333333334"/>
    <n v="6222332.3021276593"/>
    <x v="15"/>
    <x v="6"/>
  </r>
  <r>
    <n v="1522"/>
    <x v="1522"/>
    <s v="A stunning Smartphone enabled coffee table book based on Robyn Davidsonâ€™s legendary 1,700 mile camel trek across the Australian Outback"/>
    <n v="43500"/>
    <x v="1056"/>
    <x v="0"/>
    <x v="0"/>
    <x v="0"/>
    <n v="1413575739"/>
    <n v="1410983739"/>
    <b v="1"/>
    <x v="320"/>
    <b v="1"/>
    <x v="20"/>
    <n v="1.3896574712643677"/>
    <n v="3121645.4402654869"/>
    <x v="15"/>
    <x v="6"/>
  </r>
  <r>
    <n v="1523"/>
    <x v="1523"/>
    <s v="Monograph featuring PDX photographer Jake Shivery's 8x10 contact portraits; 1/2 plates and 1/2 extensive essay.  Approx. 9x12, 108 pgs."/>
    <n v="18500"/>
    <x v="1057"/>
    <x v="0"/>
    <x v="0"/>
    <x v="0"/>
    <n v="1419292800"/>
    <n v="1416592916"/>
    <b v="1"/>
    <x v="198"/>
    <b v="1"/>
    <x v="20"/>
    <n v="1.2484324324324325"/>
    <n v="5877978.9045643155"/>
    <x v="15"/>
    <x v="6"/>
  </r>
  <r>
    <n v="1524"/>
    <x v="1524"/>
    <s v="Limited edition split zine by photographers AdeY and Kersti K. 100 signed and hand numbered copies!"/>
    <n v="3000"/>
    <x v="1058"/>
    <x v="0"/>
    <x v="11"/>
    <x v="9"/>
    <n v="1487592090"/>
    <n v="1485000090"/>
    <b v="1"/>
    <x v="33"/>
    <b v="1"/>
    <x v="20"/>
    <n v="2.0699999999999998"/>
    <n v="53035717.5"/>
    <x v="15"/>
    <x v="6"/>
  </r>
  <r>
    <n v="1525"/>
    <x v="1525"/>
    <s v="With content created in Iceland, Silver Hour is a book of photographs, journal entries, and drawings about light and the landscape."/>
    <n v="2600"/>
    <x v="1059"/>
    <x v="0"/>
    <x v="0"/>
    <x v="0"/>
    <n v="1471539138"/>
    <n v="1468947138"/>
    <b v="1"/>
    <x v="205"/>
    <b v="1"/>
    <x v="20"/>
    <n v="1.7400576923076922"/>
    <n v="10492479.557142857"/>
    <x v="15"/>
    <x v="6"/>
  </r>
  <r>
    <n v="1526"/>
    <x v="1526"/>
    <s v="Landscapes &amp; human bodies; striking images from Jean-Paul Bourdier. What you see is real; no digital altering; all analog photography."/>
    <n v="23000"/>
    <x v="1060"/>
    <x v="0"/>
    <x v="0"/>
    <x v="0"/>
    <n v="1453185447"/>
    <n v="1448951847"/>
    <b v="1"/>
    <x v="321"/>
    <b v="1"/>
    <x v="20"/>
    <n v="1.2032608695652174"/>
    <n v="5174828.0250000004"/>
    <x v="15"/>
    <x v="6"/>
  </r>
  <r>
    <n v="1527"/>
    <x v="1527"/>
    <s v="Eight creatives visited Japan. This is a unique photo-book of their separate but collected experiences."/>
    <n v="3500"/>
    <x v="1061"/>
    <x v="0"/>
    <x v="0"/>
    <x v="0"/>
    <n v="1489497886"/>
    <n v="1487082286"/>
    <b v="1"/>
    <x v="16"/>
    <b v="1"/>
    <x v="20"/>
    <n v="1.1044428571428573"/>
    <n v="21244032.657142859"/>
    <x v="15"/>
    <x v="6"/>
  </r>
  <r>
    <n v="1528"/>
    <x v="1528"/>
    <s v="A book of street photos from around Shibuya that I've made between 2011-2016."/>
    <n v="3000"/>
    <x v="1062"/>
    <x v="0"/>
    <x v="0"/>
    <x v="0"/>
    <n v="1485907200"/>
    <n v="1483292122"/>
    <b v="1"/>
    <x v="322"/>
    <b v="1"/>
    <x v="20"/>
    <n v="2.8156666666666665"/>
    <n v="9270575.7624999993"/>
    <x v="15"/>
    <x v="6"/>
  </r>
  <r>
    <n v="1529"/>
    <x v="1529"/>
    <s v="An empowering photo book that transforms hurtful experiences into strength and solidarity."/>
    <n v="19000"/>
    <x v="1063"/>
    <x v="0"/>
    <x v="0"/>
    <x v="0"/>
    <n v="1426773920"/>
    <n v="1424185520"/>
    <b v="1"/>
    <x v="261"/>
    <b v="1"/>
    <x v="20"/>
    <n v="1.0067894736842105"/>
    <n v="10100606.524822695"/>
    <x v="15"/>
    <x v="6"/>
  </r>
  <r>
    <n v="1530"/>
    <x v="1530"/>
    <s v="A photobook made by 4-year-old Hawkeye Huey: National Geographic's youngest photographer and Rolling Stone's top 100 on Instagram"/>
    <n v="35000"/>
    <x v="1064"/>
    <x v="0"/>
    <x v="0"/>
    <x v="0"/>
    <n v="1445624695"/>
    <n v="1443464695"/>
    <b v="1"/>
    <x v="323"/>
    <b v="1"/>
    <x v="20"/>
    <n v="1.3482571428571428"/>
    <n v="1651561.4359267734"/>
    <x v="15"/>
    <x v="6"/>
  </r>
  <r>
    <n v="1531"/>
    <x v="1531"/>
    <s v="A street level, film, photographic representation of the character of the City of Roses, from a native Portlander's honest perspective."/>
    <n v="2350"/>
    <x v="1065"/>
    <x v="0"/>
    <x v="0"/>
    <x v="0"/>
    <n v="1417402800"/>
    <n v="1414610126"/>
    <b v="1"/>
    <x v="196"/>
    <b v="1"/>
    <x v="20"/>
    <n v="1.7595744680851064"/>
    <n v="19378220.90410959"/>
    <x v="15"/>
    <x v="6"/>
  </r>
  <r>
    <n v="1532"/>
    <x v="1532"/>
    <s v="Award winning photography celebrating the artistry of geiko and maiko and the exquisite traditions of their Kyoto communities."/>
    <n v="5000"/>
    <x v="1066"/>
    <x v="0"/>
    <x v="2"/>
    <x v="2"/>
    <n v="1455548400"/>
    <n v="1453461865"/>
    <b v="1"/>
    <x v="324"/>
    <b v="1"/>
    <x v="20"/>
    <n v="4.8402000000000003"/>
    <n v="4943747.840136054"/>
    <x v="15"/>
    <x v="6"/>
  </r>
  <r>
    <n v="1533"/>
    <x v="1533"/>
    <s v="This is an intimate story about a family, focusing on their love and strength in the face of mortality."/>
    <n v="45000"/>
    <x v="1067"/>
    <x v="0"/>
    <x v="0"/>
    <x v="0"/>
    <n v="1462161540"/>
    <n v="1457913777"/>
    <b v="1"/>
    <x v="325"/>
    <b v="1"/>
    <x v="20"/>
    <n v="1.4514"/>
    <n v="1970153.7527027028"/>
    <x v="15"/>
    <x v="6"/>
  </r>
  <r>
    <n v="1534"/>
    <x v="1534"/>
    <s v="The Art of Abandonment is an award winning photographic series that explores the beauty and history of our modern ruins."/>
    <n v="7500"/>
    <x v="1068"/>
    <x v="0"/>
    <x v="0"/>
    <x v="0"/>
    <n v="1441383062"/>
    <n v="1438791062"/>
    <b v="1"/>
    <x v="232"/>
    <b v="1"/>
    <x v="20"/>
    <n v="4.1773333333333333"/>
    <n v="3899162.7696476965"/>
    <x v="15"/>
    <x v="6"/>
  </r>
  <r>
    <n v="1535"/>
    <x v="1535"/>
    <s v="&quot;Small Steps are Giant Leaps&quot; is about reminding parents that to our kids this is a new and exciting world just waiting to be explored."/>
    <n v="4000"/>
    <x v="1069"/>
    <x v="0"/>
    <x v="0"/>
    <x v="0"/>
    <n v="1464040800"/>
    <n v="1461527631"/>
    <b v="1"/>
    <x v="238"/>
    <b v="1"/>
    <x v="20"/>
    <n v="1.3242499999999999"/>
    <n v="13286614.827272728"/>
    <x v="15"/>
    <x v="6"/>
  </r>
  <r>
    <n v="1536"/>
    <x v="1536"/>
    <s v="Travel around the world on a backpacking trip 3 years in the making through a book with amazing photos and stories to over 60 countries"/>
    <n v="12000"/>
    <x v="1070"/>
    <x v="0"/>
    <x v="0"/>
    <x v="0"/>
    <n v="1440702910"/>
    <n v="1438110910"/>
    <b v="1"/>
    <x v="326"/>
    <b v="1"/>
    <x v="20"/>
    <n v="2.5030841666666666"/>
    <n v="3160683.3186813188"/>
    <x v="15"/>
    <x v="6"/>
  </r>
  <r>
    <n v="1537"/>
    <x v="1537"/>
    <s v="A Photobook about one of the most fascinating places on earth -     the sacred Mount Kailash in Tibet."/>
    <n v="12000"/>
    <x v="1071"/>
    <x v="0"/>
    <x v="12"/>
    <x v="3"/>
    <n v="1470506400"/>
    <n v="1467358427"/>
    <b v="1"/>
    <x v="291"/>
    <b v="1"/>
    <x v="20"/>
    <n v="1.7989999999999999"/>
    <n v="6550707.2633928573"/>
    <x v="15"/>
    <x v="6"/>
  </r>
  <r>
    <n v="1538"/>
    <x v="1538"/>
    <s v="I want to travel through the National Parks to take pictures of the little things, the &quot;missed&quot; things, that people overlook."/>
    <n v="7000"/>
    <x v="1072"/>
    <x v="0"/>
    <x v="0"/>
    <x v="0"/>
    <n v="1421952370"/>
    <n v="1418064370"/>
    <b v="1"/>
    <x v="67"/>
    <b v="1"/>
    <x v="20"/>
    <n v="1.0262857142857142"/>
    <n v="30827486.304347824"/>
    <x v="15"/>
    <x v="6"/>
  </r>
  <r>
    <n v="1539"/>
    <x v="1539"/>
    <s v="Stunning hardcover coffee table book spanning over 25 years of music photography and stories in Marin County, CA by Bob Minkin"/>
    <n v="20000"/>
    <x v="1073"/>
    <x v="0"/>
    <x v="0"/>
    <x v="0"/>
    <n v="1483481019"/>
    <n v="1480629819"/>
    <b v="0"/>
    <x v="4"/>
    <b v="1"/>
    <x v="20"/>
    <n v="1.359861"/>
    <n v="5213485.2781690145"/>
    <x v="15"/>
    <x v="6"/>
  </r>
  <r>
    <n v="1540"/>
    <x v="1540"/>
    <s v="A series of large format film &amp; Polaroid images created to produce a hardcover book. All profits donated to Rain Forest Action Network."/>
    <n v="15000"/>
    <x v="1074"/>
    <x v="0"/>
    <x v="0"/>
    <x v="0"/>
    <n v="1416964500"/>
    <n v="1414368616"/>
    <b v="1"/>
    <x v="15"/>
    <b v="1"/>
    <x v="20"/>
    <n v="1.1786666666666668"/>
    <n v="14432332.816326531"/>
    <x v="15"/>
    <x v="6"/>
  </r>
  <r>
    <n v="1541"/>
    <x v="1541"/>
    <s v="My Goal is to travel across Panama with my team and capture the beauty and wildlife throughout the canal."/>
    <n v="18000"/>
    <x v="360"/>
    <x v="2"/>
    <x v="0"/>
    <x v="0"/>
    <n v="1420045538"/>
    <n v="1417453538"/>
    <b v="0"/>
    <x v="84"/>
    <b v="0"/>
    <x v="24"/>
    <n v="3.3333333333333332E-4"/>
    <n v="708726769"/>
    <x v="19"/>
    <x v="6"/>
  </r>
  <r>
    <n v="1542"/>
    <x v="1542"/>
    <s v="The photography project aims to show challenges &amp; successes of a  student attempting to continue his family beekeeping heritage."/>
    <n v="500"/>
    <x v="170"/>
    <x v="2"/>
    <x v="5"/>
    <x v="5"/>
    <n v="1435708500"/>
    <n v="1434412500"/>
    <b v="0"/>
    <x v="29"/>
    <b v="0"/>
    <x v="24"/>
    <n v="0.04"/>
    <n v="1434412500"/>
    <x v="19"/>
    <x v="6"/>
  </r>
  <r>
    <n v="1543"/>
    <x v="1543"/>
    <s v="I plan to take pictures of the sunrise in the MidWest every day in 2015 and compile them in a slide show for distribution."/>
    <n v="2250"/>
    <x v="115"/>
    <x v="2"/>
    <x v="0"/>
    <x v="0"/>
    <n v="1416662034"/>
    <n v="1414066434"/>
    <b v="0"/>
    <x v="29"/>
    <b v="0"/>
    <x v="24"/>
    <n v="4.4444444444444444E-3"/>
    <n v="1414066434"/>
    <x v="19"/>
    <x v="6"/>
  </r>
  <r>
    <n v="1544"/>
    <x v="1544"/>
    <s v="My name is Travis LaFee, I live in beautiful McCall, Idaho. I wish to display the beauty of valley county by taking pics outdoors."/>
    <n v="1000"/>
    <x v="117"/>
    <x v="2"/>
    <x v="0"/>
    <x v="0"/>
    <n v="1427847480"/>
    <n v="1424222024"/>
    <b v="0"/>
    <x v="78"/>
    <b v="0"/>
    <x v="24"/>
    <n v="0"/>
    <e v="#DIV/0!"/>
    <x v="19"/>
    <x v="6"/>
  </r>
  <r>
    <n v="1545"/>
    <x v="1545"/>
    <s v="&quot;He will not be a wise man who does not study human hearts!&quot;_x000a_Hope in natural art, creation!"/>
    <n v="3000"/>
    <x v="116"/>
    <x v="2"/>
    <x v="0"/>
    <x v="0"/>
    <n v="1425330960"/>
    <n v="1422393234"/>
    <b v="0"/>
    <x v="29"/>
    <b v="0"/>
    <x v="24"/>
    <n v="3.3333333333333332E-4"/>
    <n v="1422393234"/>
    <x v="19"/>
    <x v="6"/>
  </r>
  <r>
    <n v="1546"/>
    <x v="1546"/>
    <s v="Buy and maintain 6 acres of land in West Ireland as a Wildlife Refuge for an endangered species of native Raptor called the Hen Harrier"/>
    <n v="1000"/>
    <x v="683"/>
    <x v="2"/>
    <x v="1"/>
    <x v="1"/>
    <n v="1410930399"/>
    <n v="1405746399"/>
    <b v="0"/>
    <x v="202"/>
    <b v="0"/>
    <x v="24"/>
    <n v="0.28899999999999998"/>
    <n v="127795127.18181819"/>
    <x v="19"/>
    <x v="6"/>
  </r>
  <r>
    <n v="1547"/>
    <x v="1547"/>
    <s v="I have produced a limited number (100) of five 8x10 prints of mixed photography I would like to share with you."/>
    <n v="20"/>
    <x v="117"/>
    <x v="2"/>
    <x v="0"/>
    <x v="0"/>
    <n v="1487844882"/>
    <n v="1487240082"/>
    <b v="0"/>
    <x v="78"/>
    <b v="0"/>
    <x v="24"/>
    <n v="0"/>
    <e v="#DIV/0!"/>
    <x v="19"/>
    <x v="6"/>
  </r>
  <r>
    <n v="1548"/>
    <x v="1548"/>
    <s v="Beauty is in the eye of the beholder and I want to inspire conservation through color."/>
    <n v="700"/>
    <x v="177"/>
    <x v="2"/>
    <x v="0"/>
    <x v="0"/>
    <n v="1447020620"/>
    <n v="1444425020"/>
    <b v="0"/>
    <x v="29"/>
    <b v="0"/>
    <x v="24"/>
    <n v="8.5714285714285715E-2"/>
    <n v="1444425020"/>
    <x v="19"/>
    <x v="6"/>
  </r>
  <r>
    <n v="1549"/>
    <x v="1549"/>
    <s v="A 2016 calendar collection of landscape and wildlife photographs from award winning photographer, Steve Marler."/>
    <n v="500"/>
    <x v="575"/>
    <x v="2"/>
    <x v="0"/>
    <x v="0"/>
    <n v="1446524159"/>
    <n v="1443928559"/>
    <b v="0"/>
    <x v="79"/>
    <b v="0"/>
    <x v="24"/>
    <n v="0.34"/>
    <n v="240654759.83333334"/>
    <x v="19"/>
    <x v="6"/>
  </r>
  <r>
    <n v="1550"/>
    <x v="1550"/>
    <s v="A photographic journal of a Costa Rican frog survey: recording the effects of habitat fragmentation on these charismatic amphibians."/>
    <n v="750"/>
    <x v="462"/>
    <x v="2"/>
    <x v="1"/>
    <x v="1"/>
    <n v="1463050034"/>
    <n v="1460458034"/>
    <b v="0"/>
    <x v="63"/>
    <b v="0"/>
    <x v="24"/>
    <n v="0.13466666666666666"/>
    <n v="208636862"/>
    <x v="19"/>
    <x v="6"/>
  </r>
  <r>
    <n v="1551"/>
    <x v="1551"/>
    <s v="I can do it but help can't hurt. Sweet Montana photos like never seen before. Be a part of Randy Hoffman Photography and our activities"/>
    <n v="3500"/>
    <x v="117"/>
    <x v="2"/>
    <x v="0"/>
    <x v="0"/>
    <n v="1432756039"/>
    <n v="1430164039"/>
    <b v="0"/>
    <x v="78"/>
    <b v="0"/>
    <x v="24"/>
    <n v="0"/>
    <e v="#DIV/0!"/>
    <x v="19"/>
    <x v="6"/>
  </r>
  <r>
    <n v="1552"/>
    <x v="1552"/>
    <s v="Help me spend this fall capturing autumnâ€™s spectacular season in detail so I can create high quality images for home dÃ©cor."/>
    <n v="4300"/>
    <x v="1075"/>
    <x v="2"/>
    <x v="0"/>
    <x v="0"/>
    <n v="1412135940"/>
    <n v="1410366708"/>
    <b v="0"/>
    <x v="38"/>
    <b v="0"/>
    <x v="24"/>
    <n v="0.49186046511627907"/>
    <n v="88147919.25"/>
    <x v="19"/>
    <x v="6"/>
  </r>
  <r>
    <n v="1553"/>
    <x v="1553"/>
    <s v="This project is about exhibiting the raw beauty of the elements through highlining, surfing, fire spinning and rock climbing."/>
    <n v="6000"/>
    <x v="117"/>
    <x v="2"/>
    <x v="0"/>
    <x v="0"/>
    <n v="1441176447"/>
    <n v="1438584447"/>
    <b v="0"/>
    <x v="78"/>
    <b v="0"/>
    <x v="24"/>
    <n v="0"/>
    <e v="#DIV/0!"/>
    <x v="19"/>
    <x v="6"/>
  </r>
  <r>
    <n v="1554"/>
    <x v="1554"/>
    <s v="I create art by photographing flowers/seeds i would love to buy my own camera/computer/Photoshop and restore my old shed into my studio"/>
    <n v="20000"/>
    <x v="117"/>
    <x v="2"/>
    <x v="2"/>
    <x v="2"/>
    <n v="1438495390"/>
    <n v="1435903390"/>
    <b v="0"/>
    <x v="78"/>
    <b v="0"/>
    <x v="24"/>
    <n v="0"/>
    <e v="#DIV/0!"/>
    <x v="19"/>
    <x v="6"/>
  </r>
  <r>
    <n v="1555"/>
    <x v="1555"/>
    <s v="I am traveling the coastline of Maine and will be taking pictures of all the scenery and lighthouses in the area."/>
    <n v="750"/>
    <x v="117"/>
    <x v="2"/>
    <x v="0"/>
    <x v="0"/>
    <n v="1442509200"/>
    <n v="1440513832"/>
    <b v="0"/>
    <x v="78"/>
    <b v="0"/>
    <x v="24"/>
    <n v="0"/>
    <e v="#DIV/0!"/>
    <x v="19"/>
    <x v="6"/>
  </r>
  <r>
    <n v="1556"/>
    <x v="1556"/>
    <s v="To gather a collection of photographs for a coffee table book that displays the beauty of Canada's west."/>
    <n v="1500"/>
    <x v="1076"/>
    <x v="2"/>
    <x v="5"/>
    <x v="5"/>
    <n v="1467603624"/>
    <n v="1465011624"/>
    <b v="0"/>
    <x v="8"/>
    <b v="0"/>
    <x v="24"/>
    <n v="0.45133333333333331"/>
    <n v="122084302"/>
    <x v="19"/>
    <x v="6"/>
  </r>
  <r>
    <n v="1557"/>
    <x v="1557"/>
    <s v="I have always been captivated by photography, Now I am trying to set up my own company and publish my pictures."/>
    <n v="2500"/>
    <x v="173"/>
    <x v="2"/>
    <x v="0"/>
    <x v="0"/>
    <n v="1411227633"/>
    <n v="1408549233"/>
    <b v="0"/>
    <x v="29"/>
    <b v="0"/>
    <x v="24"/>
    <n v="0.04"/>
    <n v="1408549233"/>
    <x v="19"/>
    <x v="6"/>
  </r>
  <r>
    <n v="1558"/>
    <x v="1558"/>
    <s v="A large 2016 wall-calendar (A3 when open) featuring 12 stunning photographs by Lucy Wood."/>
    <n v="750"/>
    <x v="428"/>
    <x v="2"/>
    <x v="1"/>
    <x v="1"/>
    <n v="1440763920"/>
    <n v="1435656759"/>
    <b v="0"/>
    <x v="83"/>
    <b v="0"/>
    <x v="24"/>
    <n v="4.6666666666666669E-2"/>
    <n v="478552253"/>
    <x v="19"/>
    <x v="6"/>
  </r>
  <r>
    <n v="1559"/>
    <x v="1559"/>
    <s v="The goal of this project is to provide scientific evidence of bigfoot in the North Cascades."/>
    <n v="15000"/>
    <x v="155"/>
    <x v="2"/>
    <x v="0"/>
    <x v="0"/>
    <n v="1430270199"/>
    <n v="1428974199"/>
    <b v="0"/>
    <x v="29"/>
    <b v="0"/>
    <x v="24"/>
    <n v="3.3333333333333335E-3"/>
    <n v="1428974199"/>
    <x v="19"/>
    <x v="6"/>
  </r>
  <r>
    <n v="1560"/>
    <x v="1560"/>
    <s v="I would like to share my landscape photographic travels of 2014 with more than just family an friends. 12 months of images."/>
    <n v="2500"/>
    <x v="1077"/>
    <x v="2"/>
    <x v="0"/>
    <x v="0"/>
    <n v="1415842193"/>
    <n v="1414110593"/>
    <b v="0"/>
    <x v="80"/>
    <b v="0"/>
    <x v="24"/>
    <n v="3.7600000000000001E-2"/>
    <n v="353527648.25"/>
    <x v="19"/>
    <x v="6"/>
  </r>
  <r>
    <n v="1561"/>
    <x v="1561"/>
    <s v="An illustrated retrospective of the journey from African to African American using a collection of fine art engravings &amp; photographs."/>
    <n v="10000"/>
    <x v="1078"/>
    <x v="1"/>
    <x v="0"/>
    <x v="0"/>
    <n v="1383789603"/>
    <n v="1381194003"/>
    <b v="0"/>
    <x v="29"/>
    <b v="0"/>
    <x v="25"/>
    <n v="6.7000000000000002E-3"/>
    <n v="1381194003"/>
    <x v="20"/>
    <x v="6"/>
  </r>
  <r>
    <n v="1562"/>
    <x v="1562"/>
    <s v="My project is writing and illustrating a childrens book using my little Red Vespa to be able to obtain..yes a red scooter. The world calls to me!!"/>
    <n v="4000"/>
    <x v="117"/>
    <x v="1"/>
    <x v="0"/>
    <x v="0"/>
    <n v="1259715000"/>
    <n v="1253712916"/>
    <b v="0"/>
    <x v="78"/>
    <b v="0"/>
    <x v="25"/>
    <n v="0"/>
    <e v="#DIV/0!"/>
    <x v="20"/>
    <x v="6"/>
  </r>
  <r>
    <n v="1563"/>
    <x v="1563"/>
    <s v="Unique book revealing my discoveries in the Empty Quarter of Oman. Collection of travel writing, poetry, artwork and science!"/>
    <n v="6000"/>
    <x v="1079"/>
    <x v="1"/>
    <x v="1"/>
    <x v="1"/>
    <n v="1394815751"/>
    <n v="1389635351"/>
    <b v="0"/>
    <x v="84"/>
    <b v="0"/>
    <x v="25"/>
    <n v="1.4166666666666666E-2"/>
    <n v="694817675.5"/>
    <x v="20"/>
    <x v="6"/>
  </r>
  <r>
    <n v="1564"/>
    <x v="1564"/>
    <s v="This is a book of art and poetry that highlights the highs and lows of a young 20 something coming to terms with her bipolar."/>
    <n v="10000"/>
    <x v="115"/>
    <x v="1"/>
    <x v="0"/>
    <x v="0"/>
    <n v="1432843500"/>
    <n v="1430124509"/>
    <b v="0"/>
    <x v="29"/>
    <b v="0"/>
    <x v="25"/>
    <n v="1E-3"/>
    <n v="1430124509"/>
    <x v="20"/>
    <x v="6"/>
  </r>
  <r>
    <n v="1565"/>
    <x v="1565"/>
    <s v="Award-winning artists compete to have their art featured in the National Forests Passport Book depicting 9 Forest Regions of the US."/>
    <n v="4000"/>
    <x v="173"/>
    <x v="1"/>
    <x v="0"/>
    <x v="0"/>
    <n v="1307554261"/>
    <n v="1304962261"/>
    <b v="0"/>
    <x v="29"/>
    <b v="0"/>
    <x v="25"/>
    <n v="2.5000000000000001E-2"/>
    <n v="1304962261"/>
    <x v="20"/>
    <x v="6"/>
  </r>
  <r>
    <n v="1566"/>
    <x v="1566"/>
    <s v="Joe DeVito's first Art Book and original King Kong novellas available in both Limited and Deluxe Editions."/>
    <n v="30000"/>
    <x v="1080"/>
    <x v="1"/>
    <x v="0"/>
    <x v="0"/>
    <n v="1469656800"/>
    <n v="1467151204"/>
    <b v="0"/>
    <x v="211"/>
    <b v="0"/>
    <x v="25"/>
    <n v="0.21249999999999999"/>
    <n v="24866969.559322033"/>
    <x v="20"/>
    <x v="6"/>
  </r>
  <r>
    <n v="1567"/>
    <x v="1567"/>
    <s v="Traveling to create a book of my photography! Help support my trip and buy a book! Also limited edition t-shirts and prints for sale!"/>
    <n v="8500"/>
    <x v="457"/>
    <x v="1"/>
    <x v="0"/>
    <x v="0"/>
    <n v="1392595200"/>
    <n v="1391293745"/>
    <b v="0"/>
    <x v="62"/>
    <b v="0"/>
    <x v="25"/>
    <n v="4.1176470588235294E-2"/>
    <n v="107022595.76923077"/>
    <x v="20"/>
    <x v="6"/>
  </r>
  <r>
    <n v="1568"/>
    <x v="1568"/>
    <s v="A world adventure to seek culture and inspiration through art. Putting a visual documentation of our journey into a book."/>
    <n v="25000"/>
    <x v="1081"/>
    <x v="1"/>
    <x v="0"/>
    <x v="0"/>
    <n v="1419384585"/>
    <n v="1416360585"/>
    <b v="0"/>
    <x v="19"/>
    <b v="0"/>
    <x v="25"/>
    <n v="0.13639999999999999"/>
    <n v="64380026.590909094"/>
    <x v="20"/>
    <x v="6"/>
  </r>
  <r>
    <n v="1569"/>
    <x v="1569"/>
    <s v="to be removed"/>
    <n v="30000"/>
    <x v="117"/>
    <x v="1"/>
    <x v="0"/>
    <x v="0"/>
    <n v="1369498714"/>
    <n v="1366906714"/>
    <b v="0"/>
    <x v="78"/>
    <b v="0"/>
    <x v="25"/>
    <n v="0"/>
    <e v="#DIV/0!"/>
    <x v="20"/>
    <x v="6"/>
  </r>
  <r>
    <n v="1570"/>
    <x v="1570"/>
    <s v="A Coloring Book of Breathtaking Beauties_x000a_To Calm the Heart and Soul"/>
    <n v="6000"/>
    <x v="685"/>
    <x v="1"/>
    <x v="0"/>
    <x v="0"/>
    <n v="1460140282"/>
    <n v="1457551882"/>
    <b v="0"/>
    <x v="47"/>
    <b v="0"/>
    <x v="25"/>
    <n v="0.41399999999999998"/>
    <n v="28029843.884615384"/>
    <x v="20"/>
    <x v="6"/>
  </r>
  <r>
    <n v="1571"/>
    <x v="1571"/>
    <s v="An inspiring photo book about an unique Caucasus Expedition by two backpackers - Erna Gaspar (photographer) &amp; Adrian Lorincz (writer)."/>
    <n v="12100"/>
    <x v="439"/>
    <x v="1"/>
    <x v="1"/>
    <x v="1"/>
    <n v="1434738483"/>
    <n v="1432146483"/>
    <b v="0"/>
    <x v="80"/>
    <b v="0"/>
    <x v="25"/>
    <n v="6.6115702479338841E-3"/>
    <n v="358036620.75"/>
    <x v="20"/>
    <x v="6"/>
  </r>
  <r>
    <n v="1572"/>
    <x v="1572"/>
    <s v="So many brides want a country wedding, but where to start? Whether you want a barn or a tipi, this guide can help you plan your day."/>
    <n v="2500"/>
    <x v="366"/>
    <x v="1"/>
    <x v="1"/>
    <x v="1"/>
    <n v="1456703940"/>
    <n v="1454546859"/>
    <b v="0"/>
    <x v="83"/>
    <b v="0"/>
    <x v="25"/>
    <n v="0.05"/>
    <n v="484848953"/>
    <x v="20"/>
    <x v="6"/>
  </r>
  <r>
    <n v="1573"/>
    <x v="1573"/>
    <s v="This is a first-of-its-kind 12&quot;x12&quot; trading card coffee table book featuring over 100 cards celebrating the awesomeness of Canada"/>
    <n v="9000"/>
    <x v="445"/>
    <x v="1"/>
    <x v="5"/>
    <x v="5"/>
    <n v="1491019140"/>
    <n v="1487548802"/>
    <b v="0"/>
    <x v="83"/>
    <b v="0"/>
    <x v="25"/>
    <n v="2.4777777777777777E-2"/>
    <n v="495849600.66666669"/>
    <x v="20"/>
    <x v="6"/>
  </r>
  <r>
    <n v="1574"/>
    <x v="1574"/>
    <s v="BLK/MTL's Illustrated Works 100's of Hi-Res Pics ft. Custom Artist Carmine Diaz's popular Paintings packed into 1 Coffee table Art Book"/>
    <n v="10000"/>
    <x v="1082"/>
    <x v="1"/>
    <x v="0"/>
    <x v="0"/>
    <n v="1424211329"/>
    <n v="1421187329"/>
    <b v="0"/>
    <x v="79"/>
    <b v="0"/>
    <x v="25"/>
    <n v="5.0599999999999999E-2"/>
    <n v="236864554.83333334"/>
    <x v="20"/>
    <x v="6"/>
  </r>
  <r>
    <n v="1575"/>
    <x v="1575"/>
    <s v="A stunning, limited-edition photography book displaying the colorful and exotic marine life in the waters along the Channel Islands"/>
    <n v="10000"/>
    <x v="1083"/>
    <x v="1"/>
    <x v="0"/>
    <x v="0"/>
    <n v="1404909296"/>
    <n v="1402317296"/>
    <b v="0"/>
    <x v="2"/>
    <b v="0"/>
    <x v="25"/>
    <n v="0.2291"/>
    <n v="40066208.45714286"/>
    <x v="20"/>
    <x v="6"/>
  </r>
  <r>
    <n v="1576"/>
    <x v="1576"/>
    <s v="For the publication of my first 3 books: an Art book, a graphic novel, and a coloring book"/>
    <n v="5000"/>
    <x v="1084"/>
    <x v="1"/>
    <x v="0"/>
    <x v="0"/>
    <n v="1435698368"/>
    <n v="1431810368"/>
    <b v="0"/>
    <x v="73"/>
    <b v="0"/>
    <x v="25"/>
    <n v="0.13"/>
    <n v="143181036.80000001"/>
    <x v="20"/>
    <x v="6"/>
  </r>
  <r>
    <n v="1577"/>
    <x v="1577"/>
    <s v="I've been putting together a portfolio of fine abstract photography of the highest quality, color, and design. A vision of beauty!"/>
    <n v="10000"/>
    <x v="434"/>
    <x v="1"/>
    <x v="0"/>
    <x v="0"/>
    <n v="1343161248"/>
    <n v="1337977248"/>
    <b v="0"/>
    <x v="84"/>
    <b v="0"/>
    <x v="25"/>
    <n v="5.4999999999999997E-3"/>
    <n v="668988624"/>
    <x v="20"/>
    <x v="6"/>
  </r>
  <r>
    <n v="1578"/>
    <x v="1578"/>
    <s v="2 artists, 1 month, 1 laptop, minimum wage, plenty of coffee proving a transmedia production worth noticing doesn't need a million dollar budget."/>
    <n v="1897"/>
    <x v="82"/>
    <x v="1"/>
    <x v="0"/>
    <x v="0"/>
    <n v="1283392800"/>
    <n v="1281317691"/>
    <b v="0"/>
    <x v="80"/>
    <b v="0"/>
    <x v="25"/>
    <n v="0.10806536636794939"/>
    <n v="320329422.75"/>
    <x v="20"/>
    <x v="6"/>
  </r>
  <r>
    <n v="1579"/>
    <x v="1579"/>
    <s v="'Compilation of visual and literary art through fine art photography, graphic art, and poetry."/>
    <n v="3333"/>
    <x v="920"/>
    <x v="1"/>
    <x v="0"/>
    <x v="0"/>
    <n v="1377734091"/>
    <n v="1374882891"/>
    <b v="0"/>
    <x v="84"/>
    <b v="0"/>
    <x v="25"/>
    <n v="8.4008400840084006E-3"/>
    <n v="687441445.5"/>
    <x v="20"/>
    <x v="6"/>
  </r>
  <r>
    <n v="1580"/>
    <x v="1580"/>
    <s v="Creating my 2nd book depicting the people and places in Brevard County w/current images + traveling to obtain new ones."/>
    <n v="1750"/>
    <x v="117"/>
    <x v="1"/>
    <x v="0"/>
    <x v="0"/>
    <n v="1337562726"/>
    <n v="1332378726"/>
    <b v="0"/>
    <x v="78"/>
    <b v="0"/>
    <x v="25"/>
    <n v="0"/>
    <e v="#DIV/0!"/>
    <x v="20"/>
    <x v="6"/>
  </r>
  <r>
    <n v="1581"/>
    <x v="1581"/>
    <s v="Photographic canvas prints depicting different scenes from around the globe, including local images taken in Sussex England."/>
    <n v="1000"/>
    <x v="139"/>
    <x v="2"/>
    <x v="1"/>
    <x v="1"/>
    <n v="1450521990"/>
    <n v="1447757190"/>
    <b v="0"/>
    <x v="29"/>
    <b v="0"/>
    <x v="26"/>
    <n v="5.0000000000000001E-3"/>
    <n v="1447757190"/>
    <x v="21"/>
    <x v="6"/>
  </r>
  <r>
    <n v="1582"/>
    <x v="1582"/>
    <s v="I create canvas prints of images from in and around New Orleans"/>
    <n v="1000"/>
    <x v="1085"/>
    <x v="2"/>
    <x v="0"/>
    <x v="0"/>
    <n v="1445894400"/>
    <n v="1440961053"/>
    <b v="0"/>
    <x v="83"/>
    <b v="0"/>
    <x v="26"/>
    <n v="9.2999999999999999E-2"/>
    <n v="480320351"/>
    <x v="21"/>
    <x v="6"/>
  </r>
  <r>
    <n v="1583"/>
    <x v="1583"/>
    <s v="I am a photographer who is inspired by the original Jules Verne story. I will make a thousands of photo and video materials for You."/>
    <n v="20000"/>
    <x v="493"/>
    <x v="2"/>
    <x v="1"/>
    <x v="1"/>
    <n v="1411681391"/>
    <n v="1409089391"/>
    <b v="0"/>
    <x v="29"/>
    <b v="0"/>
    <x v="26"/>
    <n v="7.5000000000000002E-4"/>
    <n v="1409089391"/>
    <x v="21"/>
    <x v="6"/>
  </r>
  <r>
    <n v="1584"/>
    <x v="1584"/>
    <s v="25 Kansas State Parks in the next year. What a great adventure to take together. Join me. Together we can photo this beautiful state."/>
    <n v="1200"/>
    <x v="117"/>
    <x v="2"/>
    <x v="0"/>
    <x v="0"/>
    <n v="1401464101"/>
    <n v="1400600101"/>
    <b v="0"/>
    <x v="78"/>
    <b v="0"/>
    <x v="26"/>
    <n v="0"/>
    <e v="#DIV/0!"/>
    <x v="21"/>
    <x v="6"/>
  </r>
  <r>
    <n v="1585"/>
    <x v="1585"/>
    <s v="We've explored some of the most amazing places in New Zealand and can't think of a better way to share our experiences than a photo :)"/>
    <n v="2000"/>
    <x v="1086"/>
    <x v="2"/>
    <x v="5"/>
    <x v="5"/>
    <n v="1482663600"/>
    <n v="1480800568"/>
    <b v="0"/>
    <x v="8"/>
    <b v="0"/>
    <x v="26"/>
    <n v="0.79"/>
    <n v="123400047.33333333"/>
    <x v="21"/>
    <x v="6"/>
  </r>
  <r>
    <n v="1586"/>
    <x v="1586"/>
    <s v="Show the world the beauty that is in all of our back yards!"/>
    <n v="1500"/>
    <x v="117"/>
    <x v="2"/>
    <x v="0"/>
    <x v="0"/>
    <n v="1428197422"/>
    <n v="1425609022"/>
    <b v="0"/>
    <x v="78"/>
    <b v="0"/>
    <x v="26"/>
    <n v="0"/>
    <e v="#DIV/0!"/>
    <x v="21"/>
    <x v="6"/>
  </r>
  <r>
    <n v="1587"/>
    <x v="1587"/>
    <s v="Aerial Photographs of Historical Structures and Landmarks across the US. Experience the Antique structures from the most Unique Angles!"/>
    <n v="7500"/>
    <x v="116"/>
    <x v="2"/>
    <x v="0"/>
    <x v="0"/>
    <n v="1418510965"/>
    <n v="1415918965"/>
    <b v="0"/>
    <x v="29"/>
    <b v="0"/>
    <x v="26"/>
    <n v="1.3333333333333334E-4"/>
    <n v="1415918965"/>
    <x v="21"/>
    <x v="6"/>
  </r>
  <r>
    <n v="1588"/>
    <x v="1588"/>
    <s v="Southeast Texas as seen through the lens of a cell phone camera"/>
    <n v="516"/>
    <x v="117"/>
    <x v="2"/>
    <x v="0"/>
    <x v="0"/>
    <n v="1422735120"/>
    <n v="1420091999"/>
    <b v="0"/>
    <x v="78"/>
    <b v="0"/>
    <x v="26"/>
    <n v="0"/>
    <e v="#DIV/0!"/>
    <x v="21"/>
    <x v="6"/>
  </r>
  <r>
    <n v="1589"/>
    <x v="1589"/>
    <s v="I want to be able to have my own photography inside a canvas and have it be displayed everywhere."/>
    <n v="1200"/>
    <x v="117"/>
    <x v="2"/>
    <x v="0"/>
    <x v="0"/>
    <n v="1444433886"/>
    <n v="1441841886"/>
    <b v="0"/>
    <x v="78"/>
    <b v="0"/>
    <x v="26"/>
    <n v="0"/>
    <e v="#DIV/0!"/>
    <x v="21"/>
    <x v="6"/>
  </r>
  <r>
    <n v="1590"/>
    <x v="1590"/>
    <s v="Discover Italy through photography."/>
    <n v="60000"/>
    <x v="806"/>
    <x v="2"/>
    <x v="13"/>
    <x v="3"/>
    <n v="1443040464"/>
    <n v="1440448464"/>
    <b v="0"/>
    <x v="84"/>
    <b v="0"/>
    <x v="26"/>
    <n v="1.7000000000000001E-2"/>
    <n v="720224232"/>
    <x v="21"/>
    <x v="6"/>
  </r>
  <r>
    <n v="1591"/>
    <x v="1591"/>
    <s v="Hi, my name is CiarÃ¡n May &amp; i'm a photographer from Co Fermanagh, Ireland. With your support  we can bring this wonderful book to life."/>
    <n v="14000"/>
    <x v="1087"/>
    <x v="2"/>
    <x v="1"/>
    <x v="1"/>
    <n v="1459700741"/>
    <n v="1457112341"/>
    <b v="0"/>
    <x v="297"/>
    <b v="0"/>
    <x v="26"/>
    <n v="0.29228571428571426"/>
    <n v="15838177.619565217"/>
    <x v="21"/>
    <x v="6"/>
  </r>
  <r>
    <n v="1592"/>
    <x v="1592"/>
    <s v="A portfolio collage of beautiful pictures of authentic Pittsburgh locations and scenery."/>
    <n v="25"/>
    <x v="117"/>
    <x v="2"/>
    <x v="0"/>
    <x v="0"/>
    <n v="1427503485"/>
    <n v="1423619085"/>
    <b v="0"/>
    <x v="78"/>
    <b v="0"/>
    <x v="26"/>
    <n v="0"/>
    <e v="#DIV/0!"/>
    <x v="21"/>
    <x v="6"/>
  </r>
  <r>
    <n v="1593"/>
    <x v="1593"/>
    <s v="A trip to fulfill a dream of capturing the wonders and history of ancient Italy in person."/>
    <n v="22000"/>
    <x v="158"/>
    <x v="2"/>
    <x v="0"/>
    <x v="0"/>
    <n v="1425154655"/>
    <n v="1422562655"/>
    <b v="0"/>
    <x v="83"/>
    <b v="0"/>
    <x v="26"/>
    <n v="1.3636363636363637E-4"/>
    <n v="474187551.66666669"/>
    <x v="21"/>
    <x v="6"/>
  </r>
  <r>
    <n v="1594"/>
    <x v="1594"/>
    <s v="I photograph my love of New Orleans, create canvases and share those memories with you."/>
    <n v="1000"/>
    <x v="82"/>
    <x v="2"/>
    <x v="0"/>
    <x v="0"/>
    <n v="1463329260"/>
    <n v="1458147982"/>
    <b v="0"/>
    <x v="73"/>
    <b v="0"/>
    <x v="26"/>
    <n v="0.20499999999999999"/>
    <n v="145814798.19999999"/>
    <x v="21"/>
    <x v="6"/>
  </r>
  <r>
    <n v="1595"/>
    <x v="1595"/>
    <s v="To make a coffee table book,  displaying civil war battlefields and forts,  taken at the same time of year the battles were fought."/>
    <n v="100000"/>
    <x v="668"/>
    <x v="2"/>
    <x v="0"/>
    <x v="0"/>
    <n v="1403122380"/>
    <n v="1400634728"/>
    <b v="0"/>
    <x v="63"/>
    <b v="0"/>
    <x v="26"/>
    <n v="2.8E-3"/>
    <n v="200090675.42857143"/>
    <x v="21"/>
    <x v="6"/>
  </r>
  <r>
    <n v="1596"/>
    <x v="1596"/>
    <s v="London is beautiful. I want to create a book of stunning images from in and around our great city"/>
    <n v="3250"/>
    <x v="735"/>
    <x v="2"/>
    <x v="1"/>
    <x v="1"/>
    <n v="1418469569"/>
    <n v="1414577969"/>
    <b v="0"/>
    <x v="83"/>
    <b v="0"/>
    <x v="26"/>
    <n v="2.3076923076923078E-2"/>
    <n v="471525989.66666669"/>
    <x v="21"/>
    <x v="6"/>
  </r>
  <r>
    <n v="1597"/>
    <x v="1597"/>
    <s v="We're starting up a new an improved way to do vacation rental management, but we need some funding to kick start it!"/>
    <n v="15000"/>
    <x v="117"/>
    <x v="2"/>
    <x v="0"/>
    <x v="0"/>
    <n v="1474360197"/>
    <n v="1471768197"/>
    <b v="0"/>
    <x v="78"/>
    <b v="0"/>
    <x v="26"/>
    <n v="0"/>
    <e v="#DIV/0!"/>
    <x v="21"/>
    <x v="6"/>
  </r>
  <r>
    <n v="1598"/>
    <x v="1598"/>
    <s v="I want to get our there and expand my photography skills and take a trip to Tornado alley to get more shots of storms and hopefully to"/>
    <n v="800"/>
    <x v="116"/>
    <x v="2"/>
    <x v="0"/>
    <x v="0"/>
    <n v="1437926458"/>
    <n v="1432742458"/>
    <b v="0"/>
    <x v="29"/>
    <b v="0"/>
    <x v="26"/>
    <n v="1.25E-3"/>
    <n v="1432742458"/>
    <x v="21"/>
    <x v="6"/>
  </r>
  <r>
    <n v="1599"/>
    <x v="1599"/>
    <s v="A London photographer trekking 5,895m up Africa's Mount Kilimanjaro to pursue and enrich a career."/>
    <n v="500"/>
    <x v="117"/>
    <x v="2"/>
    <x v="1"/>
    <x v="1"/>
    <n v="1460116576"/>
    <n v="1457528176"/>
    <b v="0"/>
    <x v="78"/>
    <b v="0"/>
    <x v="26"/>
    <n v="0"/>
    <e v="#DIV/0!"/>
    <x v="21"/>
    <x v="6"/>
  </r>
  <r>
    <n v="1600"/>
    <x v="1600"/>
    <s v="I plan to document volunteer work on an organic farm in rural India, and photograph the people and places I encounter during the trip."/>
    <n v="5000"/>
    <x v="1088"/>
    <x v="2"/>
    <x v="0"/>
    <x v="0"/>
    <n v="1405401060"/>
    <n v="1401585752"/>
    <b v="0"/>
    <x v="82"/>
    <b v="0"/>
    <x v="26"/>
    <n v="7.3400000000000007E-2"/>
    <n v="155731750.22222221"/>
    <x v="21"/>
    <x v="6"/>
  </r>
  <r>
    <n v="1601"/>
    <x v="1601"/>
    <s v="We're so close to releasing our long-awaited debut album! A little help will go a long way... let's do this!"/>
    <n v="2500"/>
    <x v="1089"/>
    <x v="0"/>
    <x v="0"/>
    <x v="0"/>
    <n v="1304561633"/>
    <n v="1301969633"/>
    <b v="0"/>
    <x v="66"/>
    <b v="1"/>
    <x v="11"/>
    <n v="1.082492"/>
    <n v="23249457.732142858"/>
    <x v="6"/>
    <x v="6"/>
  </r>
  <r>
    <n v="1602"/>
    <x v="1602"/>
    <s v="We need the help of fans of both music and film alike to help us create our collective vision for this song."/>
    <n v="1500"/>
    <x v="1090"/>
    <x v="0"/>
    <x v="0"/>
    <x v="0"/>
    <n v="1318633200"/>
    <n v="1314947317"/>
    <b v="0"/>
    <x v="58"/>
    <b v="1"/>
    <x v="11"/>
    <n v="1.0016666666666667"/>
    <n v="41092103.65625"/>
    <x v="6"/>
    <x v="6"/>
  </r>
  <r>
    <n v="1603"/>
    <x v="1603"/>
    <s v="An exercise in the wild and dangerous world of solo musicianship by Maxwell D Feinstein."/>
    <n v="2000"/>
    <x v="1091"/>
    <x v="0"/>
    <x v="0"/>
    <x v="0"/>
    <n v="1327723459"/>
    <n v="1322539459"/>
    <b v="0"/>
    <x v="209"/>
    <b v="1"/>
    <x v="11"/>
    <n v="1.0003299999999999"/>
    <n v="44084648.633333333"/>
    <x v="6"/>
    <x v="6"/>
  </r>
  <r>
    <n v="1604"/>
    <x v="1604"/>
    <s v="Kentucky Knife Fight is making a music video for the release of their new song, &quot;Love the Lonely.&quot; Raising money for production costs."/>
    <n v="2800"/>
    <x v="1092"/>
    <x v="0"/>
    <x v="0"/>
    <x v="0"/>
    <n v="1332011835"/>
    <n v="1328559435"/>
    <b v="0"/>
    <x v="16"/>
    <b v="1"/>
    <x v="11"/>
    <n v="1.2210714285714286"/>
    <n v="18979420.5"/>
    <x v="6"/>
    <x v="6"/>
  </r>
  <r>
    <n v="1605"/>
    <x v="1605"/>
    <s v="A Band of Orcs needs gas, tires &amp; tags to get to GenCon Indy for the debut of their 28 mm gaming miniatures and historic live concert!"/>
    <n v="6000"/>
    <x v="1093"/>
    <x v="0"/>
    <x v="0"/>
    <x v="0"/>
    <n v="1312182000"/>
    <n v="1311380313"/>
    <b v="0"/>
    <x v="34"/>
    <b v="1"/>
    <x v="11"/>
    <n v="1.0069333333333335"/>
    <n v="29804098.022727273"/>
    <x v="6"/>
    <x v="6"/>
  </r>
  <r>
    <n v="1606"/>
    <x v="1606"/>
    <s v="The Scurvies, an independent punk rock 'n' roll band are recording a new album to be released on vinyl and CD, on their very own label."/>
    <n v="8000"/>
    <x v="1094"/>
    <x v="0"/>
    <x v="0"/>
    <x v="0"/>
    <n v="1300930838"/>
    <n v="1293158438"/>
    <b v="0"/>
    <x v="297"/>
    <b v="1"/>
    <x v="11"/>
    <n v="1.01004125"/>
    <n v="14056069.978260869"/>
    <x v="6"/>
    <x v="6"/>
  </r>
  <r>
    <n v="1607"/>
    <x v="1607"/>
    <s v="The world's only all-Asian American dance rock band, The Slants, needs a bus to tour cons, shows, and festivals."/>
    <n v="10000"/>
    <x v="1095"/>
    <x v="0"/>
    <x v="0"/>
    <x v="0"/>
    <n v="1339701851"/>
    <n v="1337887451"/>
    <b v="0"/>
    <x v="242"/>
    <b v="1"/>
    <x v="11"/>
    <n v="1.4511000000000001"/>
    <n v="6526280.248780488"/>
    <x v="6"/>
    <x v="6"/>
  </r>
  <r>
    <n v="1608"/>
    <x v="1608"/>
    <s v="The Devil &amp; Me's Debut album, &quot;...It's Not A Dream&quot;, featuring 9 original, Hard Rock songs."/>
    <n v="1200"/>
    <x v="1096"/>
    <x v="0"/>
    <x v="0"/>
    <x v="0"/>
    <n v="1388553960"/>
    <n v="1385754986"/>
    <b v="0"/>
    <x v="23"/>
    <b v="1"/>
    <x v="11"/>
    <n v="1.0125"/>
    <n v="60250216.782608695"/>
    <x v="6"/>
    <x v="6"/>
  </r>
  <r>
    <n v="1609"/>
    <x v="1609"/>
    <s v="Still the Sky's Limit is finishing their first full length album and going on a full US tour, and WE NEED YOUR HELP!"/>
    <n v="1500"/>
    <x v="1097"/>
    <x v="0"/>
    <x v="0"/>
    <x v="0"/>
    <n v="1320220800"/>
    <n v="1315612909"/>
    <b v="0"/>
    <x v="80"/>
    <b v="1"/>
    <x v="11"/>
    <n v="1.1833333333333333"/>
    <n v="328903227.25"/>
    <x v="6"/>
    <x v="6"/>
  </r>
  <r>
    <n v="1610"/>
    <x v="1610"/>
    <s v="So The Story Goes is the upcoming album from &quot;Just Joe&quot; Altier."/>
    <n v="2000"/>
    <x v="1098"/>
    <x v="0"/>
    <x v="0"/>
    <x v="0"/>
    <n v="1355609510"/>
    <n v="1353017510"/>
    <b v="0"/>
    <x v="300"/>
    <b v="1"/>
    <x v="11"/>
    <n v="2.7185000000000001"/>
    <n v="12080513.482142856"/>
    <x v="6"/>
    <x v="6"/>
  </r>
  <r>
    <n v="1611"/>
    <x v="1611"/>
    <s v="Skelton-Luns CD/7&quot; No Big Deal."/>
    <n v="800"/>
    <x v="1099"/>
    <x v="0"/>
    <x v="0"/>
    <x v="0"/>
    <n v="1370390432"/>
    <n v="1368576032"/>
    <b v="0"/>
    <x v="74"/>
    <b v="1"/>
    <x v="11"/>
    <n v="1.25125"/>
    <n v="50688001.185185187"/>
    <x v="6"/>
    <x v="6"/>
  </r>
  <r>
    <n v="1612"/>
    <x v="1612"/>
    <s v="Help us achieve our goal to get our van repaired, gassed up, and road-ready for our winter tour!"/>
    <n v="500"/>
    <x v="1100"/>
    <x v="0"/>
    <x v="0"/>
    <x v="0"/>
    <n v="1357160384"/>
    <n v="1354568384"/>
    <b v="0"/>
    <x v="202"/>
    <b v="1"/>
    <x v="11"/>
    <n v="1.1000000000000001"/>
    <n v="123142580.36363636"/>
    <x v="6"/>
    <x v="6"/>
  </r>
  <r>
    <n v="1613"/>
    <x v="1613"/>
    <s v="Ghosts and Paper Hearts are getting ready to release their new EP and we want it to be sent everywhere. Help us out PLEASE!!!!!"/>
    <n v="1000"/>
    <x v="1101"/>
    <x v="0"/>
    <x v="0"/>
    <x v="0"/>
    <n v="1342921202"/>
    <n v="1340329202"/>
    <b v="0"/>
    <x v="55"/>
    <b v="1"/>
    <x v="11"/>
    <n v="1.0149999999999999"/>
    <n v="51551123.153846152"/>
    <x v="6"/>
    <x v="6"/>
  </r>
  <r>
    <n v="1614"/>
    <x v="1614"/>
    <s v="We are going into the studio this June/July to begin our New Album. Pre-order the CD &amp; join us as we present The Greatest Show Alive."/>
    <n v="5000"/>
    <x v="1102"/>
    <x v="0"/>
    <x v="0"/>
    <x v="0"/>
    <n v="1407085200"/>
    <n v="1401924769"/>
    <b v="0"/>
    <x v="99"/>
    <b v="1"/>
    <x v="11"/>
    <n v="1.0269999999999999"/>
    <n v="18206815.181818184"/>
    <x v="6"/>
    <x v="6"/>
  </r>
  <r>
    <n v="1615"/>
    <x v="1615"/>
    <s v="We are Reno Divorce!! Here is a taste of our upcoming release and we invite you to be a part of it."/>
    <n v="8000"/>
    <x v="1103"/>
    <x v="0"/>
    <x v="0"/>
    <x v="0"/>
    <n v="1323742396"/>
    <n v="1319850796"/>
    <b v="0"/>
    <x v="327"/>
    <b v="1"/>
    <x v="11"/>
    <n v="1.1412500000000001"/>
    <n v="9704785.2647058815"/>
    <x v="6"/>
    <x v="6"/>
  </r>
  <r>
    <n v="1616"/>
    <x v="1616"/>
    <s v="HELP! We don't have much time.....Join Aly Jados in making her new EP a reality before the world ends!!!!"/>
    <n v="10000"/>
    <x v="1104"/>
    <x v="0"/>
    <x v="0"/>
    <x v="0"/>
    <n v="1353621600"/>
    <n v="1350061821"/>
    <b v="0"/>
    <x v="328"/>
    <b v="1"/>
    <x v="11"/>
    <n v="1.042"/>
    <n v="8599119.8789808918"/>
    <x v="6"/>
    <x v="6"/>
  </r>
  <r>
    <n v="1617"/>
    <x v="1617"/>
    <s v="The Coffis Brothers &amp;The Mountain Men are recording a brand new full length record."/>
    <n v="7000"/>
    <x v="950"/>
    <x v="0"/>
    <x v="0"/>
    <x v="0"/>
    <n v="1383332400"/>
    <n v="1380470188"/>
    <b v="0"/>
    <x v="150"/>
    <b v="1"/>
    <x v="11"/>
    <n v="1.4585714285714286"/>
    <n v="8737153.0886075944"/>
    <x v="6"/>
    <x v="6"/>
  </r>
  <r>
    <n v="1618"/>
    <x v="1618"/>
    <s v="Janus Word combines hard rock with melodic acoustic music for a unique and awesome sound."/>
    <n v="1500"/>
    <x v="1105"/>
    <x v="0"/>
    <x v="0"/>
    <x v="0"/>
    <n v="1362757335"/>
    <n v="1359301335"/>
    <b v="0"/>
    <x v="74"/>
    <b v="1"/>
    <x v="11"/>
    <n v="1.0506666666666666"/>
    <n v="50344493.888888888"/>
    <x v="6"/>
    <x v="6"/>
  </r>
  <r>
    <n v="1619"/>
    <x v="1619"/>
    <s v="Creating a live show experience that does justice to the musicianship and time spent rehearsing.  Help us weave this sonic tapestry!"/>
    <n v="1500"/>
    <x v="41"/>
    <x v="0"/>
    <x v="0"/>
    <x v="0"/>
    <n v="1410755286"/>
    <n v="1408940886"/>
    <b v="0"/>
    <x v="23"/>
    <b v="1"/>
    <x v="11"/>
    <n v="1.3333333333333333"/>
    <n v="61258299.391304351"/>
    <x v="6"/>
    <x v="6"/>
  </r>
  <r>
    <n v="1620"/>
    <x v="1620"/>
    <s v="Kickstarting my music career with 300 hard copy CDs of my first release."/>
    <n v="1000"/>
    <x v="932"/>
    <x v="0"/>
    <x v="0"/>
    <x v="0"/>
    <n v="1361606940"/>
    <n v="1361002140"/>
    <b v="0"/>
    <x v="57"/>
    <b v="1"/>
    <x v="11"/>
    <n v="1.1299999999999999"/>
    <n v="80058949.411764711"/>
    <x v="6"/>
    <x v="6"/>
  </r>
  <r>
    <n v="1621"/>
    <x v="1621"/>
    <s v="Its long over due! Help us fund our debut album! We need all our friends and fans support on this! Lets make it happen!"/>
    <n v="5000"/>
    <x v="1106"/>
    <x v="0"/>
    <x v="0"/>
    <x v="0"/>
    <n v="1338177540"/>
    <n v="1333550015"/>
    <b v="0"/>
    <x v="77"/>
    <b v="1"/>
    <x v="11"/>
    <n v="1.212"/>
    <n v="36041892.297297299"/>
    <x v="6"/>
    <x v="6"/>
  </r>
  <r>
    <n v="1622"/>
    <x v="1622"/>
    <s v="Join in PrincessFrank's conquest of the Rock&amp;Roll kingdom! Pledge your support and help him claim the throne of Rock!"/>
    <n v="6900"/>
    <x v="1107"/>
    <x v="0"/>
    <x v="0"/>
    <x v="0"/>
    <n v="1418803140"/>
    <n v="1415343874"/>
    <b v="0"/>
    <x v="71"/>
    <b v="1"/>
    <x v="11"/>
    <n v="1.0172463768115942"/>
    <n v="21774521.138461538"/>
    <x v="6"/>
    <x v="6"/>
  </r>
  <r>
    <n v="1623"/>
    <x v="1623"/>
    <s v="We play covers of mod and ska classics to enthusiastic crowds. Now we want to leave our own original mark on mod musical history."/>
    <n v="750"/>
    <x v="1108"/>
    <x v="0"/>
    <x v="1"/>
    <x v="1"/>
    <n v="1377621089"/>
    <n v="1372437089"/>
    <b v="0"/>
    <x v="59"/>
    <b v="1"/>
    <x v="11"/>
    <n v="1.0106666666666666"/>
    <n v="76246504.944444448"/>
    <x v="6"/>
    <x v="6"/>
  </r>
  <r>
    <n v="1624"/>
    <x v="1624"/>
    <s v="Joey De Noble is raising money to help record his latest music, and he wants YOU to be a part of it!"/>
    <n v="1000"/>
    <x v="1109"/>
    <x v="0"/>
    <x v="0"/>
    <x v="0"/>
    <n v="1357721335"/>
    <n v="1354265335"/>
    <b v="0"/>
    <x v="20"/>
    <b v="1"/>
    <x v="11"/>
    <n v="1.18"/>
    <n v="54170613.399999999"/>
    <x v="6"/>
    <x v="6"/>
  </r>
  <r>
    <n v="1625"/>
    <x v="1625"/>
    <s v="Progressive metal band Redemption is preparing to film its second live DVD at the Progpower festival in Atlanta, GA in September, 2012."/>
    <n v="7500"/>
    <x v="1110"/>
    <x v="0"/>
    <x v="0"/>
    <x v="0"/>
    <n v="1347382053"/>
    <n v="1344962853"/>
    <b v="0"/>
    <x v="201"/>
    <b v="1"/>
    <x v="11"/>
    <n v="1.5533333333333332"/>
    <n v="12932335.125"/>
    <x v="6"/>
    <x v="6"/>
  </r>
  <r>
    <n v="1626"/>
    <x v="1626"/>
    <s v="Help Christian Rock Band &quot;The Protest&quot; fund their new album and further their mission of positively impacting lives."/>
    <n v="8000"/>
    <x v="1111"/>
    <x v="0"/>
    <x v="0"/>
    <x v="0"/>
    <n v="1385932867"/>
    <n v="1383337267"/>
    <b v="0"/>
    <x v="52"/>
    <b v="1"/>
    <x v="11"/>
    <n v="1.0118750000000001"/>
    <n v="12808678.398148147"/>
    <x v="6"/>
    <x v="6"/>
  </r>
  <r>
    <n v="1627"/>
    <x v="1627"/>
    <s v="River of Thorns is a recording duo based in southeast Michigan.  We're releasing a great sounding cd recorded in a tiny home studio!"/>
    <n v="2000"/>
    <x v="859"/>
    <x v="0"/>
    <x v="0"/>
    <x v="0"/>
    <n v="1353905940"/>
    <n v="1351011489"/>
    <b v="0"/>
    <x v="44"/>
    <b v="1"/>
    <x v="11"/>
    <n v="1.17"/>
    <n v="35552933.921052635"/>
    <x v="6"/>
    <x v="6"/>
  </r>
  <r>
    <n v="1628"/>
    <x v="1628"/>
    <s v="Original Jewish rock music on human relationships and identity"/>
    <n v="4000"/>
    <x v="1112"/>
    <x v="0"/>
    <x v="0"/>
    <x v="0"/>
    <n v="1403026882"/>
    <n v="1400175682"/>
    <b v="0"/>
    <x v="106"/>
    <b v="1"/>
    <x v="11"/>
    <n v="1.00925"/>
    <n v="15911087.295454545"/>
    <x v="6"/>
    <x v="6"/>
  </r>
  <r>
    <n v="1629"/>
    <x v="1629"/>
    <s v="Help Off The Turnpike release new music, and set fire to everything!"/>
    <n v="6000"/>
    <x v="1113"/>
    <x v="0"/>
    <x v="0"/>
    <x v="0"/>
    <n v="1392929333"/>
    <n v="1389041333"/>
    <b v="0"/>
    <x v="141"/>
    <b v="1"/>
    <x v="11"/>
    <n v="1.0366666666666666"/>
    <n v="16939528.451219514"/>
    <x v="6"/>
    <x v="6"/>
  </r>
  <r>
    <n v="1630"/>
    <x v="1630"/>
    <s v="Inspired by the legacy of Tex Tucker, Golden Grenade is setting out to record their first CD with heavy hearts and intense purpose."/>
    <n v="4000"/>
    <x v="1114"/>
    <x v="0"/>
    <x v="0"/>
    <x v="0"/>
    <n v="1330671540"/>
    <n v="1328040375"/>
    <b v="0"/>
    <x v="149"/>
    <b v="1"/>
    <x v="11"/>
    <n v="2.6524999999999999"/>
    <n v="10540002.976190476"/>
    <x v="6"/>
    <x v="6"/>
  </r>
  <r>
    <n v="1631"/>
    <x v="1631"/>
    <s v="We're putting together our next studio album, and we want you to be a part of it. Check out the video for some clips from the studio."/>
    <n v="10000"/>
    <x v="1115"/>
    <x v="0"/>
    <x v="0"/>
    <x v="0"/>
    <n v="1350074261"/>
    <n v="1347482261"/>
    <b v="0"/>
    <x v="182"/>
    <b v="1"/>
    <x v="11"/>
    <n v="1.5590999999999999"/>
    <n v="10131445.571428571"/>
    <x v="6"/>
    <x v="6"/>
  </r>
  <r>
    <n v="1632"/>
    <x v="1632"/>
    <s v="Hey everyone! If you don't already know, we're Culprit, a 4-piece rock band from Los Angeles &amp; we are in dire need of a new tour van!"/>
    <n v="4000"/>
    <x v="1116"/>
    <x v="0"/>
    <x v="0"/>
    <x v="0"/>
    <n v="1316851854"/>
    <n v="1311667854"/>
    <b v="0"/>
    <x v="5"/>
    <b v="1"/>
    <x v="11"/>
    <n v="1.0162500000000001"/>
    <n v="27907826.680851065"/>
    <x v="6"/>
    <x v="6"/>
  </r>
  <r>
    <n v="1633"/>
    <x v="1633"/>
    <s v="We are a four piece rock band that has played shows in and around NYC including Mercury Lounge.  Two of our members are now in LA."/>
    <n v="10000"/>
    <x v="1117"/>
    <x v="0"/>
    <x v="0"/>
    <x v="0"/>
    <n v="1326690000"/>
    <n v="1324329156"/>
    <b v="0"/>
    <x v="6"/>
    <b v="1"/>
    <x v="11"/>
    <n v="1"/>
    <n v="22833261.310344826"/>
    <x v="6"/>
    <x v="6"/>
  </r>
  <r>
    <n v="1634"/>
    <x v="1634"/>
    <s v="Recording Debut  Album w/ Producer Ikey Owens from Free Moral Agents/ The Mars Volta"/>
    <n v="2000"/>
    <x v="1118"/>
    <x v="0"/>
    <x v="0"/>
    <x v="0"/>
    <n v="1306994340"/>
    <n v="1303706001"/>
    <b v="0"/>
    <x v="58"/>
    <b v="1"/>
    <x v="11"/>
    <n v="1.0049999999999999"/>
    <n v="40740812.53125"/>
    <x v="6"/>
    <x v="6"/>
  </r>
  <r>
    <n v="1635"/>
    <x v="1635"/>
    <s v="TWO will be recording their next album, MOUNTAINS, in July and need your help to make their vision a reality. Many perks are available!"/>
    <n v="2000"/>
    <x v="958"/>
    <x v="0"/>
    <x v="0"/>
    <x v="0"/>
    <n v="1468270261"/>
    <n v="1463086261"/>
    <b v="0"/>
    <x v="77"/>
    <b v="1"/>
    <x v="11"/>
    <n v="1.2529999999999999"/>
    <n v="39542871.918918923"/>
    <x v="6"/>
    <x v="6"/>
  </r>
  <r>
    <n v="1636"/>
    <x v="1636"/>
    <s v="Butch County is a hard rockin bunch of girls and boy-girls from Austin.  Help us show San Francisco  Pride how we do it in Texas!"/>
    <n v="4500"/>
    <x v="1119"/>
    <x v="0"/>
    <x v="0"/>
    <x v="0"/>
    <n v="1307851200"/>
    <n v="1304129088"/>
    <b v="0"/>
    <x v="45"/>
    <b v="1"/>
    <x v="11"/>
    <n v="1.0355555555555556"/>
    <n v="14989989.517241379"/>
    <x v="6"/>
    <x v="6"/>
  </r>
  <r>
    <n v="1637"/>
    <x v="1637"/>
    <s v="We (the band Sunset) has been invited to play in Philadelphia.   Help us get there and you will receive special prizes."/>
    <n v="500"/>
    <x v="1120"/>
    <x v="0"/>
    <x v="0"/>
    <x v="0"/>
    <n v="1262302740"/>
    <n v="1257444140"/>
    <b v="0"/>
    <x v="41"/>
    <b v="1"/>
    <x v="11"/>
    <n v="1.038"/>
    <n v="83829609.333333328"/>
    <x v="6"/>
    <x v="6"/>
  </r>
  <r>
    <n v="1638"/>
    <x v="1638"/>
    <s v="Avenues will be going in to the studio to record a new EP with Matt Allison!"/>
    <n v="1000"/>
    <x v="1121"/>
    <x v="0"/>
    <x v="0"/>
    <x v="0"/>
    <n v="1362086700"/>
    <n v="1358180968"/>
    <b v="0"/>
    <x v="74"/>
    <b v="1"/>
    <x v="11"/>
    <n v="1.05"/>
    <n v="50302998.814814813"/>
    <x v="6"/>
    <x v="6"/>
  </r>
  <r>
    <n v="1639"/>
    <x v="1639"/>
    <s v="We've written the music and now it's time to record. We're excited to work with Nic at Different Fur studios but we need your help!"/>
    <n v="1800"/>
    <x v="1122"/>
    <x v="0"/>
    <x v="0"/>
    <x v="0"/>
    <n v="1330789165"/>
    <n v="1328197165"/>
    <b v="0"/>
    <x v="10"/>
    <b v="1"/>
    <x v="11"/>
    <n v="1"/>
    <n v="69905113.947368428"/>
    <x v="6"/>
    <x v="6"/>
  </r>
  <r>
    <n v="1640"/>
    <x v="1640"/>
    <s v="We are a friendly neighborhood electronic pop duo from Los Angeles. We want to shoot a music video for a song from our debut album."/>
    <n v="400"/>
    <x v="1123"/>
    <x v="0"/>
    <x v="0"/>
    <x v="0"/>
    <n v="1280800740"/>
    <n v="1279603955"/>
    <b v="0"/>
    <x v="57"/>
    <b v="1"/>
    <x v="11"/>
    <n v="1.6986000000000001"/>
    <n v="75270820.882352948"/>
    <x v="6"/>
    <x v="6"/>
  </r>
  <r>
    <n v="1641"/>
    <x v="1641"/>
    <s v="Music Video For Upbeat and Inspiring Song - Run For Your Life"/>
    <n v="2500"/>
    <x v="535"/>
    <x v="0"/>
    <x v="0"/>
    <x v="0"/>
    <n v="1418998744"/>
    <n v="1416406744"/>
    <b v="0"/>
    <x v="55"/>
    <b v="1"/>
    <x v="27"/>
    <n v="1.014"/>
    <n v="54477182.461538464"/>
    <x v="22"/>
    <x v="6"/>
  </r>
  <r>
    <n v="1642"/>
    <x v="1642"/>
    <s v="Pop Garden Radio Presents: The Rock on the Road Tour Season 2 CD. 23 great Pop tracks from independent Pop artists."/>
    <n v="1200"/>
    <x v="647"/>
    <x v="0"/>
    <x v="0"/>
    <x v="0"/>
    <n v="1308011727"/>
    <n v="1306283727"/>
    <b v="0"/>
    <x v="33"/>
    <b v="1"/>
    <x v="27"/>
    <n v="1"/>
    <n v="46652990.25"/>
    <x v="22"/>
    <x v="6"/>
  </r>
  <r>
    <n v="1643"/>
    <x v="1643"/>
    <s v="This Is All Now is putting out a brand new record, and we need YOUR help to do it!"/>
    <n v="5000"/>
    <x v="1124"/>
    <x v="0"/>
    <x v="0"/>
    <x v="0"/>
    <n v="1348516012"/>
    <n v="1345924012"/>
    <b v="0"/>
    <x v="77"/>
    <b v="1"/>
    <x v="27"/>
    <n v="1.2470000000000001"/>
    <n v="36376324.648648649"/>
    <x v="22"/>
    <x v="6"/>
  </r>
  <r>
    <n v="1644"/>
    <x v="1644"/>
    <s v="Be a part of helping Singer/Songwriter Kevin Wood bring his 3rd Album &quot;Out Among The Wolves&quot; from the studio to you!"/>
    <n v="10000"/>
    <x v="1125"/>
    <x v="0"/>
    <x v="0"/>
    <x v="0"/>
    <n v="1353551160"/>
    <n v="1348363560"/>
    <b v="0"/>
    <x v="130"/>
    <b v="1"/>
    <x v="27"/>
    <n v="1.095"/>
    <n v="10534090.3125"/>
    <x v="22"/>
    <x v="6"/>
  </r>
  <r>
    <n v="1645"/>
    <x v="1645"/>
    <s v="&quot;All I Have is filled with soaring pianos and bright guitars; heartfelt songs coupled with intuitive melodic compositions&quot;"/>
    <n v="5000"/>
    <x v="1126"/>
    <x v="0"/>
    <x v="0"/>
    <x v="0"/>
    <n v="1379515740"/>
    <n v="1378306140"/>
    <b v="0"/>
    <x v="73"/>
    <b v="1"/>
    <x v="27"/>
    <n v="1.1080000000000001"/>
    <n v="137830614"/>
    <x v="22"/>
    <x v="6"/>
  </r>
  <r>
    <n v="1646"/>
    <x v="1646"/>
    <s v="Album 3 funds.We have 13 amazing songs ready to go . a fantastic engineer to mix them, James Aparicio(Depeche Mode/Liars.We need you xx"/>
    <n v="2000"/>
    <x v="1127"/>
    <x v="0"/>
    <x v="1"/>
    <x v="1"/>
    <n v="1408039860"/>
    <n v="1405248503"/>
    <b v="0"/>
    <x v="183"/>
    <b v="1"/>
    <x v="27"/>
    <n v="1.1020000000000001"/>
    <n v="16930704.855421688"/>
    <x v="22"/>
    <x v="6"/>
  </r>
  <r>
    <n v="1647"/>
    <x v="1647"/>
    <s v="Grammy Pop Soul Artist Jaysin is raising funds to make the most EPIC Music Video ever and he wants to PUT YOU IN IT!"/>
    <n v="5000"/>
    <x v="1128"/>
    <x v="0"/>
    <x v="0"/>
    <x v="0"/>
    <n v="1339235377"/>
    <n v="1336643377"/>
    <b v="0"/>
    <x v="67"/>
    <b v="1"/>
    <x v="27"/>
    <n v="1.0471999999999999"/>
    <n v="29057464.717391305"/>
    <x v="22"/>
    <x v="6"/>
  </r>
  <r>
    <n v="1648"/>
    <x v="1648"/>
    <s v="We've finished recording our debut LP &quot;Wide Awake&quot; and would love to have it pressed on vinyl, but we need your help"/>
    <n v="2300"/>
    <x v="1129"/>
    <x v="0"/>
    <x v="0"/>
    <x v="0"/>
    <n v="1300636482"/>
    <n v="1298048082"/>
    <b v="0"/>
    <x v="240"/>
    <b v="1"/>
    <x v="27"/>
    <n v="1.2526086956521738"/>
    <n v="14422756.466666667"/>
    <x v="22"/>
    <x v="6"/>
  </r>
  <r>
    <n v="1649"/>
    <x v="1649"/>
    <s v="This is it! The new Sam Lyons album #3. Help me make it happen by pledging today - pre-order the CD and other cool stuff right here."/>
    <n v="3800"/>
    <x v="1130"/>
    <x v="0"/>
    <x v="0"/>
    <x v="0"/>
    <n v="1400862355"/>
    <n v="1396974355"/>
    <b v="0"/>
    <x v="75"/>
    <b v="1"/>
    <x v="27"/>
    <n v="1.0058763157894737"/>
    <n v="17246596.975308642"/>
    <x v="22"/>
    <x v="6"/>
  </r>
  <r>
    <n v="1650"/>
    <x v="1650"/>
    <s v="Help me record a CD that uses pop styling to give a fresh sound to ancient wisdom from scripture!"/>
    <n v="2000"/>
    <x v="1131"/>
    <x v="0"/>
    <x v="0"/>
    <x v="0"/>
    <n v="1381314437"/>
    <n v="1378722437"/>
    <b v="0"/>
    <x v="58"/>
    <b v="1"/>
    <x v="27"/>
    <n v="1.4155"/>
    <n v="43085076.15625"/>
    <x v="22"/>
    <x v="6"/>
  </r>
  <r>
    <n v="1651"/>
    <x v="1651"/>
    <s v="Pop/Alternative/Classical/Electronic artist Dakota Lillie is making a music video for the opening track on his album &quot;The Dream&quot;"/>
    <n v="2000"/>
    <x v="1132"/>
    <x v="0"/>
    <x v="0"/>
    <x v="0"/>
    <n v="1303801140"/>
    <n v="1300916220"/>
    <b v="0"/>
    <x v="9"/>
    <b v="1"/>
    <x v="27"/>
    <n v="1.0075000000000001"/>
    <n v="65045811"/>
    <x v="22"/>
    <x v="6"/>
  </r>
  <r>
    <n v="1652"/>
    <x v="1652"/>
    <s v="A stunning musical story, telling of the triumphs and struggles we experience through our relationships with life, friends and lovers."/>
    <n v="4500"/>
    <x v="1133"/>
    <x v="0"/>
    <x v="0"/>
    <x v="0"/>
    <n v="1385297393"/>
    <n v="1382701793"/>
    <b v="0"/>
    <x v="16"/>
    <b v="1"/>
    <x v="27"/>
    <n v="1.0066666666666666"/>
    <n v="19752882.757142857"/>
    <x v="22"/>
    <x v="6"/>
  </r>
  <r>
    <n v="1653"/>
    <x v="1653"/>
    <s v="On 4/26, The Narrative will head out on their 1st full US tour with Eisley and aim to raise $7,500 to cover tour expenses. "/>
    <n v="5000"/>
    <x v="1134"/>
    <x v="0"/>
    <x v="0"/>
    <x v="0"/>
    <n v="1303675296"/>
    <n v="1300996896"/>
    <b v="0"/>
    <x v="129"/>
    <b v="1"/>
    <x v="27"/>
    <n v="1.7423040000000001"/>
    <n v="7744029.1428571427"/>
    <x v="22"/>
    <x v="6"/>
  </r>
  <r>
    <n v="1654"/>
    <x v="1654"/>
    <s v="i have 3 new, killer songs that i must record immediately. i can certify the lethal-ness of the songs. these may be my best songs yet!"/>
    <n v="1100"/>
    <x v="1135"/>
    <x v="0"/>
    <x v="0"/>
    <x v="0"/>
    <n v="1334784160"/>
    <n v="1332192160"/>
    <b v="0"/>
    <x v="69"/>
    <b v="1"/>
    <x v="27"/>
    <n v="1.199090909090909"/>
    <n v="39182122.352941178"/>
    <x v="22"/>
    <x v="6"/>
  </r>
  <r>
    <n v="1655"/>
    <x v="1655"/>
    <s v="Berklee College of Music student, Meg Porter needs YOUR help to fund her very first EP!"/>
    <n v="1500"/>
    <x v="1136"/>
    <x v="0"/>
    <x v="0"/>
    <x v="0"/>
    <n v="1333648820"/>
    <n v="1331060420"/>
    <b v="0"/>
    <x v="53"/>
    <b v="1"/>
    <x v="27"/>
    <n v="1.4286666666666668"/>
    <n v="27730425.416666668"/>
    <x v="22"/>
    <x v="6"/>
  </r>
  <r>
    <n v="1656"/>
    <x v="1656"/>
    <s v="The making of a quality, full length album journeying through a pop/folk/rock/americana sound_x000a_noisetrade.com/jaredmitchellmusic"/>
    <n v="7500"/>
    <x v="1137"/>
    <x v="0"/>
    <x v="0"/>
    <x v="0"/>
    <n v="1355437052"/>
    <n v="1352845052"/>
    <b v="0"/>
    <x v="53"/>
    <b v="1"/>
    <x v="27"/>
    <n v="1.0033493333333334"/>
    <n v="28184271.916666668"/>
    <x v="22"/>
    <x v="6"/>
  </r>
  <r>
    <n v="1657"/>
    <x v="1657"/>
    <s v="The long anticipated debut album from singer/songwriter Lynette will be recorded this June in Nashville! You can help make it happen!"/>
    <n v="25000"/>
    <x v="1138"/>
    <x v="0"/>
    <x v="0"/>
    <x v="0"/>
    <n v="1337885168"/>
    <n v="1335293168"/>
    <b v="0"/>
    <x v="170"/>
    <b v="1"/>
    <x v="27"/>
    <n v="1.0493380000000001"/>
    <n v="6042050.5339366514"/>
    <x v="22"/>
    <x v="6"/>
  </r>
  <r>
    <n v="1658"/>
    <x v="1658"/>
    <s v="I've had numerous song ideas spinning around in my head for years now, please help me get them out- into a studio and into your homes!"/>
    <n v="6000"/>
    <x v="1139"/>
    <x v="0"/>
    <x v="0"/>
    <x v="0"/>
    <n v="1355840400"/>
    <n v="1352524767"/>
    <b v="0"/>
    <x v="329"/>
    <b v="1"/>
    <x v="27"/>
    <n v="1.3223333333333334"/>
    <n v="12640418.383177571"/>
    <x v="22"/>
    <x v="6"/>
  </r>
  <r>
    <n v="1659"/>
    <x v="1659"/>
    <s v="The long awaited Christmas EP is in session! We need your help to get it professionally mixed, produced and manufactured."/>
    <n v="500"/>
    <x v="1140"/>
    <x v="0"/>
    <x v="1"/>
    <x v="1"/>
    <n v="1387281600"/>
    <n v="1384811721"/>
    <b v="0"/>
    <x v="43"/>
    <b v="1"/>
    <x v="27"/>
    <n v="1.1279999999999999"/>
    <n v="30773593.800000001"/>
    <x v="22"/>
    <x v="6"/>
  </r>
  <r>
    <n v="1660"/>
    <x v="1660"/>
    <s v="Vogliamo realizzare un risotto fragole e champagne e condividerlo con i nostri fan. Faremo il risotto durante un concerto casalingo."/>
    <n v="80"/>
    <x v="1141"/>
    <x v="0"/>
    <x v="13"/>
    <x v="3"/>
    <n v="1462053540"/>
    <n v="1459355950"/>
    <b v="0"/>
    <x v="17"/>
    <b v="1"/>
    <x v="27"/>
    <n v="12.5375"/>
    <n v="40537665.277777776"/>
    <x v="22"/>
    <x v="6"/>
  </r>
  <r>
    <n v="1661"/>
    <x v="1661"/>
    <s v="I am excited to present my debut pop project Kyana!_x000a_Piano and vocal sounds embedded in sophisticated, bold arrangements &amp; brisk beats"/>
    <n v="7900"/>
    <x v="1142"/>
    <x v="0"/>
    <x v="15"/>
    <x v="3"/>
    <n v="1453064400"/>
    <n v="1449359831"/>
    <b v="0"/>
    <x v="21"/>
    <b v="1"/>
    <x v="27"/>
    <n v="1.0250632911392406"/>
    <n v="14350097.336633664"/>
    <x v="22"/>
    <x v="6"/>
  </r>
  <r>
    <n v="1662"/>
    <x v="1662"/>
    <s v="I am a singer/songwriter from Miami Beach working on my first fully produced album entitled &quot;Illusion&quot;. Support independent music!!"/>
    <n v="8000"/>
    <x v="1143"/>
    <x v="0"/>
    <x v="0"/>
    <x v="0"/>
    <n v="1325310336"/>
    <n v="1320122736"/>
    <b v="0"/>
    <x v="95"/>
    <b v="1"/>
    <x v="27"/>
    <n v="1.026375"/>
    <n v="21292302.193548389"/>
    <x v="22"/>
    <x v="6"/>
  </r>
  <r>
    <n v="1663"/>
    <x v="1663"/>
    <s v="music is as important to the eyes as it is to the ears. help bring ghost to life in front of your eyes."/>
    <n v="1000"/>
    <x v="1144"/>
    <x v="0"/>
    <x v="0"/>
    <x v="0"/>
    <n v="1422750707"/>
    <n v="1420158707"/>
    <b v="0"/>
    <x v="58"/>
    <b v="1"/>
    <x v="27"/>
    <n v="1.08"/>
    <n v="44379959.59375"/>
    <x v="22"/>
    <x v="6"/>
  </r>
  <r>
    <n v="1664"/>
    <x v="1664"/>
    <s v="Korean-American Soprano Grace's Debut Album - coming up in June 2012. Come and be part of this exciting project!"/>
    <n v="2500"/>
    <x v="1145"/>
    <x v="0"/>
    <x v="0"/>
    <x v="0"/>
    <n v="1331870340"/>
    <n v="1328033818"/>
    <b v="0"/>
    <x v="30"/>
    <b v="1"/>
    <x v="27"/>
    <n v="1.2240879999999998"/>
    <n v="14921728.292134831"/>
    <x v="22"/>
    <x v="6"/>
  </r>
  <r>
    <n v="1665"/>
    <x v="1665"/>
    <s v="Simply Put is recording our debut album and needs to raise funds for studio time, printing and possibly the start of a sound system.  "/>
    <n v="3500"/>
    <x v="1146"/>
    <x v="0"/>
    <x v="0"/>
    <x v="0"/>
    <n v="1298343600"/>
    <n v="1295624113"/>
    <b v="0"/>
    <x v="251"/>
    <b v="1"/>
    <x v="27"/>
    <n v="1.1945714285714286"/>
    <n v="13931442.075268818"/>
    <x v="22"/>
    <x v="6"/>
  </r>
  <r>
    <n v="1666"/>
    <x v="1666"/>
    <s v="Play a KEY role in Venus On Fire's success - Working with a World Class Producer to make a memorable EP."/>
    <n v="2500"/>
    <x v="1147"/>
    <x v="0"/>
    <x v="0"/>
    <x v="0"/>
    <n v="1364447073"/>
    <n v="1361858673"/>
    <b v="0"/>
    <x v="15"/>
    <b v="1"/>
    <x v="27"/>
    <n v="1.6088"/>
    <n v="13896517.071428571"/>
    <x v="22"/>
    <x v="6"/>
  </r>
  <r>
    <n v="1667"/>
    <x v="1667"/>
    <s v="I am so excited to be recording my debut EP called &quot;A Sign of Weakness&quot; as well as shooting a music video for the title track!"/>
    <n v="3400"/>
    <x v="1148"/>
    <x v="0"/>
    <x v="0"/>
    <x v="0"/>
    <n v="1394521140"/>
    <n v="1392169298"/>
    <b v="0"/>
    <x v="141"/>
    <b v="1"/>
    <x v="27"/>
    <n v="1.2685294117647059"/>
    <n v="16977674.36585366"/>
    <x v="22"/>
    <x v="6"/>
  </r>
  <r>
    <n v="1668"/>
    <x v="1668"/>
    <s v="Making my debut EP &quot;Words Left In My Mind&quot; with the help of Kickstarter and all you awesome people! Thanks for the support!!"/>
    <n v="8000"/>
    <x v="1143"/>
    <x v="0"/>
    <x v="0"/>
    <x v="0"/>
    <n v="1322454939"/>
    <n v="1319859339"/>
    <b v="0"/>
    <x v="318"/>
    <b v="1"/>
    <x v="27"/>
    <n v="1.026375"/>
    <n v="11378097.75"/>
    <x v="22"/>
    <x v="6"/>
  </r>
  <r>
    <n v="1669"/>
    <x v="1669"/>
    <s v="Hi guys! I'll be recording a 6-7 song EP this summer and I need your help to make it happen! _x000a_Any support is appreciated!"/>
    <n v="2000"/>
    <x v="1149"/>
    <x v="0"/>
    <x v="0"/>
    <x v="0"/>
    <n v="1464729276"/>
    <n v="1459545276"/>
    <b v="0"/>
    <x v="47"/>
    <b v="1"/>
    <x v="27"/>
    <n v="1.3975"/>
    <n v="28068178.384615384"/>
    <x v="22"/>
    <x v="6"/>
  </r>
  <r>
    <n v="1670"/>
    <x v="1670"/>
    <s v="We are ready to record our first album, but we need your help to make it a reality. Be an active part in producing this record and you'll be rewarded!"/>
    <n v="1000"/>
    <x v="772"/>
    <x v="0"/>
    <x v="0"/>
    <x v="0"/>
    <n v="1278302400"/>
    <n v="1273961999"/>
    <b v="0"/>
    <x v="23"/>
    <b v="1"/>
    <x v="27"/>
    <n v="1.026"/>
    <n v="55389652.130434781"/>
    <x v="22"/>
    <x v="6"/>
  </r>
  <r>
    <n v="1671"/>
    <x v="1671"/>
    <s v="I am seeking funding in order to help take my music from a hobby to a career."/>
    <n v="2000"/>
    <x v="1150"/>
    <x v="0"/>
    <x v="0"/>
    <x v="0"/>
    <n v="1470056614"/>
    <n v="1467464614"/>
    <b v="0"/>
    <x v="99"/>
    <b v="1"/>
    <x v="27"/>
    <n v="1.0067349999999999"/>
    <n v="19057982"/>
    <x v="22"/>
    <x v="6"/>
  </r>
  <r>
    <n v="1672"/>
    <x v="1672"/>
    <s v="Sweet, sweet harmonies from Portland Oregon's premiere high school women's a cappella group."/>
    <n v="1700"/>
    <x v="1151"/>
    <x v="0"/>
    <x v="0"/>
    <x v="0"/>
    <n v="1338824730"/>
    <n v="1336232730"/>
    <b v="0"/>
    <x v="72"/>
    <b v="1"/>
    <x v="27"/>
    <n v="1.1294117647058823"/>
    <n v="27270055.714285713"/>
    <x v="22"/>
    <x v="6"/>
  </r>
  <r>
    <n v="1673"/>
    <x v="1673"/>
    <s v="After our exciting mixing session at the Wilco loft, we're ready to master and press vinyl for The Astronomer's newest record!"/>
    <n v="2100"/>
    <x v="1152"/>
    <x v="0"/>
    <x v="0"/>
    <x v="0"/>
    <n v="1425675892"/>
    <n v="1423083892"/>
    <b v="0"/>
    <x v="211"/>
    <b v="1"/>
    <x v="27"/>
    <n v="1.2809523809523808"/>
    <n v="24120065.966101695"/>
    <x v="22"/>
    <x v="6"/>
  </r>
  <r>
    <n v="1674"/>
    <x v="1674"/>
    <s v="This is my biggest project YET! The songs are recorded &amp; I need your help to package &amp; promote this music. Let's finish this together!"/>
    <n v="5000"/>
    <x v="413"/>
    <x v="0"/>
    <x v="0"/>
    <x v="0"/>
    <n v="1471503540"/>
    <n v="1468852306"/>
    <b v="0"/>
    <x v="116"/>
    <b v="1"/>
    <x v="27"/>
    <n v="2.0169999999999999"/>
    <n v="12998692.973451328"/>
    <x v="22"/>
    <x v="6"/>
  </r>
  <r>
    <n v="1675"/>
    <x v="1675"/>
    <s v="The Great Party is releasing their debut album. Here's your chance to be a part of it!"/>
    <n v="1000"/>
    <x v="1153"/>
    <x v="0"/>
    <x v="0"/>
    <x v="0"/>
    <n v="1318802580"/>
    <n v="1316194540"/>
    <b v="0"/>
    <x v="69"/>
    <b v="1"/>
    <x v="27"/>
    <n v="1.37416"/>
    <n v="38711604.117647059"/>
    <x v="22"/>
    <x v="6"/>
  </r>
  <r>
    <n v="1676"/>
    <x v="1676"/>
    <s v="Help fund Bridge 19's tour in support of their first duo record, to be released in May 2012."/>
    <n v="3000"/>
    <x v="1154"/>
    <x v="0"/>
    <x v="0"/>
    <x v="0"/>
    <n v="1334980740"/>
    <n v="1330968347"/>
    <b v="0"/>
    <x v="288"/>
    <b v="1"/>
    <x v="27"/>
    <n v="1.1533333333333333"/>
    <n v="31689722.547619049"/>
    <x v="22"/>
    <x v="6"/>
  </r>
  <r>
    <n v="1677"/>
    <x v="1677"/>
    <s v="It's time to record my new album. Studio, musicians and arranger are ready, are you coming on this journey with me?"/>
    <n v="6000"/>
    <x v="1155"/>
    <x v="0"/>
    <x v="3"/>
    <x v="3"/>
    <n v="1460786340"/>
    <n v="1455615976"/>
    <b v="0"/>
    <x v="288"/>
    <b v="1"/>
    <x v="27"/>
    <n v="1.1166666666666667"/>
    <n v="34657523.238095239"/>
    <x v="22"/>
    <x v="6"/>
  </r>
  <r>
    <n v="1678"/>
    <x v="1678"/>
    <s v="Help me make an amazing music video so that I can take my music to the next level and get a manager!"/>
    <n v="1500"/>
    <x v="702"/>
    <x v="0"/>
    <x v="0"/>
    <x v="0"/>
    <n v="1391718671"/>
    <n v="1390509071"/>
    <b v="0"/>
    <x v="72"/>
    <b v="1"/>
    <x v="27"/>
    <n v="1.1839999999999999"/>
    <n v="28377736.142857142"/>
    <x v="22"/>
    <x v="6"/>
  </r>
  <r>
    <n v="1679"/>
    <x v="1679"/>
    <s v="Your ticket for an adventure in STEREOPHONIC, INTERSTELLAR  HI-FIDELITY_x000a_w/ your crooning Star-Captain, Jody Mulgrew. Pre-Order Today."/>
    <n v="2000"/>
    <x v="98"/>
    <x v="0"/>
    <x v="0"/>
    <x v="0"/>
    <n v="1311298745"/>
    <n v="1309311545"/>
    <b v="0"/>
    <x v="66"/>
    <b v="1"/>
    <x v="27"/>
    <n v="1.75"/>
    <n v="23380563.303571429"/>
    <x v="22"/>
    <x v="6"/>
  </r>
  <r>
    <n v="1680"/>
    <x v="1680"/>
    <s v="Working Musician dilemma #164: how the taxman put Kick the Record 2.0 on hold"/>
    <n v="1000"/>
    <x v="1156"/>
    <x v="0"/>
    <x v="0"/>
    <x v="0"/>
    <n v="1405188667"/>
    <n v="1402596667"/>
    <b v="0"/>
    <x v="20"/>
    <b v="1"/>
    <x v="27"/>
    <n v="1.175"/>
    <n v="56103866.68"/>
    <x v="22"/>
    <x v="6"/>
  </r>
  <r>
    <n v="1681"/>
    <x v="1681"/>
    <s v="Slugs &amp; Bugs is making TWO NEW Sing the Bible CDs in 2017, with Scripture songs all about Jesus - His words, His life, and His mission."/>
    <n v="65000"/>
    <x v="1157"/>
    <x v="3"/>
    <x v="0"/>
    <x v="0"/>
    <n v="1490752800"/>
    <n v="1486522484"/>
    <b v="0"/>
    <x v="330"/>
    <b v="0"/>
    <x v="28"/>
    <n v="1.0142212307692309"/>
    <n v="1681586.5203619909"/>
    <x v="23"/>
    <x v="6"/>
  </r>
  <r>
    <n v="1682"/>
    <x v="1682"/>
    <s v="Christian singer-wongerwriter searching for funding to record CD of original Christian music."/>
    <n v="6000"/>
    <x v="117"/>
    <x v="3"/>
    <x v="0"/>
    <x v="0"/>
    <n v="1492142860"/>
    <n v="1486962460"/>
    <b v="0"/>
    <x v="78"/>
    <b v="0"/>
    <x v="28"/>
    <n v="0"/>
    <e v="#DIV/0!"/>
    <x v="23"/>
    <x v="6"/>
  </r>
  <r>
    <n v="1683"/>
    <x v="1683"/>
    <s v="Rendre tÃ©moignage de ce que Dieu fait chaque jour pour moi et venir en  aide  aux autres, c'est  mon but."/>
    <n v="3500"/>
    <x v="1158"/>
    <x v="3"/>
    <x v="6"/>
    <x v="3"/>
    <n v="1491590738"/>
    <n v="1489517138"/>
    <b v="0"/>
    <x v="73"/>
    <b v="0"/>
    <x v="28"/>
    <n v="0.21714285714285714"/>
    <n v="148951713.80000001"/>
    <x v="23"/>
    <x v="6"/>
  </r>
  <r>
    <n v="1684"/>
    <x v="1684"/>
    <s v="New Music from Marty Mikles!  A new EP all about God's Goodness &amp; Mercy."/>
    <n v="8000"/>
    <x v="1159"/>
    <x v="3"/>
    <x v="0"/>
    <x v="0"/>
    <n v="1489775641"/>
    <n v="1487360041"/>
    <b v="0"/>
    <x v="21"/>
    <b v="0"/>
    <x v="28"/>
    <n v="1.0912500000000001"/>
    <n v="14726337.03960396"/>
    <x v="23"/>
    <x v="6"/>
  </r>
  <r>
    <n v="1685"/>
    <x v="1685"/>
    <s v="My name is Brad Dassey.  I've been composing and making music for 18 years now.  I want to get my music out there even further."/>
    <n v="350"/>
    <x v="175"/>
    <x v="3"/>
    <x v="0"/>
    <x v="0"/>
    <n v="1490331623"/>
    <n v="1487743223"/>
    <b v="0"/>
    <x v="41"/>
    <b v="0"/>
    <x v="28"/>
    <n v="1.0285714285714285"/>
    <n v="99182881.533333331"/>
    <x v="23"/>
    <x v="6"/>
  </r>
  <r>
    <n v="1686"/>
    <x v="1686"/>
    <s v="I will transcribe, into Western musical notation and Romanized transliteration, the complete Torah as sung in the Ashkenazic tradition."/>
    <n v="5000"/>
    <x v="461"/>
    <x v="3"/>
    <x v="5"/>
    <x v="5"/>
    <n v="1493320519"/>
    <n v="1488140119"/>
    <b v="0"/>
    <x v="29"/>
    <b v="0"/>
    <x v="28"/>
    <n v="3.5999999999999999E-3"/>
    <n v="1488140119"/>
    <x v="23"/>
    <x v="6"/>
  </r>
  <r>
    <n v="1687"/>
    <x v="1687"/>
    <s v="Be a part of bringing &quot;YOU SAY SPEAK WE SAY MOVE&quot; into existence with FIKE. This is our first album since moving back to Baton Rouge!"/>
    <n v="10000"/>
    <x v="1160"/>
    <x v="3"/>
    <x v="0"/>
    <x v="0"/>
    <n v="1491855300"/>
    <n v="1488935245"/>
    <b v="0"/>
    <x v="70"/>
    <b v="0"/>
    <x v="28"/>
    <n v="0.3125"/>
    <n v="38177826.794871792"/>
    <x v="23"/>
    <x v="6"/>
  </r>
  <r>
    <n v="1688"/>
    <x v="1688"/>
    <s v="Professionally recording a worship and contemporary Christian music album that connects to people and connects their heart to God."/>
    <n v="4000"/>
    <x v="1161"/>
    <x v="3"/>
    <x v="0"/>
    <x v="0"/>
    <n v="1491738594"/>
    <n v="1489150194"/>
    <b v="0"/>
    <x v="63"/>
    <b v="0"/>
    <x v="28"/>
    <n v="0.443"/>
    <n v="212735742"/>
    <x v="23"/>
    <x v="6"/>
  </r>
  <r>
    <n v="1689"/>
    <x v="1689"/>
    <s v="Praising the Living God in the second half of life."/>
    <n v="2400"/>
    <x v="1162"/>
    <x v="3"/>
    <x v="0"/>
    <x v="0"/>
    <n v="1489700230"/>
    <n v="1487111830"/>
    <b v="0"/>
    <x v="25"/>
    <b v="0"/>
    <x v="28"/>
    <n v="1"/>
    <n v="106222273.57142857"/>
    <x v="23"/>
    <x v="6"/>
  </r>
  <r>
    <n v="1690"/>
    <x v="1690"/>
    <s v="Our newest project! We are hard at it trying to bring music that uplifts the spirit, and tells a story of life-changing love."/>
    <n v="2500"/>
    <x v="1163"/>
    <x v="3"/>
    <x v="0"/>
    <x v="0"/>
    <n v="1491470442"/>
    <n v="1488882042"/>
    <b v="0"/>
    <x v="202"/>
    <b v="0"/>
    <x v="28"/>
    <n v="0.254"/>
    <n v="135352912.90909091"/>
    <x v="23"/>
    <x v="6"/>
  </r>
  <r>
    <n v="1691"/>
    <x v="1691"/>
    <s v="TUV Online is making highly effective vocal training available &amp; affordable to churches, worship leaders and singers around the world!"/>
    <n v="30000"/>
    <x v="1164"/>
    <x v="3"/>
    <x v="0"/>
    <x v="0"/>
    <n v="1491181200"/>
    <n v="1488387008"/>
    <b v="0"/>
    <x v="44"/>
    <b v="0"/>
    <x v="28"/>
    <n v="0.33473333333333333"/>
    <n v="39168079.157894738"/>
    <x v="23"/>
    <x v="6"/>
  </r>
  <r>
    <n v="1692"/>
    <x v="1692"/>
    <s v="After 3 years.....It's time for some new music! Album #2 is in motion and I can't wait to share it with all of you!"/>
    <n v="5000"/>
    <x v="1165"/>
    <x v="3"/>
    <x v="0"/>
    <x v="0"/>
    <n v="1490572740"/>
    <n v="1487734667"/>
    <b v="0"/>
    <x v="41"/>
    <b v="0"/>
    <x v="28"/>
    <n v="0.47799999999999998"/>
    <n v="99182311.13333334"/>
    <x v="23"/>
    <x v="6"/>
  </r>
  <r>
    <n v="1693"/>
    <x v="1693"/>
    <s v="Creating and playing music is what i love. I long to produce &amp; release fresh, raw and relevant songs that come straight from the heart."/>
    <n v="3000"/>
    <x v="668"/>
    <x v="3"/>
    <x v="1"/>
    <x v="1"/>
    <n v="1491768000"/>
    <n v="1489097112"/>
    <b v="0"/>
    <x v="22"/>
    <b v="0"/>
    <x v="28"/>
    <n v="9.3333333333333338E-2"/>
    <n v="186137139"/>
    <x v="23"/>
    <x v="6"/>
  </r>
  <r>
    <n v="1694"/>
    <x v="1694"/>
    <s v="Hey all I'm building out my Christian Recording studio in a new building. I have the building but lack the funds to build it out!!!"/>
    <n v="10000"/>
    <x v="139"/>
    <x v="3"/>
    <x v="0"/>
    <x v="0"/>
    <n v="1490589360"/>
    <n v="1488038674"/>
    <b v="0"/>
    <x v="29"/>
    <b v="0"/>
    <x v="28"/>
    <n v="5.0000000000000001E-4"/>
    <n v="1488038674"/>
    <x v="23"/>
    <x v="6"/>
  </r>
  <r>
    <n v="1695"/>
    <x v="1695"/>
    <s v="We are the Preacher's Daughters &amp; recording a HYMNS CD with our unique vocal duo &amp; interwoven Cello. Hymns in a fresh, beautiful way."/>
    <n v="12000"/>
    <x v="1166"/>
    <x v="3"/>
    <x v="0"/>
    <x v="0"/>
    <n v="1491786000"/>
    <n v="1488847514"/>
    <b v="0"/>
    <x v="23"/>
    <b v="0"/>
    <x v="28"/>
    <n v="0.11708333333333333"/>
    <n v="64732500.608695649"/>
    <x v="23"/>
    <x v="6"/>
  </r>
  <r>
    <n v="1696"/>
    <x v="1696"/>
    <s v="I was dying. No will to live. Angel spoke to me. Changed my life. Help me to Share the message with the world. My life changing story."/>
    <n v="300000"/>
    <x v="117"/>
    <x v="3"/>
    <x v="0"/>
    <x v="0"/>
    <n v="1491007211"/>
    <n v="1488418811"/>
    <b v="0"/>
    <x v="78"/>
    <b v="0"/>
    <x v="28"/>
    <n v="0"/>
    <e v="#DIV/0!"/>
    <x v="23"/>
    <x v="6"/>
  </r>
  <r>
    <n v="1697"/>
    <x v="1697"/>
    <s v="You can help create an awesome new worship album and in return get exclusive rewards ONLY for backers of this project."/>
    <n v="12500"/>
    <x v="1167"/>
    <x v="3"/>
    <x v="0"/>
    <x v="0"/>
    <n v="1491781648"/>
    <n v="1489193248"/>
    <b v="0"/>
    <x v="19"/>
    <b v="0"/>
    <x v="28"/>
    <n v="0.20208000000000001"/>
    <n v="67690602.181818187"/>
    <x v="23"/>
    <x v="6"/>
  </r>
  <r>
    <n v="1698"/>
    <x v="1698"/>
    <s v="This Music is a Powerful Tool / Ministry to the mindset_x000a_of Global Christianity in an Artistic &amp; innovative Musical_x000a_Format_ Album &amp; Tour"/>
    <n v="125000"/>
    <x v="117"/>
    <x v="3"/>
    <x v="0"/>
    <x v="0"/>
    <n v="1490499180"/>
    <n v="1488430760"/>
    <b v="0"/>
    <x v="78"/>
    <b v="0"/>
    <x v="28"/>
    <n v="0"/>
    <e v="#DIV/0!"/>
    <x v="23"/>
    <x v="6"/>
  </r>
  <r>
    <n v="1699"/>
    <x v="1699"/>
    <s v="Friends! Will you help me create a new worship album??! I want this album to give God the worship he deserves and draw people to Him."/>
    <n v="5105"/>
    <x v="1168"/>
    <x v="3"/>
    <x v="0"/>
    <x v="0"/>
    <n v="1491943445"/>
    <n v="1489351445"/>
    <b v="0"/>
    <x v="80"/>
    <b v="0"/>
    <x v="28"/>
    <n v="4.2311459353574929E-2"/>
    <n v="372337861.25"/>
    <x v="23"/>
    <x v="6"/>
  </r>
  <r>
    <n v="1700"/>
    <x v="1700"/>
    <s v="My debut full-length album. This album will be a new direction as we hope to capture the worship that happens when you're at camp."/>
    <n v="20000"/>
    <x v="1169"/>
    <x v="3"/>
    <x v="0"/>
    <x v="0"/>
    <n v="1491019200"/>
    <n v="1488418990"/>
    <b v="0"/>
    <x v="1"/>
    <b v="0"/>
    <x v="28"/>
    <n v="0.2606"/>
    <n v="18840746.708860759"/>
    <x v="23"/>
    <x v="6"/>
  </r>
  <r>
    <n v="1701"/>
    <x v="1701"/>
    <s v="The passion I have for music is intense, super natural and uniquely divine.The encompassing vibe of a great song dressed in great beat"/>
    <n v="5050"/>
    <x v="115"/>
    <x v="2"/>
    <x v="0"/>
    <x v="0"/>
    <n v="1421337405"/>
    <n v="1418745405"/>
    <b v="0"/>
    <x v="84"/>
    <b v="0"/>
    <x v="28"/>
    <n v="1.9801980198019802E-3"/>
    <n v="709372702.5"/>
    <x v="23"/>
    <x v="6"/>
  </r>
  <r>
    <n v="1702"/>
    <x v="1702"/>
    <s v="I can do all things through christ jesus"/>
    <n v="16500"/>
    <x v="116"/>
    <x v="2"/>
    <x v="0"/>
    <x v="0"/>
    <n v="1427745150"/>
    <n v="1425156750"/>
    <b v="0"/>
    <x v="29"/>
    <b v="0"/>
    <x v="28"/>
    <n v="6.0606060606060605E-5"/>
    <n v="1425156750"/>
    <x v="23"/>
    <x v="6"/>
  </r>
  <r>
    <n v="1703"/>
    <x v="1703"/>
    <s v="I would love for you to be a part of helping me raise money for music and video production to launch my first Worship album!"/>
    <n v="5000"/>
    <x v="152"/>
    <x v="2"/>
    <x v="0"/>
    <x v="0"/>
    <n v="1441003537"/>
    <n v="1435819537"/>
    <b v="0"/>
    <x v="84"/>
    <b v="0"/>
    <x v="28"/>
    <n v="1.0200000000000001E-2"/>
    <n v="717909768.5"/>
    <x v="23"/>
    <x v="6"/>
  </r>
  <r>
    <n v="1704"/>
    <x v="1704"/>
    <s v="We want to record an album of popular praise &amp; worship songs with our own influence and style."/>
    <n v="2000"/>
    <x v="1170"/>
    <x v="2"/>
    <x v="0"/>
    <x v="0"/>
    <n v="1424056873"/>
    <n v="1421464873"/>
    <b v="0"/>
    <x v="202"/>
    <b v="0"/>
    <x v="28"/>
    <n v="0.65100000000000002"/>
    <n v="129224079.36363636"/>
    <x v="23"/>
    <x v="6"/>
  </r>
  <r>
    <n v="1705"/>
    <x v="1705"/>
    <s v="An instrumental album that ranges from hymns to contemporary music. All the music is recorded by myself."/>
    <n v="2000"/>
    <x v="117"/>
    <x v="2"/>
    <x v="0"/>
    <x v="0"/>
    <n v="1441814400"/>
    <n v="1440807846"/>
    <b v="0"/>
    <x v="78"/>
    <b v="0"/>
    <x v="28"/>
    <n v="0"/>
    <e v="#DIV/0!"/>
    <x v="23"/>
    <x v="6"/>
  </r>
  <r>
    <n v="1706"/>
    <x v="1706"/>
    <s v="Unsere &quot;Aufgabe&quot; ist es, fÃ¼r Christen da zu sein die keiner Gemeinde angehÃ¶ren. Zudem spielt Lobpreis eine Zentrale Rolle."/>
    <n v="5500"/>
    <x v="117"/>
    <x v="2"/>
    <x v="12"/>
    <x v="3"/>
    <n v="1440314472"/>
    <n v="1435130472"/>
    <b v="0"/>
    <x v="78"/>
    <b v="0"/>
    <x v="28"/>
    <n v="0"/>
    <e v="#DIV/0!"/>
    <x v="23"/>
    <x v="6"/>
  </r>
  <r>
    <n v="1707"/>
    <x v="1707"/>
    <s v="We exist to proclaim the love of Christ through music! Partner with our ministry and help us spread God's love with a new studio album!"/>
    <n v="5000"/>
    <x v="1171"/>
    <x v="2"/>
    <x v="0"/>
    <x v="0"/>
    <n v="1459181895"/>
    <n v="1456593495"/>
    <b v="0"/>
    <x v="82"/>
    <b v="0"/>
    <x v="28"/>
    <n v="9.74E-2"/>
    <n v="161843721.66666666"/>
    <x v="23"/>
    <x v="6"/>
  </r>
  <r>
    <n v="1708"/>
    <x v="1708"/>
    <s v="A debut album for the New Gate Church's praise team; making a cd filled with original songs from a team of misfits with 1 goal in mind"/>
    <n v="7000"/>
    <x v="117"/>
    <x v="2"/>
    <x v="0"/>
    <x v="0"/>
    <n v="1462135706"/>
    <n v="1458679706"/>
    <b v="0"/>
    <x v="78"/>
    <b v="0"/>
    <x v="28"/>
    <n v="0"/>
    <e v="#DIV/0!"/>
    <x v="23"/>
    <x v="6"/>
  </r>
  <r>
    <n v="1709"/>
    <x v="1709"/>
    <s v="A project to set psalms to music. The psalms are taken from the English Standard Version (ESV) of the Bible."/>
    <n v="1750"/>
    <x v="1079"/>
    <x v="2"/>
    <x v="0"/>
    <x v="0"/>
    <n v="1409513940"/>
    <n v="1405949514"/>
    <b v="0"/>
    <x v="80"/>
    <b v="0"/>
    <x v="28"/>
    <n v="4.8571428571428571E-2"/>
    <n v="351487378.5"/>
    <x v="23"/>
    <x v="6"/>
  </r>
  <r>
    <n v="1710"/>
    <x v="1710"/>
    <s v="We want to create a gospel live album which has never been produced before."/>
    <n v="5000"/>
    <x v="1172"/>
    <x v="2"/>
    <x v="12"/>
    <x v="3"/>
    <n v="1453122000"/>
    <n v="1449151888"/>
    <b v="0"/>
    <x v="29"/>
    <b v="0"/>
    <x v="28"/>
    <n v="6.7999999999999996E-3"/>
    <n v="1449151888"/>
    <x v="23"/>
    <x v="6"/>
  </r>
  <r>
    <n v="1711"/>
    <x v="1711"/>
    <s v="&quot;Redemption&quot; is a multi-cultural worship album aimed at giving you an 'around-the-world' experience of Jesus-focused worship."/>
    <n v="10000"/>
    <x v="1121"/>
    <x v="2"/>
    <x v="0"/>
    <x v="0"/>
    <n v="1409585434"/>
    <n v="1406907034"/>
    <b v="0"/>
    <x v="84"/>
    <b v="0"/>
    <x v="28"/>
    <n v="0.105"/>
    <n v="703453517"/>
    <x v="23"/>
    <x v="6"/>
  </r>
  <r>
    <n v="1712"/>
    <x v="1712"/>
    <s v="Recording/equipment for MCM - a team of musicians who will help your local musicians to hold your own Cowboy Church with Gospel Music"/>
    <n v="5000"/>
    <x v="117"/>
    <x v="2"/>
    <x v="0"/>
    <x v="0"/>
    <n v="1435701353"/>
    <n v="1430517353"/>
    <b v="0"/>
    <x v="78"/>
    <b v="0"/>
    <x v="28"/>
    <n v="0"/>
    <e v="#DIV/0!"/>
    <x v="23"/>
    <x v="6"/>
  </r>
  <r>
    <n v="1713"/>
    <x v="1713"/>
    <s v="This music project is a compilation to my up-coming book UNCOVERED ME, I need your support to help me go to New York and complete it."/>
    <n v="3000"/>
    <x v="155"/>
    <x v="2"/>
    <x v="0"/>
    <x v="0"/>
    <n v="1412536412"/>
    <n v="1409944412"/>
    <b v="0"/>
    <x v="29"/>
    <b v="0"/>
    <x v="28"/>
    <n v="1.6666666666666666E-2"/>
    <n v="1409944412"/>
    <x v="23"/>
    <x v="6"/>
  </r>
  <r>
    <n v="1714"/>
    <x v="1714"/>
    <s v="Change the world. Music should be more fun, positive, and compassionate. What goes into your ears is important- same for your kids."/>
    <n v="25000"/>
    <x v="1173"/>
    <x v="2"/>
    <x v="0"/>
    <x v="0"/>
    <n v="1430517761"/>
    <n v="1427925761"/>
    <b v="0"/>
    <x v="57"/>
    <b v="0"/>
    <x v="28"/>
    <n v="7.868E-2"/>
    <n v="83995633"/>
    <x v="23"/>
    <x v="6"/>
  </r>
  <r>
    <n v="1715"/>
    <x v="1715"/>
    <s v="Kimberly Stokes the daughter of Elder Baby Stokes Jr, of Bibleway C.O.G.I.C, is currently working on a EP. She is sharing her heart"/>
    <n v="5000"/>
    <x v="143"/>
    <x v="2"/>
    <x v="0"/>
    <x v="0"/>
    <n v="1427772120"/>
    <n v="1425186785"/>
    <b v="0"/>
    <x v="84"/>
    <b v="0"/>
    <x v="28"/>
    <n v="2.2000000000000001E-3"/>
    <n v="712593392.5"/>
    <x v="23"/>
    <x v="6"/>
  </r>
  <r>
    <n v="1716"/>
    <x v="1716"/>
    <s v="New Twin Cities based Gospel Chorus and music ministry. Join us as we grow and support this exciting mission with our launch Feb 11th!!"/>
    <n v="2000"/>
    <x v="403"/>
    <x v="2"/>
    <x v="0"/>
    <x v="0"/>
    <n v="1481295099"/>
    <n v="1477835499"/>
    <b v="0"/>
    <x v="83"/>
    <b v="0"/>
    <x v="28"/>
    <n v="7.4999999999999997E-2"/>
    <n v="492611833"/>
    <x v="23"/>
    <x v="6"/>
  </r>
  <r>
    <n v="1717"/>
    <x v="1717"/>
    <s v="Our first record created to reach, inspire, and ultimately express the love of Jesus to our generation."/>
    <n v="3265"/>
    <x v="1174"/>
    <x v="2"/>
    <x v="0"/>
    <x v="0"/>
    <n v="1461211200"/>
    <n v="1459467238"/>
    <b v="0"/>
    <x v="14"/>
    <b v="0"/>
    <x v="28"/>
    <n v="0.42725880551301687"/>
    <n v="35596761.902439028"/>
    <x v="23"/>
    <x v="6"/>
  </r>
  <r>
    <n v="1718"/>
    <x v="1718"/>
    <s v="A melody for the galaxy."/>
    <n v="35000"/>
    <x v="735"/>
    <x v="2"/>
    <x v="0"/>
    <x v="0"/>
    <n v="1463201940"/>
    <n v="1459435149"/>
    <b v="0"/>
    <x v="84"/>
    <b v="0"/>
    <x v="28"/>
    <n v="2.142857142857143E-3"/>
    <n v="729717574.5"/>
    <x v="23"/>
    <x v="6"/>
  </r>
  <r>
    <n v="1719"/>
    <x v="1719"/>
    <s v="Building the foundation for a great work! Join us on our journey to bring a fresh approach to ministry through song and testimony!"/>
    <n v="4000"/>
    <x v="428"/>
    <x v="2"/>
    <x v="0"/>
    <x v="0"/>
    <n v="1410958191"/>
    <n v="1408366191"/>
    <b v="0"/>
    <x v="83"/>
    <b v="0"/>
    <x v="28"/>
    <n v="8.7500000000000008E-3"/>
    <n v="469455397"/>
    <x v="23"/>
    <x v="6"/>
  </r>
  <r>
    <n v="1720"/>
    <x v="1720"/>
    <s v="Justin and Elly Heckel just finished recording their Debut Album and need your help to release it to the rest of the World!"/>
    <n v="4000"/>
    <x v="1175"/>
    <x v="2"/>
    <x v="0"/>
    <x v="0"/>
    <n v="1415562471"/>
    <n v="1412966871"/>
    <b v="0"/>
    <x v="22"/>
    <b v="0"/>
    <x v="28"/>
    <n v="5.6250000000000001E-2"/>
    <n v="176620858.875"/>
    <x v="23"/>
    <x v="6"/>
  </r>
  <r>
    <n v="1721"/>
    <x v="1721"/>
    <s v="Heavens calling is an album for people all over the world in need of a healing for the soul, positive mindset and total prosperity"/>
    <n v="5000"/>
    <x v="117"/>
    <x v="2"/>
    <x v="0"/>
    <x v="0"/>
    <n v="1449831863"/>
    <n v="1447239863"/>
    <b v="0"/>
    <x v="78"/>
    <b v="0"/>
    <x v="28"/>
    <n v="0"/>
    <e v="#DIV/0!"/>
    <x v="23"/>
    <x v="6"/>
  </r>
  <r>
    <n v="1722"/>
    <x v="1722"/>
    <s v="I am raising money to leave a legacy for the DC Gospel Stars and preserve this art form for music lovers of this style."/>
    <n v="2880"/>
    <x v="116"/>
    <x v="2"/>
    <x v="0"/>
    <x v="0"/>
    <n v="1459642200"/>
    <n v="1456441429"/>
    <b v="0"/>
    <x v="29"/>
    <b v="0"/>
    <x v="28"/>
    <n v="3.4722222222222224E-4"/>
    <n v="1456441429"/>
    <x v="23"/>
    <x v="6"/>
  </r>
  <r>
    <n v="1723"/>
    <x v="1723"/>
    <s v="We are a vocal group from the Northwest looking to create a gospel, jazz, a cappella ablum and would love the support of music lovers."/>
    <n v="10000"/>
    <x v="1084"/>
    <x v="2"/>
    <x v="0"/>
    <x v="0"/>
    <n v="1435730400"/>
    <n v="1430855315"/>
    <b v="0"/>
    <x v="83"/>
    <b v="0"/>
    <x v="28"/>
    <n v="6.5000000000000002E-2"/>
    <n v="476951771.66666669"/>
    <x v="23"/>
    <x v="6"/>
  </r>
  <r>
    <n v="1724"/>
    <x v="1724"/>
    <s v="We are just some guys who Love the Lord and want to share our personal experiences of what GOD has done for us through our music."/>
    <n v="6000"/>
    <x v="428"/>
    <x v="2"/>
    <x v="0"/>
    <x v="0"/>
    <n v="1414707762"/>
    <n v="1412115762"/>
    <b v="0"/>
    <x v="80"/>
    <b v="0"/>
    <x v="28"/>
    <n v="5.8333333333333336E-3"/>
    <n v="353028940.5"/>
    <x v="23"/>
    <x v="6"/>
  </r>
  <r>
    <n v="1725"/>
    <x v="1725"/>
    <s v="Christian band signed to VECA Records to release their debut album in Spring 2015.  This ministry is relying on faith-based donations."/>
    <n v="5500"/>
    <x v="145"/>
    <x v="2"/>
    <x v="0"/>
    <x v="0"/>
    <n v="1408922049"/>
    <n v="1406330049"/>
    <b v="0"/>
    <x v="82"/>
    <b v="0"/>
    <x v="28"/>
    <n v="0.10181818181818182"/>
    <n v="156258894.33333334"/>
    <x v="23"/>
    <x v="6"/>
  </r>
  <r>
    <n v="1726"/>
    <x v="1726"/>
    <s v="Amanda Joy Hall's sophomore album, &quot;Every Day&quot;. Release expected July 2014"/>
    <n v="6500"/>
    <x v="1176"/>
    <x v="2"/>
    <x v="0"/>
    <x v="0"/>
    <n v="1403906664"/>
    <n v="1401401064"/>
    <b v="0"/>
    <x v="38"/>
    <b v="0"/>
    <x v="28"/>
    <n v="0.33784615384615385"/>
    <n v="87587566.5"/>
    <x v="23"/>
    <x v="6"/>
  </r>
  <r>
    <n v="1727"/>
    <x v="1727"/>
    <s v="Please help fund my second Prophetic Guitar album. Be a part of a pioneering and groundbreaking sound released from Heaven."/>
    <n v="3000"/>
    <x v="116"/>
    <x v="2"/>
    <x v="1"/>
    <x v="1"/>
    <n v="1428231600"/>
    <n v="1423520177"/>
    <b v="0"/>
    <x v="29"/>
    <b v="0"/>
    <x v="28"/>
    <n v="3.3333333333333332E-4"/>
    <n v="1423520177"/>
    <x v="23"/>
    <x v="6"/>
  </r>
  <r>
    <n v="1728"/>
    <x v="1728"/>
    <s v="Be in God's presence through instrumental covers of hymns. Help me build a home studio to freely distribute this album."/>
    <n v="1250"/>
    <x v="1177"/>
    <x v="2"/>
    <x v="0"/>
    <x v="0"/>
    <n v="1445439674"/>
    <n v="1442847674"/>
    <b v="0"/>
    <x v="63"/>
    <b v="0"/>
    <x v="28"/>
    <n v="0.68400000000000005"/>
    <n v="206121096.2857143"/>
    <x v="23"/>
    <x v="6"/>
  </r>
  <r>
    <n v="1729"/>
    <x v="1729"/>
    <s v="A few years back, I was inspired to write some songs, turned out the messages are real but a little scary, I need help to produce."/>
    <n v="10000"/>
    <x v="117"/>
    <x v="2"/>
    <x v="0"/>
    <x v="0"/>
    <n v="1465521306"/>
    <n v="1460337306"/>
    <b v="0"/>
    <x v="78"/>
    <b v="0"/>
    <x v="28"/>
    <n v="0"/>
    <e v="#DIV/0!"/>
    <x v="23"/>
    <x v="6"/>
  </r>
  <r>
    <n v="1730"/>
    <x v="1730"/>
    <s v="Hello, I am raising money to fund my first solo Album.  This project is my testimony that God is truly our shelter in the storm."/>
    <n v="3000"/>
    <x v="117"/>
    <x v="2"/>
    <x v="0"/>
    <x v="0"/>
    <n v="1445738783"/>
    <n v="1443146783"/>
    <b v="0"/>
    <x v="78"/>
    <b v="0"/>
    <x v="28"/>
    <n v="0"/>
    <e v="#DIV/0!"/>
    <x v="23"/>
    <x v="6"/>
  </r>
  <r>
    <n v="1731"/>
    <x v="1731"/>
    <s v="We are a Christin Worship band looking to midwest tour. God Bless!"/>
    <n v="1000"/>
    <x v="117"/>
    <x v="2"/>
    <x v="0"/>
    <x v="0"/>
    <n v="1434034800"/>
    <n v="1432849552"/>
    <b v="0"/>
    <x v="78"/>
    <b v="0"/>
    <x v="28"/>
    <n v="0"/>
    <e v="#DIV/0!"/>
    <x v="23"/>
    <x v="6"/>
  </r>
  <r>
    <n v="1732"/>
    <x v="1732"/>
    <s v="This event will be free to the public with approximately 20 Christian vocalist and choirs from several genres. Rock,Blue Grass,Hip Hop."/>
    <n v="4000"/>
    <x v="117"/>
    <x v="2"/>
    <x v="0"/>
    <x v="0"/>
    <n v="1452920400"/>
    <n v="1447777481"/>
    <b v="0"/>
    <x v="78"/>
    <b v="0"/>
    <x v="28"/>
    <n v="0"/>
    <e v="#DIV/0!"/>
    <x v="23"/>
    <x v="6"/>
  </r>
  <r>
    <n v="1733"/>
    <x v="1733"/>
    <s v="I am trying to share the music I am blessed to have written. https://www.johncox4.com or https://reverbnation.com/johncox4"/>
    <n v="10000"/>
    <x v="117"/>
    <x v="2"/>
    <x v="0"/>
    <x v="0"/>
    <n v="1473802200"/>
    <n v="1472746374"/>
    <b v="0"/>
    <x v="78"/>
    <b v="0"/>
    <x v="28"/>
    <n v="0"/>
    <e v="#DIV/0!"/>
    <x v="23"/>
    <x v="6"/>
  </r>
  <r>
    <n v="1734"/>
    <x v="1734"/>
    <s v="This is a double venture project. I have finished a new manuscript and currently working on creating a Christian rap CD."/>
    <n v="4500"/>
    <x v="116"/>
    <x v="2"/>
    <x v="0"/>
    <x v="0"/>
    <n v="1431046356"/>
    <n v="1428454356"/>
    <b v="0"/>
    <x v="29"/>
    <b v="0"/>
    <x v="28"/>
    <n v="2.2222222222222223E-4"/>
    <n v="1428454356"/>
    <x v="23"/>
    <x v="6"/>
  </r>
  <r>
    <n v="1735"/>
    <x v="1735"/>
    <s v="RainSong is letting my buy a discounted guitar. I will use this to offer my talents to the ministry programs I'm a part of."/>
    <n v="1000"/>
    <x v="178"/>
    <x v="2"/>
    <x v="0"/>
    <x v="0"/>
    <n v="1470598345"/>
    <n v="1468006345"/>
    <b v="0"/>
    <x v="84"/>
    <b v="0"/>
    <x v="28"/>
    <n v="0.11"/>
    <n v="734003172.5"/>
    <x v="23"/>
    <x v="6"/>
  </r>
  <r>
    <n v="1736"/>
    <x v="1736"/>
    <s v="A unique meditative album reflecting on the life of Christ, inviting Him into your presence"/>
    <n v="3000"/>
    <x v="1178"/>
    <x v="2"/>
    <x v="0"/>
    <x v="0"/>
    <n v="1447018833"/>
    <n v="1444423233"/>
    <b v="0"/>
    <x v="29"/>
    <b v="0"/>
    <x v="28"/>
    <n v="7.3333333333333332E-3"/>
    <n v="1444423233"/>
    <x v="23"/>
    <x v="6"/>
  </r>
  <r>
    <n v="1737"/>
    <x v="1737"/>
    <s v="An instrumental project in which all songs are incorporated around the healing power of our God. Used for times of prayer &amp; devotion"/>
    <n v="4000"/>
    <x v="447"/>
    <x v="2"/>
    <x v="0"/>
    <x v="0"/>
    <n v="1437432392"/>
    <n v="1434840392"/>
    <b v="0"/>
    <x v="41"/>
    <b v="0"/>
    <x v="28"/>
    <n v="0.21249999999999999"/>
    <n v="95656026.13333334"/>
    <x v="23"/>
    <x v="6"/>
  </r>
  <r>
    <n v="1738"/>
    <x v="1738"/>
    <s v="Music that inspires and gives hope for overcoming and change. And it is good music."/>
    <n v="5000"/>
    <x v="170"/>
    <x v="2"/>
    <x v="0"/>
    <x v="0"/>
    <n v="1412283542"/>
    <n v="1409691542"/>
    <b v="0"/>
    <x v="29"/>
    <b v="0"/>
    <x v="28"/>
    <n v="4.0000000000000001E-3"/>
    <n v="1409691542"/>
    <x v="23"/>
    <x v="6"/>
  </r>
  <r>
    <n v="1739"/>
    <x v="1739"/>
    <s v="HELP US RECORD -- SWEET LOVE -- Listen to this sped up ROUGH version and be sure and check out the unique REWARDS ---"/>
    <n v="1000"/>
    <x v="116"/>
    <x v="2"/>
    <x v="0"/>
    <x v="0"/>
    <n v="1462391932"/>
    <n v="1457297932"/>
    <b v="0"/>
    <x v="29"/>
    <b v="0"/>
    <x v="28"/>
    <n v="1E-3"/>
    <n v="1457297932"/>
    <x v="23"/>
    <x v="6"/>
  </r>
  <r>
    <n v="1740"/>
    <x v="1740"/>
    <s v="I recently recorded a new single. With your help I can return to the studio. Would you like to be part of my next worship project?"/>
    <n v="3000"/>
    <x v="117"/>
    <x v="2"/>
    <x v="0"/>
    <x v="0"/>
    <n v="1437075422"/>
    <n v="1434483422"/>
    <b v="0"/>
    <x v="78"/>
    <b v="0"/>
    <x v="28"/>
    <n v="0"/>
    <e v="#DIV/0!"/>
    <x v="23"/>
    <x v="6"/>
  </r>
  <r>
    <n v="1741"/>
    <x v="1741"/>
    <s v="A photo journal documenting my experiences and travels across New Zealand"/>
    <n v="1200"/>
    <x v="414"/>
    <x v="0"/>
    <x v="1"/>
    <x v="1"/>
    <n v="1433948671"/>
    <n v="1430060671"/>
    <b v="0"/>
    <x v="47"/>
    <b v="1"/>
    <x v="20"/>
    <n v="1.1083333333333334"/>
    <n v="27501166.75"/>
    <x v="15"/>
    <x v="6"/>
  </r>
  <r>
    <n v="1742"/>
    <x v="1742"/>
    <s v="Clark &amp; Addison: A Wrigley Field Photography Book that would be the perfect addition to your sports collection, office or coffee table!"/>
    <n v="2000"/>
    <x v="1179"/>
    <x v="0"/>
    <x v="0"/>
    <x v="0"/>
    <n v="1483822800"/>
    <n v="1481058170"/>
    <b v="0"/>
    <x v="69"/>
    <b v="1"/>
    <x v="20"/>
    <n v="1.0874999999999999"/>
    <n v="43560534.411764704"/>
    <x v="15"/>
    <x v="6"/>
  </r>
  <r>
    <n v="1743"/>
    <x v="1743"/>
    <s v="Visual documentation of the endangered IÃ±upiat language, captured in the form of a printed photography book."/>
    <n v="6000"/>
    <x v="11"/>
    <x v="0"/>
    <x v="0"/>
    <x v="0"/>
    <n v="1472270340"/>
    <n v="1470348775"/>
    <b v="0"/>
    <x v="85"/>
    <b v="1"/>
    <x v="20"/>
    <n v="1.0041666666666667"/>
    <n v="21945504.10447761"/>
    <x v="15"/>
    <x v="6"/>
  </r>
  <r>
    <n v="1744"/>
    <x v="1744"/>
    <s v="This book is the embodiment of my passion for water &amp; photography, which I hope will inspire you to pick up your camera and explore."/>
    <n v="5500"/>
    <x v="1180"/>
    <x v="0"/>
    <x v="1"/>
    <x v="1"/>
    <n v="1425821477"/>
    <n v="1421937077"/>
    <b v="0"/>
    <x v="16"/>
    <b v="1"/>
    <x v="20"/>
    <n v="1.1845454545454546"/>
    <n v="20313386.814285714"/>
    <x v="15"/>
    <x v="6"/>
  </r>
  <r>
    <n v="1745"/>
    <x v="1745"/>
    <s v="A Guidebook to the Coolest Places and Things About Detroit by The Nain Rouge, or Red Gnome, Detroit's oldest and coolest resident."/>
    <n v="7000"/>
    <x v="1181"/>
    <x v="0"/>
    <x v="0"/>
    <x v="0"/>
    <n v="1482372000"/>
    <n v="1479276838"/>
    <b v="0"/>
    <x v="30"/>
    <b v="1"/>
    <x v="20"/>
    <n v="1.1401428571428571"/>
    <n v="16621088.067415731"/>
    <x v="15"/>
    <x v="6"/>
  </r>
  <r>
    <n v="1746"/>
    <x v="1746"/>
    <s v="Photo-documenting the refugees of France. Witnessing their humanity. Exploring the common threads of what it means to live at the Edge."/>
    <n v="15000"/>
    <x v="1182"/>
    <x v="0"/>
    <x v="0"/>
    <x v="0"/>
    <n v="1479952800"/>
    <n v="1477368867"/>
    <b v="0"/>
    <x v="329"/>
    <b v="1"/>
    <x v="20"/>
    <n v="1.4810000000000001"/>
    <n v="13807185.672897195"/>
    <x v="15"/>
    <x v="6"/>
  </r>
  <r>
    <n v="1747"/>
    <x v="1747"/>
    <s v="A beautiful, limited edition, photobook about the story of the last year of my mother's life, to be published by Dewi Lewis."/>
    <n v="9000"/>
    <x v="1183"/>
    <x v="0"/>
    <x v="1"/>
    <x v="1"/>
    <n v="1447426800"/>
    <n v="1444904830"/>
    <b v="0"/>
    <x v="180"/>
    <b v="1"/>
    <x v="20"/>
    <n v="1.0495555555555556"/>
    <n v="9087451.7610062901"/>
    <x v="15"/>
    <x v="6"/>
  </r>
  <r>
    <n v="1748"/>
    <x v="1748"/>
    <s v="Telling the story of the city through remarkable people who live in Vancouver today."/>
    <n v="50000"/>
    <x v="1184"/>
    <x v="0"/>
    <x v="5"/>
    <x v="5"/>
    <n v="1441234143"/>
    <n v="1438642143"/>
    <b v="0"/>
    <x v="331"/>
    <b v="1"/>
    <x v="20"/>
    <n v="1.29948"/>
    <n v="7948299.1325966846"/>
    <x v="15"/>
    <x v="6"/>
  </r>
  <r>
    <n v="1749"/>
    <x v="1749"/>
    <s v="Help me fund the production run of my first book by local Photographer Sandro Ortolani."/>
    <n v="10050"/>
    <x v="1185"/>
    <x v="0"/>
    <x v="19"/>
    <x v="3"/>
    <n v="1488394800"/>
    <n v="1485213921"/>
    <b v="0"/>
    <x v="132"/>
    <b v="1"/>
    <x v="20"/>
    <n v="1.2348756218905472"/>
    <n v="11337510.847328244"/>
    <x v="15"/>
    <x v="6"/>
  </r>
  <r>
    <n v="1750"/>
    <x v="1750"/>
    <s v="A book of portraits and histories making LGBT (Lesbian, Gay, Transgender, Bisexual) loving relationships visible, normal, and accepted."/>
    <n v="5000"/>
    <x v="1186"/>
    <x v="0"/>
    <x v="0"/>
    <x v="0"/>
    <n v="1461096304"/>
    <n v="1458936304"/>
    <b v="0"/>
    <x v="207"/>
    <b v="1"/>
    <x v="20"/>
    <n v="2.0162"/>
    <n v="11671490.432"/>
    <x v="15"/>
    <x v="6"/>
  </r>
  <r>
    <n v="1751"/>
    <x v="1751"/>
    <s v="Photographs and stories culled from 10 years of road trips through rural Greece"/>
    <n v="10000"/>
    <x v="1187"/>
    <x v="0"/>
    <x v="0"/>
    <x v="0"/>
    <n v="1426787123"/>
    <n v="1424198723"/>
    <b v="0"/>
    <x v="42"/>
    <b v="1"/>
    <x v="20"/>
    <n v="1.0289999999999999"/>
    <n v="23347520.049180329"/>
    <x v="15"/>
    <x v="6"/>
  </r>
  <r>
    <n v="1752"/>
    <x v="1752"/>
    <s v="A little book of calm, in picture form, that will soothe the soul and un-furrow the brow."/>
    <n v="1200"/>
    <x v="1188"/>
    <x v="0"/>
    <x v="1"/>
    <x v="1"/>
    <n v="1476425082"/>
    <n v="1473833082"/>
    <b v="0"/>
    <x v="240"/>
    <b v="1"/>
    <x v="20"/>
    <n v="2.6016666666666666"/>
    <n v="16375923.133333333"/>
    <x v="15"/>
    <x v="6"/>
  </r>
  <r>
    <n v="1753"/>
    <x v="1753"/>
    <s v="A friend or fiend? To me he is both, this is his story - in his words, out of his mind, in my photos and straight in to your hearts!"/>
    <n v="15000"/>
    <x v="1189"/>
    <x v="0"/>
    <x v="8"/>
    <x v="7"/>
    <n v="1458579568"/>
    <n v="1455991168"/>
    <b v="0"/>
    <x v="2"/>
    <b v="1"/>
    <x v="20"/>
    <n v="1.08"/>
    <n v="41599747.657142855"/>
    <x v="15"/>
    <x v="6"/>
  </r>
  <r>
    <n v="1754"/>
    <x v="1754"/>
    <s v="A photography publication that looks behind the myths, clichÃ©s and fairytales that surround Ottawa, the capital of Canada."/>
    <n v="8500"/>
    <x v="1190"/>
    <x v="0"/>
    <x v="5"/>
    <x v="5"/>
    <n v="1428091353"/>
    <n v="1425502953"/>
    <b v="0"/>
    <x v="240"/>
    <b v="1"/>
    <x v="20"/>
    <n v="1.1052941176470588"/>
    <n v="15838921.699999999"/>
    <x v="15"/>
    <x v="6"/>
  </r>
  <r>
    <n v="1755"/>
    <x v="1755"/>
    <s v="For about a year I've been taking pictures while walking around the block with my dog. Want to publish a ebook of what I captured."/>
    <n v="25"/>
    <x v="134"/>
    <x v="0"/>
    <x v="0"/>
    <x v="0"/>
    <n v="1444071361"/>
    <n v="1441479361"/>
    <b v="0"/>
    <x v="80"/>
    <b v="1"/>
    <x v="20"/>
    <n v="1.2"/>
    <n v="360369840.25"/>
    <x v="15"/>
    <x v="6"/>
  </r>
  <r>
    <n v="1756"/>
    <x v="1756"/>
    <s v="214 is a photobook about the local hip hop culture in Dallas, Texas between 2012 and 2014 by photographer, Mariah Tyler."/>
    <n v="5500"/>
    <x v="1191"/>
    <x v="0"/>
    <x v="0"/>
    <x v="0"/>
    <n v="1472443269"/>
    <n v="1468987269"/>
    <b v="0"/>
    <x v="148"/>
    <b v="1"/>
    <x v="20"/>
    <n v="1.0282909090909091"/>
    <n v="12241560.574999999"/>
    <x v="15"/>
    <x v="6"/>
  </r>
  <r>
    <n v="1757"/>
    <x v="1757"/>
    <s v="I want to create a self published photo art book on the topic of the resurgence of femininity."/>
    <n v="5000"/>
    <x v="1192"/>
    <x v="0"/>
    <x v="0"/>
    <x v="0"/>
    <n v="1485631740"/>
    <n v="1483041083"/>
    <b v="0"/>
    <x v="25"/>
    <b v="1"/>
    <x v="20"/>
    <n v="1.1599999999999999"/>
    <n v="105931505.92857143"/>
    <x v="15"/>
    <x v="6"/>
  </r>
  <r>
    <n v="1758"/>
    <x v="1758"/>
    <s v="Yashica TLRs (Twin Lens Reflex) history cards are a cool way to present Yashica TLR collections in a fun way: by playing cards. Enjoy!"/>
    <n v="1000"/>
    <x v="1193"/>
    <x v="0"/>
    <x v="0"/>
    <x v="0"/>
    <n v="1468536992"/>
    <n v="1463352992"/>
    <b v="0"/>
    <x v="74"/>
    <b v="1"/>
    <x v="20"/>
    <n v="1.147"/>
    <n v="54198258.962962963"/>
    <x v="15"/>
    <x v="6"/>
  </r>
  <r>
    <n v="1759"/>
    <x v="1759"/>
    <s v="Death Valley will be the first photo book of Andi State"/>
    <n v="5000"/>
    <x v="1194"/>
    <x v="0"/>
    <x v="0"/>
    <x v="0"/>
    <n v="1427309629"/>
    <n v="1425585229"/>
    <b v="0"/>
    <x v="72"/>
    <b v="1"/>
    <x v="20"/>
    <n v="1.0660000000000001"/>
    <n v="29093576.102040816"/>
    <x v="15"/>
    <x v="6"/>
  </r>
  <r>
    <n v="1760"/>
    <x v="1760"/>
    <s v="Thank you all so much for your pledges! We reached the goal! To continue supporting or for any questions email arisjerome@gmail.com"/>
    <n v="5000"/>
    <x v="1195"/>
    <x v="0"/>
    <x v="0"/>
    <x v="0"/>
    <n v="1456416513"/>
    <n v="1454688513"/>
    <b v="0"/>
    <x v="332"/>
    <b v="1"/>
    <x v="20"/>
    <n v="1.6544000000000001"/>
    <n v="14261652.088235294"/>
    <x v="15"/>
    <x v="6"/>
  </r>
  <r>
    <n v="1761"/>
    <x v="1761"/>
    <s v="A hardcover photobook telling the naked truth of a young photographers journey."/>
    <n v="100"/>
    <x v="1196"/>
    <x v="0"/>
    <x v="1"/>
    <x v="1"/>
    <n v="1442065060"/>
    <n v="1437745060"/>
    <b v="0"/>
    <x v="83"/>
    <b v="1"/>
    <x v="20"/>
    <n v="1.55"/>
    <n v="479248353.33333331"/>
    <x v="15"/>
    <x v="6"/>
  </r>
  <r>
    <n v="1762"/>
    <x v="1762"/>
    <s v="Project rewards $25 gets you 190+ digital images"/>
    <n v="100"/>
    <x v="1197"/>
    <x v="0"/>
    <x v="0"/>
    <x v="0"/>
    <n v="1457739245"/>
    <n v="1455147245"/>
    <b v="0"/>
    <x v="20"/>
    <b v="1"/>
    <x v="20"/>
    <n v="8.85"/>
    <n v="58205889.799999997"/>
    <x v="15"/>
    <x v="6"/>
  </r>
  <r>
    <n v="1763"/>
    <x v="1763"/>
    <s v="Hardcover photo book featuring bold, beautiful, confident models and coffee tables in outrageous juxtaposition with the backgrounds."/>
    <n v="12000"/>
    <x v="1198"/>
    <x v="0"/>
    <x v="0"/>
    <x v="0"/>
    <n v="1477255840"/>
    <n v="1474663840"/>
    <b v="0"/>
    <x v="115"/>
    <b v="1"/>
    <x v="20"/>
    <n v="1.0190833333333333"/>
    <n v="12497151.186440678"/>
    <x v="15"/>
    <x v="6"/>
  </r>
  <r>
    <n v="1764"/>
    <x v="1764"/>
    <s v="Individual sportspeople are masters of their own destiny. This book is a gritty behind the scenes look at boxers striving for success"/>
    <n v="11000"/>
    <x v="1199"/>
    <x v="2"/>
    <x v="1"/>
    <x v="1"/>
    <n v="1407065979"/>
    <n v="1404560379"/>
    <b v="1"/>
    <x v="70"/>
    <b v="0"/>
    <x v="20"/>
    <n v="0.19600000000000001"/>
    <n v="36014368.692307696"/>
    <x v="15"/>
    <x v="6"/>
  </r>
  <r>
    <n v="1765"/>
    <x v="1765"/>
    <s v="Everyday I meet new people and everyday I learn a new story. These are the most popular of those stories from the first year of OTWISI."/>
    <n v="12500"/>
    <x v="1200"/>
    <x v="2"/>
    <x v="0"/>
    <x v="0"/>
    <n v="1407972712"/>
    <n v="1405380712"/>
    <b v="1"/>
    <x v="273"/>
    <b v="0"/>
    <x v="20"/>
    <n v="0.59467839999999994"/>
    <n v="13644472.932038834"/>
    <x v="15"/>
    <x v="6"/>
  </r>
  <r>
    <n v="1766"/>
    <x v="1766"/>
    <s v="I want to create a beautiful book which documents the Melbourne music scene."/>
    <n v="1500"/>
    <x v="117"/>
    <x v="2"/>
    <x v="2"/>
    <x v="2"/>
    <n v="1408999088"/>
    <n v="1407184688"/>
    <b v="1"/>
    <x v="78"/>
    <b v="0"/>
    <x v="20"/>
    <n v="0"/>
    <e v="#DIV/0!"/>
    <x v="15"/>
    <x v="6"/>
  </r>
  <r>
    <n v="1767"/>
    <x v="1767"/>
    <s v="A photographic search for the true meaning of pride for ones country during the World Cup"/>
    <n v="5000"/>
    <x v="1201"/>
    <x v="2"/>
    <x v="0"/>
    <x v="0"/>
    <n v="1407080884"/>
    <n v="1404488884"/>
    <b v="1"/>
    <x v="70"/>
    <b v="0"/>
    <x v="20"/>
    <n v="0.4572"/>
    <n v="36012535.487179488"/>
    <x v="15"/>
    <x v="6"/>
  </r>
  <r>
    <n v="1768"/>
    <x v="1768"/>
    <s v="My goal is to create a catalog of farm-to-table recipes with stunning images from restaurants and farms in the southwest."/>
    <n v="5000"/>
    <x v="1202"/>
    <x v="2"/>
    <x v="0"/>
    <x v="0"/>
    <n v="1411824444"/>
    <n v="1406640444"/>
    <b v="1"/>
    <x v="41"/>
    <b v="0"/>
    <x v="20"/>
    <n v="3.7400000000000003E-2"/>
    <n v="93776029.599999994"/>
    <x v="15"/>
    <x v="6"/>
  </r>
  <r>
    <n v="1769"/>
    <x v="1769"/>
    <s v="To create a publication, and exhibition documenting the collection of Jamie Ross, longtime collector of Navajo Textiles"/>
    <n v="40000"/>
    <x v="1203"/>
    <x v="2"/>
    <x v="0"/>
    <x v="0"/>
    <n v="1421177959"/>
    <n v="1418585959"/>
    <b v="1"/>
    <x v="19"/>
    <b v="0"/>
    <x v="20"/>
    <n v="2.7025E-2"/>
    <n v="64481179.954545453"/>
    <x v="15"/>
    <x v="6"/>
  </r>
  <r>
    <n v="1770"/>
    <x v="1770"/>
    <s v="Auto-Archives non-profit library will publish a book of previously unseen 60s and 70s motor racing images by photographer Peter Darley."/>
    <n v="24500"/>
    <x v="1204"/>
    <x v="2"/>
    <x v="0"/>
    <x v="0"/>
    <n v="1413312194"/>
    <n v="1410288194"/>
    <b v="1"/>
    <x v="297"/>
    <b v="0"/>
    <x v="20"/>
    <n v="0.56514285714285717"/>
    <n v="15329219.5"/>
    <x v="15"/>
    <x v="6"/>
  </r>
  <r>
    <n v="1771"/>
    <x v="1771"/>
    <s v="Photographic book on the historic oil region of Pennsylvania where Edwin Drake drilled the well that started the modern oil industry."/>
    <n v="4200"/>
    <x v="1032"/>
    <x v="2"/>
    <x v="1"/>
    <x v="1"/>
    <n v="1414107040"/>
    <n v="1411515040"/>
    <b v="1"/>
    <x v="20"/>
    <b v="0"/>
    <x v="20"/>
    <n v="0.21309523809523809"/>
    <n v="56460601.600000001"/>
    <x v="15"/>
    <x v="6"/>
  </r>
  <r>
    <n v="1772"/>
    <x v="1772"/>
    <s v="A photobook and a short documentary film telling the story of Holocaust in Northwestern Lithuania"/>
    <n v="5500"/>
    <x v="1205"/>
    <x v="2"/>
    <x v="1"/>
    <x v="1"/>
    <n v="1404666836"/>
    <n v="1399482836"/>
    <b v="1"/>
    <x v="10"/>
    <b v="0"/>
    <x v="20"/>
    <n v="0.156"/>
    <n v="73656991.368421048"/>
    <x v="15"/>
    <x v="6"/>
  </r>
  <r>
    <n v="1773"/>
    <x v="1773"/>
    <s v="True Faith is a book about the true story of Ed Stilley and his promise to God to make instruments and give them to children for free."/>
    <n v="30000"/>
    <x v="1020"/>
    <x v="2"/>
    <x v="0"/>
    <x v="0"/>
    <n v="1421691298"/>
    <n v="1417803298"/>
    <b v="1"/>
    <x v="10"/>
    <b v="0"/>
    <x v="20"/>
    <n v="6.2566666666666673E-2"/>
    <n v="74621226.210526317"/>
    <x v="15"/>
    <x v="6"/>
  </r>
  <r>
    <n v="1774"/>
    <x v="1774"/>
    <s v="A photo book of the artist's present and future portraits from 2013 to 2015, including actor and human rights activist George Takei."/>
    <n v="2500"/>
    <x v="1206"/>
    <x v="2"/>
    <x v="0"/>
    <x v="0"/>
    <n v="1417273140"/>
    <n v="1413609292"/>
    <b v="1"/>
    <x v="62"/>
    <b v="0"/>
    <x v="20"/>
    <n v="0.4592"/>
    <n v="108739176.3076923"/>
    <x v="15"/>
    <x v="6"/>
  </r>
  <r>
    <n v="1775"/>
    <x v="1775"/>
    <s v="Rarely seen images of Muhammad Ali in his prime as he trained in Miami Beach at the famous 5th Street Gym in the early 70s"/>
    <n v="32500"/>
    <x v="1207"/>
    <x v="2"/>
    <x v="0"/>
    <x v="0"/>
    <n v="1414193160"/>
    <n v="1410305160"/>
    <b v="1"/>
    <x v="204"/>
    <b v="0"/>
    <x v="20"/>
    <n v="0.65101538461538466"/>
    <n v="11373428.709677419"/>
    <x v="15"/>
    <x v="6"/>
  </r>
  <r>
    <n v="1776"/>
    <x v="1776"/>
    <s v="A documentation of the implications of hedonistic architectural ventures in Dubai, the fastest growing city on the planet."/>
    <n v="5000"/>
    <x v="400"/>
    <x v="2"/>
    <x v="1"/>
    <x v="1"/>
    <n v="1414623471"/>
    <n v="1411513071"/>
    <b v="1"/>
    <x v="80"/>
    <b v="0"/>
    <x v="20"/>
    <n v="6.7000000000000004E-2"/>
    <n v="352878267.75"/>
    <x v="15"/>
    <x v="6"/>
  </r>
  <r>
    <n v="1777"/>
    <x v="1777"/>
    <s v="Photobook â€˜All along the Control Towerâ€™ by Theo and Frans Barten. Photos of more than 50 disused WW2 Control Towers in the UK."/>
    <n v="4800"/>
    <x v="1208"/>
    <x v="2"/>
    <x v="9"/>
    <x v="3"/>
    <n v="1424421253"/>
    <n v="1421829253"/>
    <b v="1"/>
    <x v="73"/>
    <b v="0"/>
    <x v="20"/>
    <n v="0.135625"/>
    <n v="142182925.30000001"/>
    <x v="15"/>
    <x v="6"/>
  </r>
  <r>
    <n v="1778"/>
    <x v="1778"/>
    <s v="This book combines portraits of Cuban life and and society with quotes from a diverse group of Cubans that live in Cuba now."/>
    <n v="50000"/>
    <x v="1209"/>
    <x v="2"/>
    <x v="0"/>
    <x v="0"/>
    <n v="1427485395"/>
    <n v="1423600995"/>
    <b v="1"/>
    <x v="41"/>
    <b v="0"/>
    <x v="20"/>
    <n v="1.9900000000000001E-2"/>
    <n v="94906733"/>
    <x v="15"/>
    <x v="6"/>
  </r>
  <r>
    <n v="1779"/>
    <x v="1779"/>
    <s v="Publication of an award-winning photographic series that explores the endless and beautiful dance between creation and destruction."/>
    <n v="11000"/>
    <x v="1210"/>
    <x v="2"/>
    <x v="0"/>
    <x v="0"/>
    <n v="1472834180"/>
    <n v="1470242180"/>
    <b v="1"/>
    <x v="44"/>
    <b v="0"/>
    <x v="20"/>
    <n v="0.36236363636363639"/>
    <n v="38690583.684210524"/>
    <x v="15"/>
    <x v="6"/>
  </r>
  <r>
    <n v="1780"/>
    <x v="1780"/>
    <s v="It is time to recognize and give to the indigenus groups the credit they deserve. It is time to understand where we come from."/>
    <n v="30000"/>
    <x v="1211"/>
    <x v="2"/>
    <x v="0"/>
    <x v="0"/>
    <n v="1467469510"/>
    <n v="1462285510"/>
    <b v="1"/>
    <x v="215"/>
    <b v="0"/>
    <x v="20"/>
    <n v="0.39743333333333336"/>
    <n v="9620299.4078947362"/>
    <x v="15"/>
    <x v="6"/>
  </r>
  <r>
    <n v="1781"/>
    <x v="1781"/>
    <s v="A photobook of the US presidential election from a citizen's point of view, showing the major conventions, rallies, and election day."/>
    <n v="5500"/>
    <x v="1212"/>
    <x v="2"/>
    <x v="0"/>
    <x v="0"/>
    <n v="1473950945"/>
    <n v="1471272545"/>
    <b v="1"/>
    <x v="54"/>
    <b v="0"/>
    <x v="20"/>
    <n v="0.25763636363636366"/>
    <n v="61303022.708333336"/>
    <x v="15"/>
    <x v="6"/>
  </r>
  <r>
    <n v="1782"/>
    <x v="1782"/>
    <s v="I am traveling across the entire USA documenting cocktail culture to publish a stunning hard cover photo book of the resulting work."/>
    <n v="35000"/>
    <x v="1213"/>
    <x v="2"/>
    <x v="0"/>
    <x v="0"/>
    <n v="1456062489"/>
    <n v="1453211289"/>
    <b v="1"/>
    <x v="88"/>
    <b v="0"/>
    <x v="20"/>
    <n v="0.15491428571428573"/>
    <n v="19121201.171052631"/>
    <x v="15"/>
    <x v="6"/>
  </r>
  <r>
    <n v="1783"/>
    <x v="1783"/>
    <s v="My Buddy Spirit and I, Ara, camping full time camera on hand for a bit over nine years. &quot;Hue of my Vision&quot; is our Photo Book."/>
    <n v="40000"/>
    <x v="1214"/>
    <x v="2"/>
    <x v="0"/>
    <x v="0"/>
    <n v="1432248478"/>
    <n v="1429656478"/>
    <b v="1"/>
    <x v="333"/>
    <b v="0"/>
    <x v="20"/>
    <n v="0.236925"/>
    <n v="7727872.8540540542"/>
    <x v="15"/>
    <x v="6"/>
  </r>
  <r>
    <n v="1784"/>
    <x v="1784"/>
    <s v="I want to publish my first photo book and make prints based on a series of rooftop cityscapes I took in 2014 of the city that I love."/>
    <n v="5000"/>
    <x v="1215"/>
    <x v="2"/>
    <x v="0"/>
    <x v="0"/>
    <n v="1422674700"/>
    <n v="1419954240"/>
    <b v="1"/>
    <x v="51"/>
    <b v="0"/>
    <x v="20"/>
    <n v="0.39760000000000001"/>
    <n v="43028916.363636367"/>
    <x v="15"/>
    <x v="6"/>
  </r>
  <r>
    <n v="1785"/>
    <x v="1785"/>
    <s v="A book about a school bus converted into a living space, and the adventure shared by friends on its maiden voyage."/>
    <n v="24000"/>
    <x v="1216"/>
    <x v="2"/>
    <x v="0"/>
    <x v="0"/>
    <n v="1413417600"/>
    <n v="1410750855"/>
    <b v="1"/>
    <x v="52"/>
    <b v="0"/>
    <x v="20"/>
    <n v="0.20220833333333332"/>
    <n v="13062507.916666666"/>
    <x v="15"/>
    <x v="6"/>
  </r>
  <r>
    <n v="1786"/>
    <x v="1786"/>
    <s v="A photo book that shows a timeless trip from Portugal to Sri Lanka in a subjective point of view through an old Hasselblad objective."/>
    <n v="1900"/>
    <x v="1217"/>
    <x v="2"/>
    <x v="9"/>
    <x v="3"/>
    <n v="1418649177"/>
    <n v="1416057177"/>
    <b v="1"/>
    <x v="60"/>
    <b v="0"/>
    <x v="20"/>
    <n v="0.47631578947368419"/>
    <n v="48829557.827586204"/>
    <x v="15"/>
    <x v="6"/>
  </r>
  <r>
    <n v="1787"/>
    <x v="1787"/>
    <s v="Raising awareness to the effects of global warming through photographs of the high mountains of Peru."/>
    <n v="10000"/>
    <x v="1218"/>
    <x v="2"/>
    <x v="0"/>
    <x v="0"/>
    <n v="1428158637"/>
    <n v="1425570237"/>
    <b v="1"/>
    <x v="54"/>
    <b v="0"/>
    <x v="20"/>
    <n v="0.15329999999999999"/>
    <n v="59398759.875"/>
    <x v="15"/>
    <x v="6"/>
  </r>
  <r>
    <n v="1788"/>
    <x v="1788"/>
    <s v="A photo book celebrating Goths, exploring their lives and giving an insight into what Goth is for them."/>
    <n v="5500"/>
    <x v="382"/>
    <x v="2"/>
    <x v="1"/>
    <x v="1"/>
    <n v="1414795542"/>
    <n v="1412203542"/>
    <b v="1"/>
    <x v="80"/>
    <b v="0"/>
    <x v="20"/>
    <n v="1.3818181818181818E-2"/>
    <n v="353050885.5"/>
    <x v="15"/>
    <x v="6"/>
  </r>
  <r>
    <n v="1789"/>
    <x v="1789"/>
    <s v="I want to create a portfolio to show all the aspects of the adrenaline filled game of paintball. Focusing on tournament players"/>
    <n v="8000"/>
    <x v="130"/>
    <x v="2"/>
    <x v="0"/>
    <x v="0"/>
    <n v="1421042403"/>
    <n v="1415858403"/>
    <b v="1"/>
    <x v="80"/>
    <b v="0"/>
    <x v="20"/>
    <n v="5.0000000000000001E-3"/>
    <n v="353964600.75"/>
    <x v="15"/>
    <x v="6"/>
  </r>
  <r>
    <n v="1790"/>
    <x v="1790"/>
    <s v="70 years of incredible photography sits patiently in old film sheet boxes, waiting for a return to relevance."/>
    <n v="33000"/>
    <x v="1219"/>
    <x v="2"/>
    <x v="0"/>
    <x v="0"/>
    <n v="1423152678"/>
    <n v="1420560678"/>
    <b v="1"/>
    <x v="41"/>
    <b v="0"/>
    <x v="20"/>
    <n v="4.9575757575757579E-2"/>
    <n v="94704045.200000003"/>
    <x v="15"/>
    <x v="6"/>
  </r>
  <r>
    <n v="1791"/>
    <x v="1791"/>
    <s v="For the love of street photography and the beauty of traditional cultures in southern Italy."/>
    <n v="3000"/>
    <x v="1220"/>
    <x v="2"/>
    <x v="1"/>
    <x v="1"/>
    <n v="1422553565"/>
    <n v="1417369565"/>
    <b v="1"/>
    <x v="80"/>
    <b v="0"/>
    <x v="20"/>
    <n v="3.5666666666666666E-2"/>
    <n v="354342391.25"/>
    <x v="15"/>
    <x v="6"/>
  </r>
  <r>
    <n v="1792"/>
    <x v="1792"/>
    <s v="In 1970 Helaine Garren shot a series of images at Bensingerâ€™s Pool Hall in Chicago, Illinois."/>
    <n v="25000"/>
    <x v="1221"/>
    <x v="2"/>
    <x v="0"/>
    <x v="0"/>
    <n v="1439189940"/>
    <n v="1435970682"/>
    <b v="1"/>
    <x v="237"/>
    <b v="0"/>
    <x v="20"/>
    <n v="0.61124000000000001"/>
    <n v="10330724.330935251"/>
    <x v="15"/>
    <x v="6"/>
  </r>
  <r>
    <n v="1793"/>
    <x v="1793"/>
    <s v="The beginning of a long term project to document life of the Karen ethnic group on the border of Thailand and Burma."/>
    <n v="3000"/>
    <x v="130"/>
    <x v="2"/>
    <x v="2"/>
    <x v="2"/>
    <n v="1417127040"/>
    <n v="1414531440"/>
    <b v="1"/>
    <x v="84"/>
    <b v="0"/>
    <x v="20"/>
    <n v="1.3333333333333334E-2"/>
    <n v="707265720"/>
    <x v="15"/>
    <x v="6"/>
  </r>
  <r>
    <n v="1794"/>
    <x v="1794"/>
    <s v="&quot;Venus as Menâ€ is a book about beauty of masculine nude. Is a reflection about men as a sensitive and sensual being and gender equity."/>
    <n v="9000"/>
    <x v="1222"/>
    <x v="2"/>
    <x v="0"/>
    <x v="0"/>
    <n v="1423660422"/>
    <n v="1420636422"/>
    <b v="1"/>
    <x v="59"/>
    <b v="0"/>
    <x v="20"/>
    <n v="0.11077777777777778"/>
    <n v="78924245.666666672"/>
    <x v="15"/>
    <x v="6"/>
  </r>
  <r>
    <n v="1795"/>
    <x v="1795"/>
    <s v="A photography book documenting the impact of the ISAF mission on the Afghan people of Mazar-e Sharif."/>
    <n v="28000"/>
    <x v="1223"/>
    <x v="2"/>
    <x v="12"/>
    <x v="3"/>
    <n v="1476460800"/>
    <n v="1473922541"/>
    <b v="1"/>
    <x v="75"/>
    <b v="0"/>
    <x v="20"/>
    <n v="0.38735714285714284"/>
    <n v="18196574.580246914"/>
    <x v="15"/>
    <x v="6"/>
  </r>
  <r>
    <n v="1796"/>
    <x v="1796"/>
    <s v="Kenema is a stunning portrait photography book by British Photographer, Peter Dibdin, capturing community life in Kenema, Sierra Leone."/>
    <n v="19000"/>
    <x v="1224"/>
    <x v="2"/>
    <x v="1"/>
    <x v="1"/>
    <n v="1469356366"/>
    <n v="1464172366"/>
    <b v="1"/>
    <x v="48"/>
    <b v="0"/>
    <x v="20"/>
    <n v="0.22052631578947368"/>
    <n v="17025260.069767442"/>
    <x v="15"/>
    <x v="6"/>
  </r>
  <r>
    <n v="1797"/>
    <x v="1797"/>
    <s v="A photography book that serves as a call to action for Congress to stand up for survivors of domestic and sexual assault."/>
    <n v="10000"/>
    <x v="1225"/>
    <x v="2"/>
    <x v="0"/>
    <x v="0"/>
    <n v="1481809189"/>
    <n v="1479217189"/>
    <b v="1"/>
    <x v="205"/>
    <b v="0"/>
    <x v="20"/>
    <n v="0.67549999999999999"/>
    <n v="10565837.064285714"/>
    <x v="15"/>
    <x v="6"/>
  </r>
  <r>
    <n v="1798"/>
    <x v="1798"/>
    <s v="A photographic series on Mexican cowboys that I want to have published as a fine art book that will also include cowboy poetry."/>
    <n v="16000"/>
    <x v="1226"/>
    <x v="2"/>
    <x v="0"/>
    <x v="0"/>
    <n v="1454572233"/>
    <n v="1449388233"/>
    <b v="1"/>
    <x v="77"/>
    <b v="0"/>
    <x v="20"/>
    <n v="0.136375"/>
    <n v="39172654.945945948"/>
    <x v="15"/>
    <x v="6"/>
  </r>
  <r>
    <n v="1799"/>
    <x v="1799"/>
    <s v="The UnDiscovered Image, a monthly publication dedicated to photographers."/>
    <n v="4000"/>
    <x v="1227"/>
    <x v="2"/>
    <x v="1"/>
    <x v="1"/>
    <n v="1415740408"/>
    <n v="1414008808"/>
    <b v="1"/>
    <x v="79"/>
    <b v="0"/>
    <x v="20"/>
    <n v="1.7457500000000001E-2"/>
    <n v="235668134.66666666"/>
    <x v="15"/>
    <x v="6"/>
  </r>
  <r>
    <n v="1800"/>
    <x v="1800"/>
    <s v="Shot over 3 years in the U.K &amp; U.S, and featured in press worldwide, we need your help to back the highly anticipated Sikh Project book"/>
    <n v="46260"/>
    <x v="1228"/>
    <x v="2"/>
    <x v="1"/>
    <x v="1"/>
    <n v="1476109970"/>
    <n v="1473517970"/>
    <b v="1"/>
    <x v="116"/>
    <b v="0"/>
    <x v="20"/>
    <n v="0.20449632511889321"/>
    <n v="13039982.03539823"/>
    <x v="15"/>
    <x v="6"/>
  </r>
  <r>
    <n v="1801"/>
    <x v="1801"/>
    <s v="Get involved in Come, Bring, Punish, a new photo book by Ewen Spencer, documenting the European Ballroom scene and the life around it"/>
    <n v="17000"/>
    <x v="1229"/>
    <x v="2"/>
    <x v="1"/>
    <x v="1"/>
    <n v="1450181400"/>
    <n v="1447429868"/>
    <b v="1"/>
    <x v="77"/>
    <b v="0"/>
    <x v="20"/>
    <n v="0.13852941176470587"/>
    <n v="39119726.162162162"/>
    <x v="15"/>
    <x v="6"/>
  </r>
  <r>
    <n v="1802"/>
    <x v="1802"/>
    <s v="Inner Darkness turned into a photobook. Personal work i shot during my recovery...in Berlin."/>
    <n v="3500"/>
    <x v="1230"/>
    <x v="2"/>
    <x v="12"/>
    <x v="3"/>
    <n v="1435442340"/>
    <n v="1433416830"/>
    <b v="1"/>
    <x v="59"/>
    <b v="0"/>
    <x v="20"/>
    <n v="0.48485714285714288"/>
    <n v="79634268.333333328"/>
    <x v="15"/>
    <x v="6"/>
  </r>
  <r>
    <n v="1803"/>
    <x v="1803"/>
    <s v="Photographs capture fleeting experiences, where childhood is our past and adulthood is our future. In between. On the verge."/>
    <n v="17500"/>
    <x v="1231"/>
    <x v="2"/>
    <x v="0"/>
    <x v="0"/>
    <n v="1423878182"/>
    <n v="1421199782"/>
    <b v="1"/>
    <x v="11"/>
    <b v="0"/>
    <x v="20"/>
    <n v="0.308"/>
    <n v="18949330.426666666"/>
    <x v="15"/>
    <x v="6"/>
  </r>
  <r>
    <n v="1804"/>
    <x v="1804"/>
    <s v="A beautiful book of Polaroid photographs which celebrates the beauty, diversity, and distinctive character of Colombia"/>
    <n v="15500"/>
    <x v="1232"/>
    <x v="2"/>
    <x v="0"/>
    <x v="0"/>
    <n v="1447521404"/>
    <n v="1444061804"/>
    <b v="1"/>
    <x v="47"/>
    <b v="0"/>
    <x v="20"/>
    <n v="0.35174193548387095"/>
    <n v="27770419.307692308"/>
    <x v="15"/>
    <x v="6"/>
  </r>
  <r>
    <n v="1805"/>
    <x v="1805"/>
    <s v="The production of the book about my long term project &quot;The Travellers&quot;, Ireland`s biggest minority group with a nomadic origin."/>
    <n v="22500"/>
    <x v="1233"/>
    <x v="2"/>
    <x v="12"/>
    <x v="3"/>
    <n v="1443808800"/>
    <n v="1441048658"/>
    <b v="1"/>
    <x v="259"/>
    <b v="0"/>
    <x v="20"/>
    <n v="0.36404444444444445"/>
    <n v="11811874.245901639"/>
    <x v="15"/>
    <x v="6"/>
  </r>
  <r>
    <n v="1806"/>
    <x v="1806"/>
    <s v="Join me in publishing an amazing and unprecedented book with full frontal photopraphs of 8 American Presidents Naked"/>
    <n v="20000"/>
    <x v="1234"/>
    <x v="2"/>
    <x v="1"/>
    <x v="1"/>
    <n v="1412090349"/>
    <n v="1409066349"/>
    <b v="1"/>
    <x v="22"/>
    <b v="0"/>
    <x v="20"/>
    <n v="2.955E-2"/>
    <n v="176133293.625"/>
    <x v="15"/>
    <x v="6"/>
  </r>
  <r>
    <n v="1807"/>
    <x v="1807"/>
    <s v="I want to explore alternative cultures and lifestyles in America."/>
    <n v="5000"/>
    <x v="503"/>
    <x v="2"/>
    <x v="0"/>
    <x v="0"/>
    <n v="1411868313"/>
    <n v="1409276313"/>
    <b v="1"/>
    <x v="22"/>
    <b v="0"/>
    <x v="20"/>
    <n v="0.1106"/>
    <n v="176159539.125"/>
    <x v="15"/>
    <x v="6"/>
  </r>
  <r>
    <n v="1808"/>
    <x v="1808"/>
    <s v="An Iranian Journey exposes the duality of life in modern Iran where youth navigate a thicket of Islamic laws and customs to live freely"/>
    <n v="28000"/>
    <x v="1235"/>
    <x v="2"/>
    <x v="0"/>
    <x v="0"/>
    <n v="1486830030"/>
    <n v="1483806030"/>
    <b v="1"/>
    <x v="93"/>
    <b v="0"/>
    <x v="20"/>
    <n v="0.41407142857142859"/>
    <n v="15456312.8125"/>
    <x v="15"/>
    <x v="6"/>
  </r>
  <r>
    <n v="1809"/>
    <x v="1809"/>
    <s v="A stunning photo book highlighting the visual diversity of the City of Hamilton and showcasing it in a new light."/>
    <n v="3500"/>
    <x v="163"/>
    <x v="2"/>
    <x v="5"/>
    <x v="5"/>
    <n v="1425246439"/>
    <n v="1422222439"/>
    <b v="1"/>
    <x v="82"/>
    <b v="0"/>
    <x v="20"/>
    <n v="0.10857142857142857"/>
    <n v="158024715.44444445"/>
    <x v="15"/>
    <x v="6"/>
  </r>
  <r>
    <n v="1810"/>
    <x v="1810"/>
    <s v="Film Speed is a series of Zines focusing on architecture shot completely on 35 and 120mm film."/>
    <n v="450"/>
    <x v="493"/>
    <x v="2"/>
    <x v="0"/>
    <x v="0"/>
    <n v="1408657826"/>
    <n v="1407621026"/>
    <b v="0"/>
    <x v="84"/>
    <b v="0"/>
    <x v="20"/>
    <n v="3.3333333333333333E-2"/>
    <n v="703810513"/>
    <x v="15"/>
    <x v="6"/>
  </r>
  <r>
    <n v="1811"/>
    <x v="1811"/>
    <s v="A collection of 365 color photographs of sunsets in 2014, beautifully presented in a hardcover book."/>
    <n v="54000"/>
    <x v="130"/>
    <x v="2"/>
    <x v="0"/>
    <x v="0"/>
    <n v="1414123200"/>
    <n v="1408962270"/>
    <b v="0"/>
    <x v="55"/>
    <b v="0"/>
    <x v="20"/>
    <n v="7.407407407407407E-4"/>
    <n v="54190856.538461536"/>
    <x v="15"/>
    <x v="6"/>
  </r>
  <r>
    <n v="1812"/>
    <x v="1812"/>
    <s v="Run Rwanda - 211 miles, 100 photos:  An intimate visual documentation  of the inspiring and innovative reality of modern day Rwanda"/>
    <n v="6500"/>
    <x v="1236"/>
    <x v="2"/>
    <x v="1"/>
    <x v="1"/>
    <n v="1467531536"/>
    <n v="1464939536"/>
    <b v="0"/>
    <x v="23"/>
    <b v="0"/>
    <x v="20"/>
    <n v="0.13307692307692306"/>
    <n v="63693023.304347828"/>
    <x v="15"/>
    <x v="6"/>
  </r>
  <r>
    <n v="1813"/>
    <x v="1813"/>
    <s v="This project aims to document, Libyan photographic history; through both print and artisan mediums ."/>
    <n v="8750"/>
    <x v="117"/>
    <x v="2"/>
    <x v="1"/>
    <x v="1"/>
    <n v="1407532812"/>
    <n v="1404940812"/>
    <b v="0"/>
    <x v="78"/>
    <b v="0"/>
    <x v="20"/>
    <n v="0"/>
    <e v="#DIV/0!"/>
    <x v="15"/>
    <x v="6"/>
  </r>
  <r>
    <n v="1814"/>
    <x v="1814"/>
    <s v="A self published photo book documenting the overwhelming presence of the colour pink, in young girls lives here in the UK."/>
    <n v="12000"/>
    <x v="1237"/>
    <x v="2"/>
    <x v="1"/>
    <x v="1"/>
    <n v="1425108736"/>
    <n v="1422516736"/>
    <b v="0"/>
    <x v="205"/>
    <b v="0"/>
    <x v="20"/>
    <n v="0.49183333333333334"/>
    <n v="10160833.828571429"/>
    <x v="15"/>
    <x v="6"/>
  </r>
  <r>
    <n v="1815"/>
    <x v="1815"/>
    <s v="Photographic roadtrip from Dallas/Ft Worth, Texas to Florida's beaches. A summer photography roadtrip project to include 5 states."/>
    <n v="3000"/>
    <x v="117"/>
    <x v="2"/>
    <x v="0"/>
    <x v="0"/>
    <n v="1435787137"/>
    <n v="1434577537"/>
    <b v="0"/>
    <x v="78"/>
    <b v="0"/>
    <x v="20"/>
    <n v="0"/>
    <e v="#DIV/0!"/>
    <x v="15"/>
    <x v="6"/>
  </r>
  <r>
    <n v="1816"/>
    <x v="1816"/>
    <s v="A unique Photographic Book Project about the Passionate Moments and Strong Emotions that lie within Karate"/>
    <n v="25000"/>
    <x v="1238"/>
    <x v="2"/>
    <x v="16"/>
    <x v="11"/>
    <n v="1469473200"/>
    <n v="1467061303"/>
    <b v="0"/>
    <x v="79"/>
    <b v="0"/>
    <x v="20"/>
    <n v="2.036E-2"/>
    <n v="244510217.16666666"/>
    <x v="15"/>
    <x v="6"/>
  </r>
  <r>
    <n v="1817"/>
    <x v="1817"/>
    <s v="Hundreds of breathtaking rodeo photographs collected in a beautiful coffee table book."/>
    <n v="18000"/>
    <x v="1239"/>
    <x v="2"/>
    <x v="0"/>
    <x v="0"/>
    <n v="1485759540"/>
    <n v="1480607607"/>
    <b v="0"/>
    <x v="61"/>
    <b v="0"/>
    <x v="20"/>
    <n v="0.52327777777777773"/>
    <n v="14806076.07"/>
    <x v="15"/>
    <x v="6"/>
  </r>
  <r>
    <n v="1818"/>
    <x v="1818"/>
    <s v="We are all different, this is a way to honor and celebrate the authenticity in being different."/>
    <n v="15000"/>
    <x v="117"/>
    <x v="2"/>
    <x v="0"/>
    <x v="0"/>
    <n v="1428035850"/>
    <n v="1425447450"/>
    <b v="0"/>
    <x v="78"/>
    <b v="0"/>
    <x v="20"/>
    <n v="0"/>
    <e v="#DIV/0!"/>
    <x v="15"/>
    <x v="6"/>
  </r>
  <r>
    <n v="1819"/>
    <x v="1819"/>
    <s v="Reach the ends of the earth! Claim a piece of alaskan wilderness- your name in a glacier and receive photo book our Denali Expedition"/>
    <n v="1200"/>
    <x v="379"/>
    <x v="2"/>
    <x v="0"/>
    <x v="0"/>
    <n v="1406743396"/>
    <n v="1404151396"/>
    <b v="0"/>
    <x v="80"/>
    <b v="0"/>
    <x v="20"/>
    <n v="2.0833333333333332E-2"/>
    <n v="351037849"/>
    <x v="15"/>
    <x v="6"/>
  </r>
  <r>
    <n v="1820"/>
    <x v="1820"/>
    <s v="An Iconic look at one of California's oldest beach communities, photographed in Monochrome, on a c1947 medium format 6x6cm Box Camera."/>
    <n v="26000"/>
    <x v="1240"/>
    <x v="2"/>
    <x v="0"/>
    <x v="0"/>
    <n v="1427850090"/>
    <n v="1425261690"/>
    <b v="0"/>
    <x v="22"/>
    <b v="0"/>
    <x v="20"/>
    <n v="6.565384615384616E-2"/>
    <n v="178157711.25"/>
    <x v="15"/>
    <x v="6"/>
  </r>
  <r>
    <n v="1821"/>
    <x v="1821"/>
    <s v="Glass Cloud tour dates are already beginning to pile up. They are turning to YOU to help get them from town to town."/>
    <n v="2500"/>
    <x v="1241"/>
    <x v="0"/>
    <x v="0"/>
    <x v="0"/>
    <n v="1330760367"/>
    <n v="1326872367"/>
    <b v="0"/>
    <x v="7"/>
    <b v="1"/>
    <x v="11"/>
    <n v="1.3489"/>
    <n v="23278462.578947369"/>
    <x v="6"/>
    <x v="6"/>
  </r>
  <r>
    <n v="1822"/>
    <x v="1822"/>
    <s v="Wood Butcher needs your help to make this happen. Buy a CD, support local music!"/>
    <n v="300"/>
    <x v="452"/>
    <x v="0"/>
    <x v="5"/>
    <x v="5"/>
    <n v="1391194860"/>
    <n v="1388084862"/>
    <b v="0"/>
    <x v="202"/>
    <b v="1"/>
    <x v="11"/>
    <n v="1"/>
    <n v="126189532.90909091"/>
    <x v="6"/>
    <x v="6"/>
  </r>
  <r>
    <n v="1823"/>
    <x v="1823"/>
    <s v="Just as we are getting prepared to tour we find out our van has serious damage and can't run. We unfortunately don't have enough."/>
    <n v="700"/>
    <x v="1242"/>
    <x v="0"/>
    <x v="0"/>
    <x v="0"/>
    <n v="1351095976"/>
    <n v="1348503976"/>
    <b v="0"/>
    <x v="51"/>
    <b v="1"/>
    <x v="11"/>
    <n v="1.1585714285714286"/>
    <n v="40863756.848484851"/>
    <x v="6"/>
    <x v="6"/>
  </r>
  <r>
    <n v="1824"/>
    <x v="1824"/>
    <s v="cd fund raiser"/>
    <n v="3000"/>
    <x v="1243"/>
    <x v="0"/>
    <x v="0"/>
    <x v="0"/>
    <n v="1389146880"/>
    <n v="1387403967"/>
    <b v="0"/>
    <x v="244"/>
    <b v="1"/>
    <x v="11"/>
    <n v="1.0006666666666666"/>
    <n v="34685099.174999997"/>
    <x v="6"/>
    <x v="6"/>
  </r>
  <r>
    <n v="1825"/>
    <x v="1825"/>
    <s v="Eurisko is trying to release our full length entitled &quot;Wild Animal!&quot; Money raised will go towards studio time, mixing, and mastering."/>
    <n v="2000"/>
    <x v="1244"/>
    <x v="0"/>
    <x v="0"/>
    <x v="0"/>
    <n v="1373572903"/>
    <n v="1371585703"/>
    <b v="0"/>
    <x v="133"/>
    <b v="1"/>
    <x v="11"/>
    <n v="1.0505"/>
    <n v="27431714.059999999"/>
    <x v="6"/>
    <x v="6"/>
  </r>
  <r>
    <n v="1826"/>
    <x v="1826"/>
    <s v="Hear your favorite Bear Ghost in eargasmic quality!"/>
    <n v="2000"/>
    <x v="895"/>
    <x v="0"/>
    <x v="0"/>
    <x v="0"/>
    <n v="1392675017"/>
    <n v="1390083017"/>
    <b v="0"/>
    <x v="44"/>
    <b v="1"/>
    <x v="11"/>
    <n v="1.01"/>
    <n v="36581132.026315786"/>
    <x v="6"/>
    <x v="6"/>
  </r>
  <r>
    <n v="1827"/>
    <x v="1827"/>
    <s v="I have been a lot of places &amp; written a lot of songs. It's finally time to make my debut album &quot;Homeward Bound&quot; and I need your help!"/>
    <n v="8000"/>
    <x v="1245"/>
    <x v="0"/>
    <x v="0"/>
    <x v="0"/>
    <n v="1299138561"/>
    <n v="1294818561"/>
    <b v="0"/>
    <x v="93"/>
    <b v="1"/>
    <x v="11"/>
    <n v="1.0066250000000001"/>
    <n v="13487693.34375"/>
    <x v="6"/>
    <x v="6"/>
  </r>
  <r>
    <n v="1828"/>
    <x v="1828"/>
    <s v="Sam Sliva's new EP, &quot;Drained,&quot; will combine Rock, Reggae and Country stylings to make one definitive sound...BUT ONLY WITH YOUR HELP!!"/>
    <n v="20000"/>
    <x v="1246"/>
    <x v="0"/>
    <x v="0"/>
    <x v="0"/>
    <n v="1399672800"/>
    <n v="1396906530"/>
    <b v="0"/>
    <x v="53"/>
    <b v="1"/>
    <x v="11"/>
    <n v="1.0016"/>
    <n v="29102219.375"/>
    <x v="6"/>
    <x v="6"/>
  </r>
  <r>
    <n v="1829"/>
    <x v="1829"/>
    <s v="Everything is set to record are EP except for our finances. Please donate if you can! Any amount is appreciated. "/>
    <n v="1500"/>
    <x v="1247"/>
    <x v="0"/>
    <x v="0"/>
    <x v="0"/>
    <n v="1295647200"/>
    <n v="1291428371"/>
    <b v="0"/>
    <x v="51"/>
    <b v="1"/>
    <x v="11"/>
    <n v="1.6668333333333334"/>
    <n v="39134193.060606062"/>
    <x v="6"/>
    <x v="6"/>
  </r>
  <r>
    <n v="1830"/>
    <x v="1830"/>
    <s v="We have come a long way on our new record, but now we need your help.  Help us, and together we can make magic!"/>
    <n v="15000"/>
    <x v="1248"/>
    <x v="0"/>
    <x v="0"/>
    <x v="0"/>
    <n v="1393259107"/>
    <n v="1390667107"/>
    <b v="0"/>
    <x v="334"/>
    <b v="1"/>
    <x v="11"/>
    <n v="1.0153333333333334"/>
    <n v="6153394.2787610618"/>
    <x v="6"/>
    <x v="6"/>
  </r>
  <r>
    <n v="1831"/>
    <x v="1831"/>
    <s v="After a 2 year Odyssey, Darling Waste's trailer is still not home! We need $3,500 to get it through U.S. Customs!"/>
    <n v="1000"/>
    <x v="1249"/>
    <x v="0"/>
    <x v="0"/>
    <x v="0"/>
    <n v="1336866863"/>
    <n v="1335570863"/>
    <b v="0"/>
    <x v="25"/>
    <b v="1"/>
    <x v="11"/>
    <n v="1.03"/>
    <n v="95397918.785714284"/>
    <x v="6"/>
    <x v="6"/>
  </r>
  <r>
    <n v="1832"/>
    <x v="1832"/>
    <s v="Hi! We're the music duo Black Swan Theories and our project is to manufacture our debut CD of 10 already-completed songs.  "/>
    <n v="350"/>
    <x v="83"/>
    <x v="0"/>
    <x v="0"/>
    <x v="0"/>
    <n v="1299243427"/>
    <n v="1296651427"/>
    <b v="0"/>
    <x v="9"/>
    <b v="1"/>
    <x v="11"/>
    <n v="1.4285714285714286"/>
    <n v="64832571.350000001"/>
    <x v="6"/>
    <x v="6"/>
  </r>
  <r>
    <n v="1833"/>
    <x v="1833"/>
    <s v="I am writing the second volume in a series of hair band encyclopedias, however I lack the means to afford the costs of the photos."/>
    <n v="400"/>
    <x v="1121"/>
    <x v="0"/>
    <x v="0"/>
    <x v="0"/>
    <n v="1362211140"/>
    <n v="1359421403"/>
    <b v="0"/>
    <x v="20"/>
    <b v="1"/>
    <x v="11"/>
    <n v="2.625"/>
    <n v="54376856.119999997"/>
    <x v="6"/>
    <x v="6"/>
  </r>
  <r>
    <n v="1834"/>
    <x v="1834"/>
    <s v="Help us fund our first tour and promote our new EP!"/>
    <n v="10000"/>
    <x v="1250"/>
    <x v="0"/>
    <x v="0"/>
    <x v="0"/>
    <n v="1422140895"/>
    <n v="1418684895"/>
    <b v="0"/>
    <x v="240"/>
    <b v="1"/>
    <x v="11"/>
    <n v="1.1805000000000001"/>
    <n v="15763165.5"/>
    <x v="6"/>
    <x v="6"/>
  </r>
  <r>
    <n v="1835"/>
    <x v="1835"/>
    <s v="WE ARE A HARD ROCK/PUNK BAND SEEKING FUNDS TO RECORD A NEW EP. _x000a__x000a_https://www.reverbnation.com/dirtylittlerebel"/>
    <n v="500"/>
    <x v="624"/>
    <x v="0"/>
    <x v="1"/>
    <x v="1"/>
    <n v="1459439471"/>
    <n v="1456851071"/>
    <b v="0"/>
    <x v="202"/>
    <b v="1"/>
    <x v="11"/>
    <n v="1.04"/>
    <n v="132441006.45454545"/>
    <x v="6"/>
    <x v="6"/>
  </r>
  <r>
    <n v="1836"/>
    <x v="1836"/>
    <s v="Help fund our 2013 Sound &amp; Lighting Touring rig!"/>
    <n v="5000"/>
    <x v="1251"/>
    <x v="0"/>
    <x v="0"/>
    <x v="0"/>
    <n v="1361129129"/>
    <n v="1359660329"/>
    <b v="0"/>
    <x v="165"/>
    <b v="1"/>
    <x v="11"/>
    <n v="2.0034000000000001"/>
    <n v="24721096.890909091"/>
    <x v="6"/>
    <x v="6"/>
  </r>
  <r>
    <n v="1837"/>
    <x v="1837"/>
    <s v="Shady Grady &amp; The Nobodies is a band from Chicago, IL that fuse James Brown, Pink Floyd &amp; Jimi Hendrix into 1 - www.shadygradymusic.com"/>
    <n v="600"/>
    <x v="1252"/>
    <x v="0"/>
    <x v="0"/>
    <x v="0"/>
    <n v="1332029335"/>
    <n v="1326848935"/>
    <b v="0"/>
    <x v="209"/>
    <b v="1"/>
    <x v="11"/>
    <n v="3.0683333333333334"/>
    <n v="44228297.833333336"/>
    <x v="6"/>
    <x v="6"/>
  </r>
  <r>
    <n v="1838"/>
    <x v="1838"/>
    <s v="Paul Haasch is producing his first music video! With awesome people involved and a great vision, it is sure to be an amazing piece."/>
    <n v="1000"/>
    <x v="1253"/>
    <x v="0"/>
    <x v="0"/>
    <x v="0"/>
    <n v="1317438000"/>
    <n v="1314989557"/>
    <b v="0"/>
    <x v="33"/>
    <b v="1"/>
    <x v="11"/>
    <n v="1.00149"/>
    <n v="46963912.75"/>
    <x v="6"/>
    <x v="6"/>
  </r>
  <r>
    <n v="1839"/>
    <x v="1839"/>
    <s v="The King of Mars, a Chicago rock band, needs your help funding their first EP! Visit us at thekingofmars.com for more."/>
    <n v="1000"/>
    <x v="1254"/>
    <x v="0"/>
    <x v="0"/>
    <x v="0"/>
    <n v="1475342382"/>
    <n v="1472750382"/>
    <b v="0"/>
    <x v="43"/>
    <b v="1"/>
    <x v="11"/>
    <n v="2.0529999999999999"/>
    <n v="32727786.266666666"/>
    <x v="6"/>
    <x v="6"/>
  </r>
  <r>
    <n v="1840"/>
    <x v="1840"/>
    <s v="St. Paul five-piece band City of the Weak hits the road May 9th, heading for Ft. Lauderdale to attend the Driven Music Conference!"/>
    <n v="900"/>
    <x v="1255"/>
    <x v="0"/>
    <x v="0"/>
    <x v="0"/>
    <n v="1367902740"/>
    <n v="1366251510"/>
    <b v="0"/>
    <x v="62"/>
    <b v="1"/>
    <x v="11"/>
    <n v="1.0888888888888888"/>
    <n v="105096270"/>
    <x v="6"/>
    <x v="6"/>
  </r>
  <r>
    <n v="1841"/>
    <x v="1841"/>
    <s v="Hard Rock with a Positive Message. Help us fund, release and promote our debut EP!"/>
    <n v="2000"/>
    <x v="1256"/>
    <x v="0"/>
    <x v="0"/>
    <x v="0"/>
    <n v="1400561940"/>
    <n v="1397679445"/>
    <b v="0"/>
    <x v="244"/>
    <b v="1"/>
    <x v="11"/>
    <n v="1.0175000000000001"/>
    <n v="34941986.125"/>
    <x v="6"/>
    <x v="6"/>
  </r>
  <r>
    <n v="1842"/>
    <x v="1842"/>
    <s v="Every time we sit down to rehearse, thoughts of recording a CD excite us! We are ready to do this!  It's time, so read on..."/>
    <n v="2000"/>
    <x v="1257"/>
    <x v="0"/>
    <x v="0"/>
    <x v="0"/>
    <n v="1425275940"/>
    <n v="1422371381"/>
    <b v="0"/>
    <x v="64"/>
    <b v="1"/>
    <x v="11"/>
    <n v="1.2524999999999999"/>
    <n v="67731970.523809522"/>
    <x v="6"/>
    <x v="6"/>
  </r>
  <r>
    <n v="1843"/>
    <x v="1843"/>
    <s v="Support Jeremy Buck &amp; The Bang as they finish and release their Brand New Album, â€œYou Are a Starâ€, as well as shoot 2 New Music Videos"/>
    <n v="10000"/>
    <x v="1258"/>
    <x v="0"/>
    <x v="0"/>
    <x v="0"/>
    <n v="1298245954"/>
    <n v="1295653954"/>
    <b v="0"/>
    <x v="179"/>
    <b v="1"/>
    <x v="11"/>
    <n v="1.2400610000000001"/>
    <n v="9669059.3582089543"/>
    <x v="6"/>
    <x v="6"/>
  </r>
  <r>
    <n v="1844"/>
    <x v="1844"/>
    <s v="We are working hard to get into the recording studio and finally release a full-length album...but we need your help getting there!"/>
    <n v="1500"/>
    <x v="1259"/>
    <x v="0"/>
    <x v="0"/>
    <x v="0"/>
    <n v="1307761200"/>
    <n v="1304464914"/>
    <b v="0"/>
    <x v="9"/>
    <b v="1"/>
    <x v="11"/>
    <n v="1.014"/>
    <n v="65223245.700000003"/>
    <x v="6"/>
    <x v="6"/>
  </r>
  <r>
    <n v="1845"/>
    <x v="1845"/>
    <s v="OH MY JOSH! _x000a__x000a_Our Kickstarter Supporters get FIRST DIBS!_x000a__x000a_Here's our latest single release and a package deal you cannot ignore!"/>
    <n v="1000"/>
    <x v="325"/>
    <x v="0"/>
    <x v="0"/>
    <x v="0"/>
    <n v="1466139300"/>
    <n v="1464854398"/>
    <b v="0"/>
    <x v="10"/>
    <b v="1"/>
    <x v="11"/>
    <n v="1"/>
    <n v="77097599.894736841"/>
    <x v="6"/>
    <x v="6"/>
  </r>
  <r>
    <n v="1846"/>
    <x v="1846"/>
    <s v="This album of all original music has been in the making for several years and I am excited to make my fans a part of this experience."/>
    <n v="15000"/>
    <x v="1260"/>
    <x v="0"/>
    <x v="0"/>
    <x v="0"/>
    <n v="1355585777"/>
    <n v="1352993777"/>
    <b v="0"/>
    <x v="335"/>
    <b v="1"/>
    <x v="11"/>
    <n v="1.3792666666666666"/>
    <n v="6473654.4354066988"/>
    <x v="6"/>
    <x v="6"/>
  </r>
  <r>
    <n v="1847"/>
    <x v="1847"/>
    <s v="Deathtrap America is touring the country this spring.  Your pledge will help us across the country with Faster Pussycat and QueensrÃ¿che"/>
    <n v="2500"/>
    <x v="1261"/>
    <x v="0"/>
    <x v="0"/>
    <x v="0"/>
    <n v="1429594832"/>
    <n v="1427780432"/>
    <b v="0"/>
    <x v="44"/>
    <b v="1"/>
    <x v="11"/>
    <n v="1.2088000000000001"/>
    <n v="37573169.263157897"/>
    <x v="6"/>
    <x v="6"/>
  </r>
  <r>
    <n v="1848"/>
    <x v="1848"/>
    <s v="Hopeless Jack &amp; the Handsome Devil's first American tour. Help us bring our dirty brand of &quot;Roots &amp; Roll&quot; across the country!"/>
    <n v="3000"/>
    <x v="1262"/>
    <x v="0"/>
    <x v="0"/>
    <x v="0"/>
    <n v="1312095540"/>
    <n v="1306608888"/>
    <b v="0"/>
    <x v="54"/>
    <b v="1"/>
    <x v="11"/>
    <n v="1.0736666666666668"/>
    <n v="54442037"/>
    <x v="6"/>
    <x v="6"/>
  </r>
  <r>
    <n v="1849"/>
    <x v="1849"/>
    <s v="Release the Skylines is a small, local Cleveland metal band looking to record an album."/>
    <n v="300"/>
    <x v="356"/>
    <x v="0"/>
    <x v="0"/>
    <x v="0"/>
    <n v="1350505059"/>
    <n v="1347913059"/>
    <b v="0"/>
    <x v="22"/>
    <b v="1"/>
    <x v="11"/>
    <n v="1.0033333333333334"/>
    <n v="168489132.375"/>
    <x v="6"/>
    <x v="6"/>
  </r>
  <r>
    <n v="1850"/>
    <x v="1850"/>
    <s v="WILKES is the solo venture of HighFlightSociety singer / Disciple bassist, Jason Wilkes. This project is to fund the debut 6 song EP."/>
    <n v="9000"/>
    <x v="1263"/>
    <x v="0"/>
    <x v="0"/>
    <x v="0"/>
    <n v="1405033300"/>
    <n v="1402441300"/>
    <b v="0"/>
    <x v="122"/>
    <b v="1"/>
    <x v="11"/>
    <n v="1.0152222222222222"/>
    <n v="7834867.5977653628"/>
    <x v="6"/>
    <x v="6"/>
  </r>
  <r>
    <n v="1851"/>
    <x v="1851"/>
    <s v="I have recorded 3 solo blues/rock/surf albums of original music, but they're only digitally released - I want there to be real CD's!"/>
    <n v="1300"/>
    <x v="1264"/>
    <x v="0"/>
    <x v="0"/>
    <x v="0"/>
    <n v="1406509200"/>
    <n v="1404769538"/>
    <b v="0"/>
    <x v="55"/>
    <b v="1"/>
    <x v="11"/>
    <n v="1.0007692307692309"/>
    <n v="54029597.615384616"/>
    <x v="6"/>
    <x v="6"/>
  </r>
  <r>
    <n v="1852"/>
    <x v="1852"/>
    <s v="Athens, GA-based rock &amp; roll/soul band Radiolucent is kickstarting funds to mix, master, &amp; release their 2nd record, Electric City."/>
    <n v="15000"/>
    <x v="1265"/>
    <x v="0"/>
    <x v="0"/>
    <x v="0"/>
    <n v="1429920000"/>
    <n v="1426703452"/>
    <b v="0"/>
    <x v="132"/>
    <b v="1"/>
    <x v="11"/>
    <n v="1.1696666666666666"/>
    <n v="10890866.045801526"/>
    <x v="6"/>
    <x v="6"/>
  </r>
  <r>
    <n v="1853"/>
    <x v="1853"/>
    <s v="The money will go towards our debut EP being Recorded mixed by Andrew Baylis and mastered by Drew Fulk of Think Sound Studios."/>
    <n v="800"/>
    <x v="1266"/>
    <x v="0"/>
    <x v="0"/>
    <x v="0"/>
    <n v="1352860017"/>
    <n v="1348536417"/>
    <b v="0"/>
    <x v="25"/>
    <b v="1"/>
    <x v="11"/>
    <n v="1.01875"/>
    <n v="96324029.785714284"/>
    <x v="6"/>
    <x v="6"/>
  </r>
  <r>
    <n v="1854"/>
    <x v="1854"/>
    <s v="After much anticipation, I'm finally releasing my first album, &quot;In Technicolor&quot;! Let's join forces and get it done right!"/>
    <n v="15000"/>
    <x v="1267"/>
    <x v="0"/>
    <x v="0"/>
    <x v="0"/>
    <n v="1369355437"/>
    <n v="1366763437"/>
    <b v="0"/>
    <x v="49"/>
    <b v="1"/>
    <x v="11"/>
    <n v="1.0212366666666666"/>
    <n v="7854962.2816091953"/>
    <x v="6"/>
    <x v="6"/>
  </r>
  <r>
    <n v="1855"/>
    <x v="1855"/>
    <s v="11 year old Sara &amp; Motion Device want rock &amp; metal fans all over the world to unite and join the ROCK REVOLUTION!!!"/>
    <n v="8750"/>
    <x v="1268"/>
    <x v="0"/>
    <x v="5"/>
    <x v="5"/>
    <n v="1389012940"/>
    <n v="1385124940"/>
    <b v="0"/>
    <x v="277"/>
    <b v="1"/>
    <x v="11"/>
    <n v="1.5405897142857143"/>
    <n v="7251963.036649215"/>
    <x v="6"/>
    <x v="6"/>
  </r>
  <r>
    <n v="1856"/>
    <x v="1856"/>
    <s v="We are an independent band who needs your help for the production of our new album, so we can share our music with you lovely people :)"/>
    <n v="2000"/>
    <x v="874"/>
    <x v="0"/>
    <x v="0"/>
    <x v="0"/>
    <n v="1405715472"/>
    <n v="1403901072"/>
    <b v="0"/>
    <x v="44"/>
    <b v="1"/>
    <x v="11"/>
    <n v="1.0125"/>
    <n v="36944765.052631579"/>
    <x v="6"/>
    <x v="6"/>
  </r>
  <r>
    <n v="1857"/>
    <x v="1857"/>
    <s v="We need to get back to Nashville to record our second record, a full LP this time.  It ain't cheap and we need your help!"/>
    <n v="3000"/>
    <x v="142"/>
    <x v="0"/>
    <x v="0"/>
    <x v="0"/>
    <n v="1410546413"/>
    <n v="1407954413"/>
    <b v="0"/>
    <x v="19"/>
    <b v="1"/>
    <x v="11"/>
    <n v="1"/>
    <n v="63997927.863636367"/>
    <x v="6"/>
    <x v="6"/>
  </r>
  <r>
    <n v="1858"/>
    <x v="1858"/>
    <s v="I write songs to teach with at two Chicago schools.  The enthusiastic response from my students &amp; colleagues inspired me to do do this!"/>
    <n v="5555.55"/>
    <x v="1269"/>
    <x v="0"/>
    <x v="0"/>
    <x v="0"/>
    <n v="1324014521"/>
    <n v="1318826921"/>
    <b v="0"/>
    <x v="184"/>
    <b v="1"/>
    <x v="11"/>
    <n v="1.0874800874800874"/>
    <n v="8851187.3892617449"/>
    <x v="6"/>
    <x v="6"/>
  </r>
  <r>
    <n v="1859"/>
    <x v="1859"/>
    <s v="Queen Kwong is going ON TOUR to London and Paris!"/>
    <n v="3000"/>
    <x v="1270"/>
    <x v="0"/>
    <x v="0"/>
    <x v="0"/>
    <n v="1316716129"/>
    <n v="1314124129"/>
    <b v="0"/>
    <x v="66"/>
    <b v="1"/>
    <x v="11"/>
    <n v="1.3183333333333334"/>
    <n v="23466502.303571429"/>
    <x v="6"/>
    <x v="6"/>
  </r>
  <r>
    <n v="1860"/>
    <x v="1860"/>
    <s v="ASC had a one-of-a-kind CD release party in 2013, and we want to share it with the world - in DVD format!"/>
    <n v="750"/>
    <x v="1099"/>
    <x v="0"/>
    <x v="0"/>
    <x v="0"/>
    <n v="1391706084"/>
    <n v="1389891684"/>
    <b v="0"/>
    <x v="10"/>
    <b v="1"/>
    <x v="11"/>
    <n v="1.3346666666666667"/>
    <n v="73152193.894736841"/>
    <x v="6"/>
    <x v="6"/>
  </r>
  <r>
    <n v="1861"/>
    <x v="1861"/>
    <s v="A game for Apple &amp; Android devices that sees you get your own spacecraft, take on the competition, mine asteroids &amp; fight to survive."/>
    <n v="250000"/>
    <x v="117"/>
    <x v="2"/>
    <x v="1"/>
    <x v="1"/>
    <n v="1422256341"/>
    <n v="1419664341"/>
    <b v="0"/>
    <x v="78"/>
    <b v="0"/>
    <x v="18"/>
    <n v="0"/>
    <e v="#DIV/0!"/>
    <x v="13"/>
    <x v="6"/>
  </r>
  <r>
    <n v="1862"/>
    <x v="1862"/>
    <s v="Purple Fishing is an online game and social media platform for Trump Supporters and Critics to have fun finding common ground."/>
    <n v="18000"/>
    <x v="204"/>
    <x v="2"/>
    <x v="0"/>
    <x v="0"/>
    <n v="1488958200"/>
    <n v="1484912974"/>
    <b v="0"/>
    <x v="38"/>
    <b v="0"/>
    <x v="18"/>
    <n v="8.0833333333333326E-2"/>
    <n v="92807060.875"/>
    <x v="13"/>
    <x v="6"/>
  </r>
  <r>
    <n v="1863"/>
    <x v="1863"/>
    <s v="This is an Android game where you take control of the zombies and try to eat your way to world domination!"/>
    <n v="2500"/>
    <x v="115"/>
    <x v="2"/>
    <x v="0"/>
    <x v="0"/>
    <n v="1402600085"/>
    <n v="1400008085"/>
    <b v="0"/>
    <x v="84"/>
    <b v="0"/>
    <x v="18"/>
    <n v="4.0000000000000001E-3"/>
    <n v="700004042.5"/>
    <x v="13"/>
    <x v="6"/>
  </r>
  <r>
    <n v="1864"/>
    <x v="1864"/>
    <s v="Cannons, Power Gloves, and PUNCHING STUFF!  Help Fat Cheeks collect Acorns for upgrades and customize his gear in this Endless Runner"/>
    <n v="6500"/>
    <x v="1271"/>
    <x v="2"/>
    <x v="0"/>
    <x v="0"/>
    <n v="1399223500"/>
    <n v="1396631500"/>
    <b v="0"/>
    <x v="53"/>
    <b v="0"/>
    <x v="18"/>
    <n v="0.42892307692307691"/>
    <n v="29096489.583333332"/>
    <x v="13"/>
    <x v="6"/>
  </r>
  <r>
    <n v="1865"/>
    <x v="1865"/>
    <s v="This game is an alternative to the boring morning jogs This game will make you excited to workout Following elite footballer movements!"/>
    <n v="110000"/>
    <x v="460"/>
    <x v="2"/>
    <x v="1"/>
    <x v="1"/>
    <n v="1478425747"/>
    <n v="1475398147"/>
    <b v="0"/>
    <x v="84"/>
    <b v="0"/>
    <x v="18"/>
    <n v="3.6363636363636364E-5"/>
    <n v="737699073.5"/>
    <x v="13"/>
    <x v="6"/>
  </r>
  <r>
    <n v="1866"/>
    <x v="1866"/>
    <s v="A mobile application that will allow math learners to practice math operations and improve critical thinking. Ideal for ages 7 to 12."/>
    <n v="25000"/>
    <x v="366"/>
    <x v="2"/>
    <x v="0"/>
    <x v="0"/>
    <n v="1488340800"/>
    <n v="1483768497"/>
    <b v="0"/>
    <x v="84"/>
    <b v="0"/>
    <x v="18"/>
    <n v="5.0000000000000001E-3"/>
    <n v="741884248.5"/>
    <x v="13"/>
    <x v="6"/>
  </r>
  <r>
    <n v="1867"/>
    <x v="1867"/>
    <s v="A mix of PokemonGo, Game of War- Fire Age, DragonSoul, &amp; Throwdown. Join a clan, collect meme, upgrade features, fight, &amp; compete."/>
    <n v="20000"/>
    <x v="115"/>
    <x v="2"/>
    <x v="0"/>
    <x v="0"/>
    <n v="1478383912"/>
    <n v="1475791912"/>
    <b v="0"/>
    <x v="29"/>
    <b v="0"/>
    <x v="18"/>
    <n v="5.0000000000000001E-4"/>
    <n v="1475791912"/>
    <x v="13"/>
    <x v="6"/>
  </r>
  <r>
    <n v="1868"/>
    <x v="1868"/>
    <s v="PaperChase is a popular endless flying game conceived by a 15 year old and loved by millions worldwide.  Help us build version 3!"/>
    <n v="25000"/>
    <x v="1272"/>
    <x v="2"/>
    <x v="0"/>
    <x v="0"/>
    <n v="1450166340"/>
    <n v="1448044925"/>
    <b v="0"/>
    <x v="57"/>
    <b v="0"/>
    <x v="18"/>
    <n v="4.8680000000000001E-2"/>
    <n v="85179113.235294119"/>
    <x v="13"/>
    <x v="6"/>
  </r>
  <r>
    <n v="1869"/>
    <x v="1869"/>
    <s v="CCRPG will be a 2D Pixel Art Game based on similar elements to the SNES game &quot;Zelda: A Link to the Past&quot; with RPG elements added in."/>
    <n v="10000"/>
    <x v="117"/>
    <x v="2"/>
    <x v="0"/>
    <x v="0"/>
    <n v="1483488249"/>
    <n v="1480896249"/>
    <b v="0"/>
    <x v="78"/>
    <b v="0"/>
    <x v="18"/>
    <n v="0"/>
    <e v="#DIV/0!"/>
    <x v="13"/>
    <x v="6"/>
  </r>
  <r>
    <n v="1870"/>
    <x v="1870"/>
    <s v="Conflict of Van Helsing &amp; Dracula (C.O.V.D.) is a board game available as an App based on the story: Dracula. Can you survive?"/>
    <n v="3500"/>
    <x v="1273"/>
    <x v="2"/>
    <x v="0"/>
    <x v="0"/>
    <n v="1454213820"/>
    <n v="1451723535"/>
    <b v="0"/>
    <x v="202"/>
    <b v="0"/>
    <x v="18"/>
    <n v="0.10314285714285715"/>
    <n v="131974866.81818181"/>
    <x v="13"/>
    <x v="6"/>
  </r>
  <r>
    <n v="1871"/>
    <x v="1871"/>
    <s v="Journey with Bible Bear through each of the books of the Bible, exploring stories while learning verses, songs, and preschool concepts!"/>
    <n v="6500"/>
    <x v="1274"/>
    <x v="2"/>
    <x v="0"/>
    <x v="0"/>
    <n v="1416512901"/>
    <n v="1413053301"/>
    <b v="0"/>
    <x v="195"/>
    <b v="0"/>
    <x v="18"/>
    <n v="0.7178461538461538"/>
    <n v="14874245.273684211"/>
    <x v="13"/>
    <x v="6"/>
  </r>
  <r>
    <n v="1872"/>
    <x v="1872"/>
    <s v="A Top-View Action game where you play as Bob, the FIRST zombie to rise from the grave. Bring chaos to town, feast and don't die again."/>
    <n v="20000"/>
    <x v="719"/>
    <x v="2"/>
    <x v="0"/>
    <x v="0"/>
    <n v="1435633602"/>
    <n v="1433041602"/>
    <b v="0"/>
    <x v="62"/>
    <b v="0"/>
    <x v="18"/>
    <n v="1.06E-2"/>
    <n v="110233969.38461539"/>
    <x v="13"/>
    <x v="6"/>
  </r>
  <r>
    <n v="1873"/>
    <x v="1873"/>
    <s v="It's time for The Red Card Blue Card Game to be available everywhere! Help save the sanity of ALL parent's! Help make it an App!!"/>
    <n v="8000"/>
    <x v="1275"/>
    <x v="2"/>
    <x v="5"/>
    <x v="5"/>
    <n v="1436373900"/>
    <n v="1433861210"/>
    <b v="0"/>
    <x v="84"/>
    <b v="0"/>
    <x v="18"/>
    <n v="4.4999999999999997E-3"/>
    <n v="716930605"/>
    <x v="13"/>
    <x v="6"/>
  </r>
  <r>
    <n v="1874"/>
    <x v="1874"/>
    <s v="PATH to Reading (PATH) is a patented break-through technology  that dramatically and permanently improves attention, reading, memory"/>
    <n v="160000"/>
    <x v="375"/>
    <x v="2"/>
    <x v="0"/>
    <x v="0"/>
    <n v="1467155733"/>
    <n v="1465427733"/>
    <b v="0"/>
    <x v="84"/>
    <b v="0"/>
    <x v="18"/>
    <n v="1.6249999999999999E-4"/>
    <n v="732713866.5"/>
    <x v="13"/>
    <x v="6"/>
  </r>
  <r>
    <n v="1875"/>
    <x v="1875"/>
    <s v="Sea opposition of Crab's family and angry fishes. Who is going to win, and who is going to loose ?!"/>
    <n v="10000"/>
    <x v="152"/>
    <x v="2"/>
    <x v="0"/>
    <x v="0"/>
    <n v="1470519308"/>
    <n v="1465335308"/>
    <b v="0"/>
    <x v="83"/>
    <b v="0"/>
    <x v="18"/>
    <n v="5.1000000000000004E-3"/>
    <n v="488445102.66666669"/>
    <x v="13"/>
    <x v="6"/>
  </r>
  <r>
    <n v="1876"/>
    <x v="1876"/>
    <s v="An arcade styled side scroller. Help Bob the pilot steer his plane through hordes of migrating birds strapped with explosives."/>
    <n v="280"/>
    <x v="117"/>
    <x v="2"/>
    <x v="2"/>
    <x v="2"/>
    <n v="1402901405"/>
    <n v="1400309405"/>
    <b v="0"/>
    <x v="78"/>
    <b v="0"/>
    <x v="18"/>
    <n v="0"/>
    <e v="#DIV/0!"/>
    <x v="13"/>
    <x v="6"/>
  </r>
  <r>
    <n v="1877"/>
    <x v="1877"/>
    <s v="It's obvious you won't survive by your wits alone. Unfortunately that's all you've got, Chip. Run!"/>
    <n v="60"/>
    <x v="117"/>
    <x v="2"/>
    <x v="0"/>
    <x v="0"/>
    <n v="1425170525"/>
    <n v="1422664925"/>
    <b v="0"/>
    <x v="78"/>
    <b v="0"/>
    <x v="18"/>
    <n v="0"/>
    <e v="#DIV/0!"/>
    <x v="13"/>
    <x v="6"/>
  </r>
  <r>
    <n v="1878"/>
    <x v="1878"/>
    <s v="Action game now playable on Android/iOS platforms and PC browsers. Easy gameplay even for starters yet hard to be skilled. Multi-player"/>
    <n v="8000"/>
    <x v="117"/>
    <x v="2"/>
    <x v="2"/>
    <x v="2"/>
    <n v="1402618355"/>
    <n v="1400026355"/>
    <b v="0"/>
    <x v="78"/>
    <b v="0"/>
    <x v="18"/>
    <n v="0"/>
    <e v="#DIV/0!"/>
    <x v="13"/>
    <x v="6"/>
  </r>
  <r>
    <n v="1879"/>
    <x v="1879"/>
    <s v="Juego de plataformas con 20 personajes. Cada personaje tiene cuatro habilidades distintas al resto de personajes y sus propias voces."/>
    <n v="5000"/>
    <x v="360"/>
    <x v="2"/>
    <x v="3"/>
    <x v="3"/>
    <n v="1457966129"/>
    <n v="1455377729"/>
    <b v="0"/>
    <x v="84"/>
    <b v="0"/>
    <x v="18"/>
    <n v="1.1999999999999999E-3"/>
    <n v="727688864.5"/>
    <x v="13"/>
    <x v="6"/>
  </r>
  <r>
    <n v="1880"/>
    <x v="1880"/>
    <s v="Sim Betting Football is the only football (soccer) betting simulation  game."/>
    <n v="5000"/>
    <x v="1276"/>
    <x v="2"/>
    <x v="1"/>
    <x v="1"/>
    <n v="1459341380"/>
    <n v="1456839380"/>
    <b v="0"/>
    <x v="54"/>
    <b v="0"/>
    <x v="18"/>
    <n v="0.20080000000000001"/>
    <n v="60701640.833333336"/>
    <x v="13"/>
    <x v="6"/>
  </r>
  <r>
    <n v="1881"/>
    <x v="1881"/>
    <s v="We're now raising money to produce a music video. Those who donate get a vote in deciding which song!"/>
    <n v="2000"/>
    <x v="1277"/>
    <x v="0"/>
    <x v="0"/>
    <x v="0"/>
    <n v="1425955189"/>
    <n v="1423366789"/>
    <b v="0"/>
    <x v="16"/>
    <b v="1"/>
    <x v="14"/>
    <n v="1.726845"/>
    <n v="20333811.27142857"/>
    <x v="9"/>
    <x v="6"/>
  </r>
  <r>
    <n v="1882"/>
    <x v="1882"/>
    <s v="New songs have been popping out of Mark Donato for years now and he's got a large, squirming litter of them in need of triage.  Help!"/>
    <n v="3350"/>
    <x v="1278"/>
    <x v="0"/>
    <x v="0"/>
    <x v="0"/>
    <n v="1341964080"/>
    <n v="1339109212"/>
    <b v="0"/>
    <x v="75"/>
    <b v="1"/>
    <x v="14"/>
    <n v="1.008955223880597"/>
    <n v="16532212.49382716"/>
    <x v="9"/>
    <x v="6"/>
  </r>
  <r>
    <n v="1883"/>
    <x v="1883"/>
    <s v="Afraid Of Figs is a high energy pop/rock band, with off-the-wall humor, catchy hooks, and wild interactive live shows."/>
    <n v="999"/>
    <x v="1279"/>
    <x v="0"/>
    <x v="0"/>
    <x v="0"/>
    <n v="1333921508"/>
    <n v="1331333108"/>
    <b v="0"/>
    <x v="58"/>
    <b v="1"/>
    <x v="14"/>
    <n v="1.0480480480480481"/>
    <n v="41604159.625"/>
    <x v="9"/>
    <x v="6"/>
  </r>
  <r>
    <n v="1884"/>
    <x v="1884"/>
    <s v="Glad Hearts Latest Album, Twenty Two, Pressed In A Very Limited Edition On Beautiful Vinyl With Accompanying Digital Download"/>
    <n v="1000"/>
    <x v="77"/>
    <x v="0"/>
    <x v="0"/>
    <x v="0"/>
    <n v="1354017600"/>
    <n v="1350967535"/>
    <b v="0"/>
    <x v="55"/>
    <b v="1"/>
    <x v="14"/>
    <n v="1.351"/>
    <n v="51960289.807692304"/>
    <x v="9"/>
    <x v="6"/>
  </r>
  <r>
    <n v="1885"/>
    <x v="1885"/>
    <s v="KATA's debut album 'The Rising' is ready for your ears, now all we need to do is press the vinyl. That's where you come in!"/>
    <n v="4575"/>
    <x v="1280"/>
    <x v="0"/>
    <x v="0"/>
    <x v="0"/>
    <n v="1344636000"/>
    <n v="1341800110"/>
    <b v="0"/>
    <x v="217"/>
    <b v="1"/>
    <x v="14"/>
    <n v="1.1632786885245903"/>
    <n v="12779048.666666666"/>
    <x v="9"/>
    <x v="6"/>
  </r>
  <r>
    <n v="1886"/>
    <x v="1886"/>
    <s v="Help the New York - based independent prog-rock band Invisible House create their new album called &quot;a history of the world&quot;"/>
    <n v="1200"/>
    <x v="1281"/>
    <x v="0"/>
    <x v="0"/>
    <x v="0"/>
    <n v="1415832338"/>
    <n v="1413236738"/>
    <b v="0"/>
    <x v="60"/>
    <b v="1"/>
    <x v="14"/>
    <n v="1.0208333333333333"/>
    <n v="48732301.31034483"/>
    <x v="9"/>
    <x v="6"/>
  </r>
  <r>
    <n v="1887"/>
    <x v="1887"/>
    <s v="Our dream of recording our second single in London and making it big in the UK is closer than ever! Do you want to be a part of it?"/>
    <n v="3000"/>
    <x v="1282"/>
    <x v="0"/>
    <x v="3"/>
    <x v="3"/>
    <n v="1449178200"/>
    <n v="1447614732"/>
    <b v="0"/>
    <x v="22"/>
    <b v="1"/>
    <x v="14"/>
    <n v="1.1116666666666666"/>
    <n v="180951841.5"/>
    <x v="9"/>
    <x v="6"/>
  </r>
  <r>
    <n v="1888"/>
    <x v="1888"/>
    <s v="Hey there! I have new music recorded for my 3rd CD but  need to raise a few more bucks to finish the artwork &amp; pressing. I'm so close I can taste it!"/>
    <n v="2500"/>
    <x v="1283"/>
    <x v="0"/>
    <x v="0"/>
    <x v="0"/>
    <n v="1275368340"/>
    <n v="1272692732"/>
    <b v="0"/>
    <x v="30"/>
    <b v="1"/>
    <x v="14"/>
    <n v="1.6608000000000001"/>
    <n v="14299918.337078651"/>
    <x v="9"/>
    <x v="6"/>
  </r>
  <r>
    <n v="1889"/>
    <x v="1889"/>
    <s v="Sweeping epic melodies. I want to incorporate all my influences into one album I have been writing for 90 days now and ready to record!"/>
    <n v="2000"/>
    <x v="15"/>
    <x v="0"/>
    <x v="0"/>
    <x v="0"/>
    <n v="1363024946"/>
    <n v="1359140546"/>
    <b v="0"/>
    <x v="34"/>
    <b v="1"/>
    <x v="14"/>
    <n v="1.0660000000000001"/>
    <n v="30889557.863636363"/>
    <x v="9"/>
    <x v="6"/>
  </r>
  <r>
    <n v="1890"/>
    <x v="1890"/>
    <s v="We want to record a live album at this year's annual Boxing Day show at the Arden Gild Hall - we need your help to do it!"/>
    <n v="12000"/>
    <x v="1284"/>
    <x v="0"/>
    <x v="0"/>
    <x v="0"/>
    <n v="1355597528"/>
    <n v="1353005528"/>
    <b v="0"/>
    <x v="336"/>
    <b v="1"/>
    <x v="14"/>
    <n v="1.4458441666666668"/>
    <n v="5500022.4715447156"/>
    <x v="9"/>
    <x v="6"/>
  </r>
  <r>
    <n v="1891"/>
    <x v="1891"/>
    <s v="Help promote Lindsey Ray's debut full-length album &amp; get loads of great giveaways in return! Can you say free music and prizes?! You know you wanna..."/>
    <n v="10000"/>
    <x v="1285"/>
    <x v="0"/>
    <x v="0"/>
    <x v="0"/>
    <n v="1279778400"/>
    <n v="1275851354"/>
    <b v="0"/>
    <x v="148"/>
    <b v="1"/>
    <x v="14"/>
    <n v="1.0555000000000001"/>
    <n v="10632094.616666667"/>
    <x v="9"/>
    <x v="6"/>
  </r>
  <r>
    <n v="1892"/>
    <x v="1892"/>
    <s v="Nemes has just recorded a new album and is raising $500 to get it mixed and mastered professionally."/>
    <n v="500"/>
    <x v="1286"/>
    <x v="0"/>
    <x v="0"/>
    <x v="0"/>
    <n v="1307459881"/>
    <n v="1304867881"/>
    <b v="0"/>
    <x v="55"/>
    <b v="1"/>
    <x v="14"/>
    <n v="1.3660000000000001"/>
    <n v="50187226.192307696"/>
    <x v="9"/>
    <x v="6"/>
  </r>
  <r>
    <n v="1893"/>
    <x v="1893"/>
    <s v="Archeology is looking to gain support to release their 7&quot; vinyl single &quot;Hunger&quot; as well as the b-side, &quot;Kings canyon."/>
    <n v="2500"/>
    <x v="1287"/>
    <x v="0"/>
    <x v="0"/>
    <x v="0"/>
    <n v="1302926340"/>
    <n v="1301524585"/>
    <b v="0"/>
    <x v="43"/>
    <b v="1"/>
    <x v="14"/>
    <n v="1.04"/>
    <n v="28922768.555555556"/>
    <x v="9"/>
    <x v="6"/>
  </r>
  <r>
    <n v="1894"/>
    <x v="1894"/>
    <s v="Im trying to raise $1000 for a 3 song EP in a studio!"/>
    <n v="1000"/>
    <x v="1288"/>
    <x v="0"/>
    <x v="0"/>
    <x v="0"/>
    <n v="1329082983"/>
    <n v="1326404583"/>
    <b v="0"/>
    <x v="9"/>
    <b v="1"/>
    <x v="14"/>
    <n v="1.145"/>
    <n v="66320229.149999999"/>
    <x v="9"/>
    <x v="6"/>
  </r>
  <r>
    <n v="1895"/>
    <x v="1895"/>
    <s v="HERESTOFIGHTIN is a folk rock band from Colorado fighting for change in our world through rock and roll. Be the change you want to see."/>
    <n v="9072"/>
    <x v="191"/>
    <x v="0"/>
    <x v="0"/>
    <x v="0"/>
    <n v="1445363722"/>
    <n v="1442771722"/>
    <b v="0"/>
    <x v="5"/>
    <b v="1"/>
    <x v="14"/>
    <n v="1.0171957671957672"/>
    <n v="30697270.680851065"/>
    <x v="9"/>
    <x v="6"/>
  </r>
  <r>
    <n v="1896"/>
    <x v="1896"/>
    <s v="My barely anticipated second album of self produced songs is ready to go.  Just need a little help to cover mastering, artwork etc."/>
    <n v="451"/>
    <x v="1289"/>
    <x v="0"/>
    <x v="0"/>
    <x v="0"/>
    <n v="1334250165"/>
    <n v="1331658165"/>
    <b v="0"/>
    <x v="62"/>
    <b v="1"/>
    <x v="14"/>
    <n v="1.2394678492239468"/>
    <n v="102435243.46153846"/>
    <x v="9"/>
    <x v="6"/>
  </r>
  <r>
    <n v="1897"/>
    <x v="1897"/>
    <s v="My new album produced by Paul Curreri is one of the most unique musical projects I have done. Let's finish it before the baby comes!"/>
    <n v="6350"/>
    <x v="1290"/>
    <x v="0"/>
    <x v="0"/>
    <x v="0"/>
    <n v="1393966800"/>
    <n v="1392040806"/>
    <b v="0"/>
    <x v="275"/>
    <b v="1"/>
    <x v="14"/>
    <n v="1.0245669291338582"/>
    <n v="7606780.360655738"/>
    <x v="9"/>
    <x v="6"/>
  </r>
  <r>
    <n v="1898"/>
    <x v="1898"/>
    <s v="We are heading into the studio to create the most soulfully orchestrated Indie Pop masterpiece mankind has ever witnessed."/>
    <n v="1000"/>
    <x v="1291"/>
    <x v="0"/>
    <x v="0"/>
    <x v="0"/>
    <n v="1454349600"/>
    <n v="1451277473"/>
    <b v="0"/>
    <x v="64"/>
    <b v="1"/>
    <x v="14"/>
    <n v="1.4450000000000001"/>
    <n v="69108451.09523809"/>
    <x v="9"/>
    <x v="6"/>
  </r>
  <r>
    <n v="1899"/>
    <x v="1899"/>
    <s v="Ukulele Songs from the Zombie Apocalypse, a concept album where boy meets girl, boy loses girl to Zombie King, boy gets girl back. Fun!"/>
    <n v="900"/>
    <x v="647"/>
    <x v="0"/>
    <x v="0"/>
    <x v="0"/>
    <n v="1427319366"/>
    <n v="1424730966"/>
    <b v="0"/>
    <x v="288"/>
    <b v="1"/>
    <x v="14"/>
    <n v="1.3333333333333333"/>
    <n v="33922165.857142858"/>
    <x v="9"/>
    <x v="6"/>
  </r>
  <r>
    <n v="1900"/>
    <x v="1900"/>
    <s v="Angieâ€™s Curse, an Indie Goth/Dark Rock band &amp; local favorite from Ventura, are ready to record a professional CD of all original songs."/>
    <n v="2500"/>
    <x v="1292"/>
    <x v="0"/>
    <x v="0"/>
    <x v="0"/>
    <n v="1349517540"/>
    <n v="1347137731"/>
    <b v="0"/>
    <x v="241"/>
    <b v="1"/>
    <x v="14"/>
    <n v="1.0936440000000001"/>
    <n v="24946995.018518519"/>
    <x v="9"/>
    <x v="6"/>
  </r>
  <r>
    <n v="1901"/>
    <x v="1901"/>
    <s v="KiddieRail is a height adjustable hand rail of the right size for little children to help them manage the stairs more safely at home."/>
    <n v="99000"/>
    <x v="1293"/>
    <x v="2"/>
    <x v="1"/>
    <x v="1"/>
    <n v="1432299600"/>
    <n v="1429707729"/>
    <b v="0"/>
    <x v="20"/>
    <b v="0"/>
    <x v="29"/>
    <n v="2.696969696969697E-2"/>
    <n v="57188309.159999996"/>
    <x v="24"/>
    <x v="6"/>
  </r>
  <r>
    <n v="1902"/>
    <x v="1902"/>
    <s v="Virtual reality is expensive, here is the solution. I've created a VR device out of cardboard. I present: World's cheapest VR Device."/>
    <n v="1000"/>
    <x v="433"/>
    <x v="2"/>
    <x v="9"/>
    <x v="3"/>
    <n v="1425495447"/>
    <n v="1422903447"/>
    <b v="0"/>
    <x v="83"/>
    <b v="0"/>
    <x v="29"/>
    <n v="1.2E-2"/>
    <n v="474301149"/>
    <x v="24"/>
    <x v="6"/>
  </r>
  <r>
    <n v="1903"/>
    <x v="1903"/>
    <s v="A cool smart laser pointer for presenting professionals. Unique by design, widest functional coverage for both IOS and Android."/>
    <n v="3000"/>
    <x v="1294"/>
    <x v="2"/>
    <x v="0"/>
    <x v="0"/>
    <n v="1485541791"/>
    <n v="1480357791"/>
    <b v="0"/>
    <x v="14"/>
    <b v="0"/>
    <x v="29"/>
    <n v="0.46600000000000003"/>
    <n v="36106287.585365854"/>
    <x v="24"/>
    <x v="6"/>
  </r>
  <r>
    <n v="1904"/>
    <x v="1904"/>
    <s v="Animals knocking over your waste wheeler making a mess on trash day? The S.A.D.L. will help prevent that from happening!"/>
    <n v="50000"/>
    <x v="155"/>
    <x v="2"/>
    <x v="0"/>
    <x v="0"/>
    <n v="1451752021"/>
    <n v="1447864021"/>
    <b v="0"/>
    <x v="84"/>
    <b v="0"/>
    <x v="29"/>
    <n v="1E-3"/>
    <n v="723932010.5"/>
    <x v="24"/>
    <x v="6"/>
  </r>
  <r>
    <n v="1905"/>
    <x v="1905"/>
    <s v="Before Dick Armstrong passed away unexpectedly in 2003, he invented an AxleCrutch device to help his customers-his idea lives on today."/>
    <n v="25000"/>
    <x v="809"/>
    <x v="2"/>
    <x v="0"/>
    <x v="0"/>
    <n v="1410127994"/>
    <n v="1407535994"/>
    <b v="0"/>
    <x v="80"/>
    <b v="0"/>
    <x v="29"/>
    <n v="1.6800000000000001E-3"/>
    <n v="351883998.5"/>
    <x v="24"/>
    <x v="6"/>
  </r>
  <r>
    <n v="1906"/>
    <x v="1906"/>
    <s v="Max 5Tb storage, Wired lan, Additional USB ports and Hi-res DAC, 10000mAh battery, Real portable docking station"/>
    <n v="50000"/>
    <x v="1295"/>
    <x v="2"/>
    <x v="0"/>
    <x v="0"/>
    <n v="1466697983"/>
    <n v="1464105983"/>
    <b v="0"/>
    <x v="221"/>
    <b v="0"/>
    <x v="29"/>
    <n v="0.42759999999999998"/>
    <n v="14788949.323232323"/>
    <x v="24"/>
    <x v="6"/>
  </r>
  <r>
    <n v="1907"/>
    <x v="1907"/>
    <s v="Litter-Buddy is great economical alternative to leading pet waste disposal systems with cartridge bag elements."/>
    <n v="30000"/>
    <x v="1079"/>
    <x v="2"/>
    <x v="0"/>
    <x v="0"/>
    <n v="1400853925"/>
    <n v="1399557925"/>
    <b v="0"/>
    <x v="80"/>
    <b v="0"/>
    <x v="29"/>
    <n v="2.8333333333333335E-3"/>
    <n v="349889481.25"/>
    <x v="24"/>
    <x v="6"/>
  </r>
  <r>
    <n v="1908"/>
    <x v="1908"/>
    <s v="Our device eliminates WiFi range issues with your connected devices by allowing you to locate our device where you will use your WiFi."/>
    <n v="25000"/>
    <x v="1296"/>
    <x v="2"/>
    <x v="0"/>
    <x v="0"/>
    <n v="1483048900"/>
    <n v="1480456900"/>
    <b v="0"/>
    <x v="80"/>
    <b v="0"/>
    <x v="29"/>
    <n v="1.7319999999999999E-2"/>
    <n v="370114225"/>
    <x v="24"/>
    <x v="6"/>
  </r>
  <r>
    <n v="1909"/>
    <x v="1909"/>
    <s v="Use Little Occhio to see and share the hidden secrets of nature. Capture, share awesome photos, works with iPhone/Android/tablets."/>
    <n v="35000"/>
    <x v="1297"/>
    <x v="2"/>
    <x v="0"/>
    <x v="0"/>
    <n v="1414059479"/>
    <n v="1411467479"/>
    <b v="0"/>
    <x v="44"/>
    <b v="0"/>
    <x v="29"/>
    <n v="0.14111428571428572"/>
    <n v="37143881.026315786"/>
    <x v="24"/>
    <x v="6"/>
  </r>
  <r>
    <n v="1910"/>
    <x v="1910"/>
    <s v="Thinking Cleaner is an add-on for your iRobotÂ® RoombaÂ® 700/800 that makes it smarter and aware of its owner."/>
    <n v="85000"/>
    <x v="1298"/>
    <x v="2"/>
    <x v="9"/>
    <x v="3"/>
    <n v="1446331500"/>
    <n v="1442531217"/>
    <b v="0"/>
    <x v="168"/>
    <b v="0"/>
    <x v="29"/>
    <n v="0.39395294117647056"/>
    <n v="5061513.0421052631"/>
    <x v="24"/>
    <x v="6"/>
  </r>
  <r>
    <n v="1911"/>
    <x v="1911"/>
    <s v="Charge furniture, making it simple and comfortable to charge your USB devices without leaving the comfort of your couch or armchair"/>
    <n v="42500"/>
    <x v="115"/>
    <x v="2"/>
    <x v="4"/>
    <x v="4"/>
    <n v="1407545334"/>
    <n v="1404953334"/>
    <b v="0"/>
    <x v="29"/>
    <b v="0"/>
    <x v="29"/>
    <n v="2.3529411764705883E-4"/>
    <n v="1404953334"/>
    <x v="24"/>
    <x v="6"/>
  </r>
  <r>
    <n v="1912"/>
    <x v="1912"/>
    <s v="Finally! Electrical Wiring Testing Made Easy...  Designed by a Professional for Professionals, Homeowners and DIYs, Too!"/>
    <n v="5000"/>
    <x v="1299"/>
    <x v="2"/>
    <x v="0"/>
    <x v="0"/>
    <n v="1433395560"/>
    <n v="1430803560"/>
    <b v="0"/>
    <x v="288"/>
    <b v="0"/>
    <x v="29"/>
    <n v="0.59299999999999997"/>
    <n v="34066751.428571425"/>
    <x v="24"/>
    <x v="6"/>
  </r>
  <r>
    <n v="1913"/>
    <x v="1913"/>
    <s v="Tibio is a revolutionary new product designed to solve an age old problem."/>
    <n v="48000"/>
    <x v="1300"/>
    <x v="2"/>
    <x v="1"/>
    <x v="1"/>
    <n v="1412770578"/>
    <n v="1410178578"/>
    <b v="0"/>
    <x v="55"/>
    <b v="0"/>
    <x v="29"/>
    <n v="1.3270833333333334E-2"/>
    <n v="54237637.615384616"/>
    <x v="24"/>
    <x v="6"/>
  </r>
  <r>
    <n v="1914"/>
    <x v="1914"/>
    <s v="The &quot;ZoZo Skeleton Hand Planchette&quot; is a fully functional &quot;ouija board&quot; planchette (pointer) but is significantly more hair-raising."/>
    <n v="666"/>
    <x v="177"/>
    <x v="2"/>
    <x v="0"/>
    <x v="0"/>
    <n v="1414814340"/>
    <n v="1413519073"/>
    <b v="0"/>
    <x v="84"/>
    <b v="0"/>
    <x v="29"/>
    <n v="9.0090090090090086E-2"/>
    <n v="706759536.5"/>
    <x v="24"/>
    <x v="6"/>
  </r>
  <r>
    <n v="1915"/>
    <x v="1915"/>
    <s v="The picture above is of our current prototype for the cat bath - we hope to move beyond a simple bin and create a cat bath revolution!"/>
    <n v="500"/>
    <x v="138"/>
    <x v="2"/>
    <x v="0"/>
    <x v="0"/>
    <n v="1409620222"/>
    <n v="1407892222"/>
    <b v="0"/>
    <x v="80"/>
    <b v="0"/>
    <x v="29"/>
    <n v="1.6E-2"/>
    <n v="351973055.5"/>
    <x v="24"/>
    <x v="6"/>
  </r>
  <r>
    <n v="1916"/>
    <x v="1916"/>
    <s v="The Paint Can Holder Makes Painting Easier and Safer on Extension Ladders."/>
    <n v="20000"/>
    <x v="1301"/>
    <x v="2"/>
    <x v="0"/>
    <x v="0"/>
    <n v="1478542375"/>
    <n v="1476378775"/>
    <b v="0"/>
    <x v="79"/>
    <b v="0"/>
    <x v="29"/>
    <n v="5.1000000000000004E-3"/>
    <n v="246063129.16666666"/>
    <x v="24"/>
    <x v="6"/>
  </r>
  <r>
    <n v="1917"/>
    <x v="1917"/>
    <s v="Let's build a legendary brand altogether"/>
    <n v="390000"/>
    <x v="1302"/>
    <x v="2"/>
    <x v="7"/>
    <x v="6"/>
    <n v="1486708133"/>
    <n v="1484116133"/>
    <b v="0"/>
    <x v="16"/>
    <b v="0"/>
    <x v="29"/>
    <n v="0.52570512820512816"/>
    <n v="21201659.042857144"/>
    <x v="24"/>
    <x v="6"/>
  </r>
  <r>
    <n v="1918"/>
    <x v="1918"/>
    <s v="Repel Japanese beetles and garden pests. Grow organic fruit and vegetables to help the environment, one plant at a time."/>
    <n v="25000"/>
    <x v="92"/>
    <x v="2"/>
    <x v="0"/>
    <x v="0"/>
    <n v="1407869851"/>
    <n v="1404845851"/>
    <b v="0"/>
    <x v="82"/>
    <b v="0"/>
    <x v="29"/>
    <n v="1.04E-2"/>
    <n v="156093983.44444445"/>
    <x v="24"/>
    <x v="6"/>
  </r>
  <r>
    <n v="1919"/>
    <x v="1919"/>
    <s v="Use preprogrammed firmware or program your own with AVR-ISP or Arduino ISP.  Device is based on the Atmel ATtiny13A microcontroller."/>
    <n v="500"/>
    <x v="1303"/>
    <x v="2"/>
    <x v="0"/>
    <x v="0"/>
    <n v="1432069249"/>
    <n v="1429477249"/>
    <b v="0"/>
    <x v="22"/>
    <b v="0"/>
    <x v="29"/>
    <n v="0.47399999999999998"/>
    <n v="178684656.125"/>
    <x v="24"/>
    <x v="6"/>
  </r>
  <r>
    <n v="1920"/>
    <x v="1920"/>
    <s v="A new concept in bike light safety, protecting cyclists from being hit in the side. Bright, amber sideways."/>
    <n v="10000"/>
    <x v="1304"/>
    <x v="2"/>
    <x v="1"/>
    <x v="1"/>
    <n v="1445468400"/>
    <n v="1443042061"/>
    <b v="0"/>
    <x v="217"/>
    <b v="0"/>
    <x v="29"/>
    <n v="0.43030000000000002"/>
    <n v="13743257.723809524"/>
    <x v="24"/>
    <x v="6"/>
  </r>
  <r>
    <n v="1921"/>
    <x v="1921"/>
    <s v="The Fine Spirits are making an album, but we need your help!"/>
    <n v="1500"/>
    <x v="1305"/>
    <x v="0"/>
    <x v="0"/>
    <x v="0"/>
    <n v="1342243143"/>
    <n v="1339651143"/>
    <b v="0"/>
    <x v="44"/>
    <b v="1"/>
    <x v="14"/>
    <n v="1.3680000000000001"/>
    <n v="35253977.447368421"/>
    <x v="9"/>
    <x v="6"/>
  </r>
  <r>
    <n v="1922"/>
    <x v="1922"/>
    <s v="Low Weather's debut album is halfway finished.  With your help and your help alone we can record the rest!"/>
    <n v="2000"/>
    <x v="1306"/>
    <x v="0"/>
    <x v="0"/>
    <x v="0"/>
    <n v="1386828507"/>
    <n v="1384236507"/>
    <b v="0"/>
    <x v="31"/>
    <b v="1"/>
    <x v="14"/>
    <n v="1.1555"/>
    <n v="21628695.421875"/>
    <x v="9"/>
    <x v="6"/>
  </r>
  <r>
    <n v="1923"/>
    <x v="1923"/>
    <s v="We just finished recording our first album! All we need is a little extra help to be able to get it printed!"/>
    <n v="125"/>
    <x v="356"/>
    <x v="0"/>
    <x v="0"/>
    <x v="0"/>
    <n v="1317099540"/>
    <n v="1313612532"/>
    <b v="0"/>
    <x v="62"/>
    <b v="1"/>
    <x v="14"/>
    <n v="2.4079999999999999"/>
    <n v="101047117.84615384"/>
    <x v="9"/>
    <x v="6"/>
  </r>
  <r>
    <n v="1924"/>
    <x v="1924"/>
    <s v="We are recording a cd of Songs- About life and love_x000a_from the perspective a conscious country girl_x000a_living in the city."/>
    <n v="3000"/>
    <x v="1307"/>
    <x v="0"/>
    <x v="0"/>
    <x v="0"/>
    <n v="1389814380"/>
    <n v="1387390555"/>
    <b v="0"/>
    <x v="51"/>
    <b v="1"/>
    <x v="14"/>
    <n v="1.1439999999999999"/>
    <n v="42042138.030303031"/>
    <x v="9"/>
    <x v="6"/>
  </r>
  <r>
    <n v="1925"/>
    <x v="1925"/>
    <s v="The Freakniks are making their psychedelic freak-folk debut studio album and they need your help."/>
    <n v="1500"/>
    <x v="1308"/>
    <x v="0"/>
    <x v="0"/>
    <x v="0"/>
    <n v="1381449600"/>
    <n v="1379540288"/>
    <b v="0"/>
    <x v="47"/>
    <b v="1"/>
    <x v="14"/>
    <n v="1.1033333333333333"/>
    <n v="26529620.923076924"/>
    <x v="9"/>
    <x v="6"/>
  </r>
  <r>
    <n v="1926"/>
    <x v="1926"/>
    <s v="Invisible Allies is a collaboration between well known West Coast downtempo aficionado Bluetech and Philadelphia electronic mastermind KiloWatts.  "/>
    <n v="1500"/>
    <x v="1309"/>
    <x v="0"/>
    <x v="0"/>
    <x v="0"/>
    <n v="1288657560"/>
    <n v="1286319256"/>
    <b v="0"/>
    <x v="329"/>
    <b v="1"/>
    <x v="14"/>
    <n v="1.9537933333333333"/>
    <n v="12021675.289719626"/>
    <x v="9"/>
    <x v="6"/>
  </r>
  <r>
    <n v="1927"/>
    <x v="1927"/>
    <s v="Hampshire is headed to GBS Detroit."/>
    <n v="600"/>
    <x v="972"/>
    <x v="0"/>
    <x v="0"/>
    <x v="0"/>
    <n v="1331182740"/>
    <n v="1329856839"/>
    <b v="0"/>
    <x v="202"/>
    <b v="1"/>
    <x v="14"/>
    <n v="1.0333333333333334"/>
    <n v="120896076.27272727"/>
    <x v="9"/>
    <x v="6"/>
  </r>
  <r>
    <n v="1928"/>
    <x v="1928"/>
    <s v="Help us master and release our debut album &quot;The Kaleidoscope Dawn&quot;"/>
    <n v="2550"/>
    <x v="1310"/>
    <x v="0"/>
    <x v="0"/>
    <x v="0"/>
    <n v="1367940794"/>
    <n v="1365348794"/>
    <b v="0"/>
    <x v="69"/>
    <b v="1"/>
    <x v="14"/>
    <n v="1.031372549019608"/>
    <n v="40157317.470588237"/>
    <x v="9"/>
    <x v="6"/>
  </r>
  <r>
    <n v="1929"/>
    <x v="1929"/>
    <s v="Trying to raise funds to release a full-length album on LP and CD by my post-punk studio project, Surplus 1980."/>
    <n v="3200"/>
    <x v="1311"/>
    <x v="0"/>
    <x v="0"/>
    <x v="0"/>
    <n v="1309825866"/>
    <n v="1306197066"/>
    <b v="0"/>
    <x v="11"/>
    <b v="1"/>
    <x v="14"/>
    <n v="1.003125"/>
    <n v="17415960.879999999"/>
    <x v="9"/>
    <x v="6"/>
  </r>
  <r>
    <n v="1930"/>
    <x v="1930"/>
    <s v="We're nearly done recording, but we're out of money! Help us release the record!!!"/>
    <n v="1000"/>
    <x v="1312"/>
    <x v="0"/>
    <x v="0"/>
    <x v="0"/>
    <n v="1373203482"/>
    <n v="1368019482"/>
    <b v="0"/>
    <x v="55"/>
    <b v="1"/>
    <x v="14"/>
    <n v="1.27"/>
    <n v="52616133.92307692"/>
    <x v="9"/>
    <x v="6"/>
  </r>
  <r>
    <n v="1931"/>
    <x v="1931"/>
    <s v="We're an indie rock band from Clearwater, FL headed back into the studio to finish our latest EP."/>
    <n v="2000"/>
    <x v="1313"/>
    <x v="0"/>
    <x v="0"/>
    <x v="0"/>
    <n v="1337657400"/>
    <n v="1336512309"/>
    <b v="0"/>
    <x v="133"/>
    <b v="1"/>
    <x v="14"/>
    <n v="1.20601"/>
    <n v="26730246.18"/>
    <x v="9"/>
    <x v="6"/>
  </r>
  <r>
    <n v="1932"/>
    <x v="1932"/>
    <s v="Lee Malone has been chosen by Converse Rubber Tracks! Help get us to the Rubber Tracks recording studio in Brooklyn &amp; cut a 7&quot; EP."/>
    <n v="5250"/>
    <x v="1314"/>
    <x v="0"/>
    <x v="0"/>
    <x v="0"/>
    <n v="1327433173"/>
    <n v="1325618773"/>
    <b v="0"/>
    <x v="144"/>
    <b v="1"/>
    <x v="14"/>
    <n v="1.0699047619047619"/>
    <n v="16570234.6625"/>
    <x v="9"/>
    <x v="6"/>
  </r>
  <r>
    <n v="1933"/>
    <x v="1933"/>
    <s v="After years of preparation and planning, Magic Punches are going to record their debut LP at Type Foundry Studios with John Askew."/>
    <n v="6000"/>
    <x v="1315"/>
    <x v="0"/>
    <x v="0"/>
    <x v="0"/>
    <n v="1411787307"/>
    <n v="1409195307"/>
    <b v="0"/>
    <x v="238"/>
    <b v="1"/>
    <x v="14"/>
    <n v="1.7243333333333333"/>
    <n v="12810866.427272728"/>
    <x v="9"/>
    <x v="6"/>
  </r>
  <r>
    <n v="1934"/>
    <x v="1934"/>
    <s v="We are a band in need of a vehicle. We just released our new CD and have played almost every venue in town, now it's time to expand."/>
    <n v="5000"/>
    <x v="1316"/>
    <x v="0"/>
    <x v="0"/>
    <x v="0"/>
    <n v="1324789200"/>
    <n v="1321649321"/>
    <b v="0"/>
    <x v="99"/>
    <b v="1"/>
    <x v="14"/>
    <n v="1.2362"/>
    <n v="17164276.896103896"/>
    <x v="9"/>
    <x v="6"/>
  </r>
  <r>
    <n v="1935"/>
    <x v="1935"/>
    <s v="AM/PM is a 20 song dual-disk album that we're trying to record with your help! AM is a pop album and PM is an ambient/intense album!"/>
    <n v="2500"/>
    <x v="1317"/>
    <x v="0"/>
    <x v="0"/>
    <x v="0"/>
    <n v="1403326740"/>
    <n v="1400106171"/>
    <b v="0"/>
    <x v="133"/>
    <b v="1"/>
    <x v="14"/>
    <n v="1.0840000000000001"/>
    <n v="28002123.420000002"/>
    <x v="9"/>
    <x v="6"/>
  </r>
  <r>
    <n v="1936"/>
    <x v="1936"/>
    <s v="Hey, we're Grandkids! We have enough songs to record an LP, and we need your help! We're going to make you proud, promise!"/>
    <n v="7500"/>
    <x v="1318"/>
    <x v="0"/>
    <x v="0"/>
    <x v="0"/>
    <n v="1323151140"/>
    <n v="1320528070"/>
    <b v="0"/>
    <x v="108"/>
    <b v="1"/>
    <x v="14"/>
    <n v="1.1652013333333333"/>
    <n v="9107090.137931034"/>
    <x v="9"/>
    <x v="6"/>
  </r>
  <r>
    <n v="1937"/>
    <x v="1937"/>
    <s v="My Pal Val is headed to Groovebox Studios in Detroit, Michigan on June 15th to record and film a live GBS Detroit EP."/>
    <n v="600"/>
    <x v="1319"/>
    <x v="0"/>
    <x v="0"/>
    <x v="0"/>
    <n v="1339732740"/>
    <n v="1338346281"/>
    <b v="0"/>
    <x v="60"/>
    <b v="1"/>
    <x v="14"/>
    <n v="1.8724499999999999"/>
    <n v="46149871.758620687"/>
    <x v="9"/>
    <x v="6"/>
  </r>
  <r>
    <n v="1938"/>
    <x v="1938"/>
    <s v="A live worship album + short film: Telling the story of a worshipping community adapting and thriving in a post-Christian context."/>
    <n v="15000"/>
    <x v="1320"/>
    <x v="0"/>
    <x v="0"/>
    <x v="0"/>
    <n v="1372741200"/>
    <n v="1370067231"/>
    <b v="0"/>
    <x v="229"/>
    <b v="1"/>
    <x v="14"/>
    <n v="1.1593333333333333"/>
    <n v="12018133.605263159"/>
    <x v="9"/>
    <x v="6"/>
  </r>
  <r>
    <n v="1939"/>
    <x v="1939"/>
    <s v="Partner with the ministry of I Am Clay by helping them fund their new album! This enables them to release it for FREE as a gift to all!"/>
    <n v="10000"/>
    <x v="1321"/>
    <x v="0"/>
    <x v="0"/>
    <x v="0"/>
    <n v="1362955108"/>
    <n v="1360366708"/>
    <b v="0"/>
    <x v="93"/>
    <b v="1"/>
    <x v="14"/>
    <n v="1.107"/>
    <n v="14170486.541666666"/>
    <x v="9"/>
    <x v="6"/>
  </r>
  <r>
    <n v="1940"/>
    <x v="1940"/>
    <s v="K. is about *this* close to finishing up our third record, History Grows.  Now we just need to master it and release it!"/>
    <n v="650"/>
    <x v="1322"/>
    <x v="0"/>
    <x v="0"/>
    <x v="0"/>
    <n v="1308110340"/>
    <n v="1304770233"/>
    <b v="0"/>
    <x v="162"/>
    <b v="1"/>
    <x v="14"/>
    <n v="1.7092307692307693"/>
    <n v="42089362.354838707"/>
    <x v="9"/>
    <x v="6"/>
  </r>
  <r>
    <n v="1941"/>
    <x v="1941"/>
    <s v="Gramofon streams cloud music to your sound system. A modern jukebox: smartphones are the remotes + WiFi brings everyone together."/>
    <n v="250000"/>
    <x v="1323"/>
    <x v="0"/>
    <x v="0"/>
    <x v="0"/>
    <n v="1400137131"/>
    <n v="1397545131"/>
    <b v="1"/>
    <x v="337"/>
    <b v="1"/>
    <x v="30"/>
    <n v="1.2611835600000001"/>
    <n v="286206.25250870368"/>
    <x v="25"/>
    <x v="6"/>
  </r>
  <r>
    <n v="1942"/>
    <x v="1942"/>
    <s v="Getting a revolutionary new toy design into open source production, and using the design to create the worlds longest marble run."/>
    <n v="6000"/>
    <x v="1324"/>
    <x v="0"/>
    <x v="0"/>
    <x v="0"/>
    <n v="1309809140"/>
    <n v="1302033140"/>
    <b v="1"/>
    <x v="195"/>
    <b v="1"/>
    <x v="30"/>
    <n v="1.3844033333333334"/>
    <n v="13705612"/>
    <x v="25"/>
    <x v="6"/>
  </r>
  <r>
    <n v="1943"/>
    <x v="1943"/>
    <s v="Next-gen 100% open-source sensor beacon platform designed especially for makers, developers and IoT companies."/>
    <n v="10000"/>
    <x v="1325"/>
    <x v="0"/>
    <x v="0"/>
    <x v="0"/>
    <n v="1470896916"/>
    <n v="1467008916"/>
    <b v="1"/>
    <x v="338"/>
    <b v="1"/>
    <x v="30"/>
    <n v="17.052499999999998"/>
    <n v="592013.28329297819"/>
    <x v="25"/>
    <x v="6"/>
  </r>
  <r>
    <n v="1944"/>
    <x v="1944"/>
    <s v="The Big Turtle ShellÂ® is a rugged wireless Bluetooth speaker built for a life of action. Water resistant and durable with a huge sound."/>
    <n v="40000"/>
    <x v="1326"/>
    <x v="0"/>
    <x v="0"/>
    <x v="0"/>
    <n v="1398952890"/>
    <n v="1396360890"/>
    <b v="1"/>
    <x v="339"/>
    <b v="1"/>
    <x v="30"/>
    <n v="7.8805550000000002"/>
    <n v="780525.93068753497"/>
    <x v="25"/>
    <x v="6"/>
  </r>
  <r>
    <n v="1945"/>
    <x v="1945"/>
    <s v="A new electronic musical instrument which allows you to play, learn and perform music using any sound you can imagine."/>
    <n v="100000"/>
    <x v="1327"/>
    <x v="0"/>
    <x v="3"/>
    <x v="3"/>
    <n v="1436680958"/>
    <n v="1433224958"/>
    <b v="1"/>
    <x v="340"/>
    <b v="1"/>
    <x v="30"/>
    <n v="3.4801799999999998"/>
    <n v="2107683.7617647061"/>
    <x v="25"/>
    <x v="6"/>
  </r>
  <r>
    <n v="1946"/>
    <x v="1946"/>
    <s v="A smart technology that allows your instrument to transform movement, orientation and momentum into audio &amp; visual effects."/>
    <n v="7500"/>
    <x v="1328"/>
    <x v="0"/>
    <x v="0"/>
    <x v="0"/>
    <n v="1397961361"/>
    <n v="1392780961"/>
    <b v="1"/>
    <x v="16"/>
    <b v="1"/>
    <x v="30"/>
    <n v="1.4974666666666667"/>
    <n v="19896870.871428572"/>
    <x v="25"/>
    <x v="6"/>
  </r>
  <r>
    <n v="1947"/>
    <x v="1947"/>
    <s v="You may be thinking: &quot;a fusion reactor? Thatâ€™s not very exciting, I see fusion every day.&quot; But. How often do you see fusion inside of a Bubblegum..."/>
    <n v="800"/>
    <x v="1329"/>
    <x v="0"/>
    <x v="0"/>
    <x v="0"/>
    <n v="1258955940"/>
    <n v="1255730520"/>
    <b v="1"/>
    <x v="23"/>
    <b v="1"/>
    <x v="30"/>
    <n v="1.0063375000000001"/>
    <n v="54596979.130434781"/>
    <x v="25"/>
    <x v="6"/>
  </r>
  <r>
    <n v="1948"/>
    <x v="1948"/>
    <s v="10 times more powerful than Raspberry Pi 3, x86 64-bit architecture"/>
    <n v="100000"/>
    <x v="1330"/>
    <x v="0"/>
    <x v="0"/>
    <x v="0"/>
    <n v="1465232520"/>
    <n v="1460557809"/>
    <b v="1"/>
    <x v="341"/>
    <b v="1"/>
    <x v="30"/>
    <n v="8.0021100000000001"/>
    <n v="344065.44381625444"/>
    <x v="25"/>
    <x v="6"/>
  </r>
  <r>
    <n v="1949"/>
    <x v="1949"/>
    <s v="#ShakeYourPower brings clean energy to places in the world without electricity through the power of music."/>
    <n v="50000"/>
    <x v="1331"/>
    <x v="0"/>
    <x v="1"/>
    <x v="1"/>
    <n v="1404986951"/>
    <n v="1402394951"/>
    <b v="1"/>
    <x v="342"/>
    <b v="1"/>
    <x v="30"/>
    <n v="1.0600260000000001"/>
    <n v="1487163.2566277836"/>
    <x v="25"/>
    <x v="6"/>
  </r>
  <r>
    <n v="1950"/>
    <x v="1950"/>
    <s v="We're building snap-together model trebuchets that are perfect for office warfare or annoying your roommate!"/>
    <n v="48000"/>
    <x v="1332"/>
    <x v="0"/>
    <x v="0"/>
    <x v="0"/>
    <n v="1303446073"/>
    <n v="1300767673"/>
    <b v="1"/>
    <x v="343"/>
    <b v="1"/>
    <x v="30"/>
    <n v="2.0051866666666669"/>
    <n v="693372.96002132201"/>
    <x v="25"/>
    <x v="6"/>
  </r>
  <r>
    <n v="1951"/>
    <x v="1951"/>
    <s v="Take learning and playing with LEGOÂ® to the next level with sensors! Build creations with SBrick Plus and make them interactive!"/>
    <n v="50000"/>
    <x v="1333"/>
    <x v="0"/>
    <x v="0"/>
    <x v="0"/>
    <n v="1478516737"/>
    <n v="1475921137"/>
    <b v="1"/>
    <x v="344"/>
    <b v="1"/>
    <x v="30"/>
    <n v="2.1244399999999999"/>
    <n v="1769689.6127098321"/>
    <x v="25"/>
    <x v="6"/>
  </r>
  <r>
    <n v="1952"/>
    <x v="1952"/>
    <s v="Nix is a breakthrough smartphone accessory. Just scan an object and instantly view the color on your iPhone, Android, PC, or Mac."/>
    <n v="35000"/>
    <x v="1334"/>
    <x v="0"/>
    <x v="5"/>
    <x v="5"/>
    <n v="1381934015"/>
    <n v="1378737215"/>
    <b v="1"/>
    <x v="345"/>
    <b v="1"/>
    <x v="30"/>
    <n v="1.9847237142857144"/>
    <n v="2021608.8196480938"/>
    <x v="25"/>
    <x v="6"/>
  </r>
  <r>
    <n v="1953"/>
    <x v="1953"/>
    <s v="The NTH is an open source music synthesizer featuring instant fun, awesome sound, and a hackable design."/>
    <n v="15000"/>
    <x v="1335"/>
    <x v="0"/>
    <x v="0"/>
    <x v="0"/>
    <n v="1330657200"/>
    <n v="1328158065"/>
    <b v="1"/>
    <x v="206"/>
    <b v="1"/>
    <x v="30"/>
    <n v="2.2594666666666665"/>
    <n v="9035088.8775510211"/>
    <x v="25"/>
    <x v="6"/>
  </r>
  <r>
    <n v="1954"/>
    <x v="1954"/>
    <s v="The First Home Battery System You Simply Plug in to Install"/>
    <n v="50000"/>
    <x v="1336"/>
    <x v="0"/>
    <x v="0"/>
    <x v="0"/>
    <n v="1457758800"/>
    <n v="1453730176"/>
    <b v="1"/>
    <x v="119"/>
    <b v="1"/>
    <x v="30"/>
    <n v="6.9894800000000004"/>
    <n v="3502964.2795180725"/>
    <x v="25"/>
    <x v="6"/>
  </r>
  <r>
    <n v="1955"/>
    <x v="1955"/>
    <s v="An easy to build open source 3D object printer. For the newbie or experienced maker, there's a model for everyone! NEW $599 Model!"/>
    <n v="42000"/>
    <x v="1337"/>
    <x v="0"/>
    <x v="0"/>
    <x v="0"/>
    <n v="1337799600"/>
    <n v="1334989881"/>
    <b v="1"/>
    <x v="126"/>
    <b v="1"/>
    <x v="30"/>
    <n v="3.9859528571428569"/>
    <n v="4603413.3827586211"/>
    <x v="25"/>
    <x v="6"/>
  </r>
  <r>
    <n v="1956"/>
    <x v="1956"/>
    <s v="Designed to be used at home, the Sparx Skate Sharpener gives hockey players an automated way to sharpen at the professional level"/>
    <n v="60000"/>
    <x v="1338"/>
    <x v="0"/>
    <x v="0"/>
    <x v="0"/>
    <n v="1429391405"/>
    <n v="1425507005"/>
    <b v="1"/>
    <x v="346"/>
    <b v="1"/>
    <x v="30"/>
    <n v="2.9403333333333332"/>
    <n v="3905498.6438356163"/>
    <x v="25"/>
    <x v="6"/>
  </r>
  <r>
    <n v="1957"/>
    <x v="1957"/>
    <s v="An open hardware platform for the best microcontroller in the world."/>
    <n v="30000"/>
    <x v="1339"/>
    <x v="0"/>
    <x v="0"/>
    <x v="0"/>
    <n v="1351304513"/>
    <n v="1348712513"/>
    <b v="1"/>
    <x v="347"/>
    <b v="1"/>
    <x v="30"/>
    <n v="1.6750470000000002"/>
    <n v="2043503.8075757576"/>
    <x v="25"/>
    <x v="6"/>
  </r>
  <r>
    <n v="1958"/>
    <x v="1958"/>
    <s v="The Mojo is an FPGA development board that is designed to be user friendly and a great introduction into digital design for anyone."/>
    <n v="7000"/>
    <x v="1340"/>
    <x v="0"/>
    <x v="0"/>
    <x v="0"/>
    <n v="1364078561"/>
    <n v="1361490161"/>
    <b v="1"/>
    <x v="348"/>
    <b v="1"/>
    <x v="30"/>
    <n v="14.355717142857143"/>
    <n v="1004048.7912979351"/>
    <x v="25"/>
    <x v="6"/>
  </r>
  <r>
    <n v="1959"/>
    <x v="1959"/>
    <s v="A thermometer that connects to the internet to help New York City turn the heat on for thousands of tenants with no heat in the winter."/>
    <n v="10000"/>
    <x v="1341"/>
    <x v="0"/>
    <x v="0"/>
    <x v="0"/>
    <n v="1412121600"/>
    <n v="1408565860"/>
    <b v="1"/>
    <x v="349"/>
    <b v="1"/>
    <x v="30"/>
    <n v="1.5673440000000001"/>
    <n v="3322089.2924528304"/>
    <x v="25"/>
    <x v="6"/>
  </r>
  <r>
    <n v="1960"/>
    <x v="1960"/>
    <s v="Trekkayak is an ultralight, durable and inflatable boat to be carried in your backpack to cross a lake or paddle down a river."/>
    <n v="70000"/>
    <x v="1342"/>
    <x v="0"/>
    <x v="11"/>
    <x v="9"/>
    <n v="1419151341"/>
    <n v="1416559341"/>
    <b v="1"/>
    <x v="51"/>
    <b v="1"/>
    <x v="30"/>
    <n v="1.1790285714285715"/>
    <n v="42926040.636363633"/>
    <x v="25"/>
    <x v="6"/>
  </r>
  <r>
    <n v="1961"/>
    <x v="1961"/>
    <s v="This DIY kit helps analyze materials and contaminants. We need your help to build a library of open-source spectral data."/>
    <n v="10000"/>
    <x v="1343"/>
    <x v="0"/>
    <x v="0"/>
    <x v="0"/>
    <n v="1349495940"/>
    <n v="1346042417"/>
    <b v="1"/>
    <x v="350"/>
    <b v="1"/>
    <x v="30"/>
    <n v="11.053811999999999"/>
    <n v="824275.82180036744"/>
    <x v="25"/>
    <x v="6"/>
  </r>
  <r>
    <n v="1962"/>
    <x v="1962"/>
    <s v="It's like an Arduino on steroids â€“ built-in bluetooth, battery management, and floating-point coprocessor, in a small, simple package."/>
    <n v="10000"/>
    <x v="1344"/>
    <x v="0"/>
    <x v="0"/>
    <x v="0"/>
    <n v="1400006636"/>
    <n v="1397414636"/>
    <b v="1"/>
    <x v="351"/>
    <b v="1"/>
    <x v="30"/>
    <n v="1.9292499999999999"/>
    <n v="4566714.4967320263"/>
    <x v="25"/>
    <x v="6"/>
  </r>
  <r>
    <n v="1963"/>
    <x v="1963"/>
    <s v="First mobile green energy generator that you can carry camping with you! A 3D printed, foldable wind turbine boosting 300W of power!"/>
    <n v="19000"/>
    <x v="1345"/>
    <x v="0"/>
    <x v="1"/>
    <x v="1"/>
    <n v="1410862734"/>
    <n v="1407838734"/>
    <b v="1"/>
    <x v="242"/>
    <b v="1"/>
    <x v="30"/>
    <n v="1.268842105263158"/>
    <n v="6867506.0195121951"/>
    <x v="25"/>
    <x v="6"/>
  </r>
  <r>
    <n v="1964"/>
    <x v="1964"/>
    <s v="Clairy combines the power of nature and technology with the beauty of design to eliminate indoor pollution and analyze it."/>
    <n v="89200"/>
    <x v="1346"/>
    <x v="0"/>
    <x v="13"/>
    <x v="3"/>
    <n v="1461306772"/>
    <n v="1458714772"/>
    <b v="1"/>
    <x v="352"/>
    <b v="1"/>
    <x v="30"/>
    <n v="2.5957748878923765"/>
    <n v="1138731.2818110851"/>
    <x v="25"/>
    <x v="6"/>
  </r>
  <r>
    <n v="1965"/>
    <x v="1965"/>
    <s v="BoardX is a collection of electronic circuit boards that stack on top of one another to share resources and communicate"/>
    <n v="5000"/>
    <x v="1347"/>
    <x v="0"/>
    <x v="0"/>
    <x v="0"/>
    <n v="1326330000"/>
    <n v="1324433310"/>
    <b v="1"/>
    <x v="273"/>
    <b v="1"/>
    <x v="30"/>
    <n v="2.6227999999999998"/>
    <n v="12858575.825242719"/>
    <x v="25"/>
    <x v="6"/>
  </r>
  <r>
    <n v="1966"/>
    <x v="1966"/>
    <s v="InkCase Plus is an always on E Ink second screen; uses sports/fitness apps, an eBook reader, display Photo and receive notifications."/>
    <n v="100000"/>
    <x v="1348"/>
    <x v="0"/>
    <x v="0"/>
    <x v="0"/>
    <n v="1408021098"/>
    <n v="1405429098"/>
    <b v="1"/>
    <x v="353"/>
    <b v="1"/>
    <x v="30"/>
    <n v="2.0674309000000002"/>
    <n v="928902.2458691342"/>
    <x v="25"/>
    <x v="6"/>
  </r>
  <r>
    <n v="1967"/>
    <x v="1967"/>
    <s v="Ion is a light show for your desk, dorm room, or living room.  It responds to music, connects to your phone, and brightens your day!"/>
    <n v="20000"/>
    <x v="1349"/>
    <x v="0"/>
    <x v="0"/>
    <x v="0"/>
    <n v="1398959729"/>
    <n v="1396367729"/>
    <b v="1"/>
    <x v="316"/>
    <b v="1"/>
    <x v="30"/>
    <n v="3.7012999999999998"/>
    <n v="3447821.5530864196"/>
    <x v="25"/>
    <x v="6"/>
  </r>
  <r>
    <n v="1968"/>
    <x v="1968"/>
    <s v="Bringing the advantages of wireless smart shifting to every cyclist. FITS ANY BIKE"/>
    <n v="50000"/>
    <x v="1350"/>
    <x v="0"/>
    <x v="0"/>
    <x v="0"/>
    <n v="1480777515"/>
    <n v="1478095515"/>
    <b v="1"/>
    <x v="354"/>
    <b v="1"/>
    <x v="30"/>
    <n v="2.8496600000000001"/>
    <n v="2898226.5"/>
    <x v="25"/>
    <x v="6"/>
  </r>
  <r>
    <n v="1969"/>
    <x v="1969"/>
    <s v="An Open Source JavaScript microcontroller you can program wirelessly - perfect for IoT! No software needed so get started in seconds."/>
    <n v="20000"/>
    <x v="1351"/>
    <x v="0"/>
    <x v="1"/>
    <x v="1"/>
    <n v="1470423668"/>
    <n v="1467831668"/>
    <b v="1"/>
    <x v="355"/>
    <b v="1"/>
    <x v="30"/>
    <n v="5.7907999999999999"/>
    <n v="777865.21886592475"/>
    <x v="25"/>
    <x v="6"/>
  </r>
  <r>
    <n v="1970"/>
    <x v="1970"/>
    <s v="The APOC is a gamma particle detector that will help you learn about radiation and find radioactive things!"/>
    <n v="5000"/>
    <x v="1352"/>
    <x v="0"/>
    <x v="0"/>
    <x v="0"/>
    <n v="1366429101"/>
    <n v="1361248701"/>
    <b v="1"/>
    <x v="356"/>
    <b v="1"/>
    <x v="30"/>
    <n v="11.318"/>
    <n v="1941866.9058487874"/>
    <x v="25"/>
    <x v="6"/>
  </r>
  <r>
    <n v="1971"/>
    <x v="1971"/>
    <s v="castAR: bridging the physical world with the virtual worlds; 3D holographic like projections in AR, fully immersive environments in VR"/>
    <n v="400000"/>
    <x v="1353"/>
    <x v="0"/>
    <x v="0"/>
    <x v="0"/>
    <n v="1384488000"/>
    <n v="1381752061"/>
    <b v="1"/>
    <x v="357"/>
    <b v="1"/>
    <x v="30"/>
    <n v="2.6302771750000002"/>
    <n v="357688.85865907324"/>
    <x v="25"/>
    <x v="6"/>
  </r>
  <r>
    <n v="1972"/>
    <x v="1972"/>
    <s v="Jog It! Is an open source hand held controller designed to make running a program in Linux CNC (EMC2) and MACH3 a breeze."/>
    <n v="2500"/>
    <x v="1354"/>
    <x v="0"/>
    <x v="0"/>
    <x v="0"/>
    <n v="1353201444"/>
    <n v="1350605844"/>
    <b v="1"/>
    <x v="146"/>
    <b v="1"/>
    <x v="30"/>
    <n v="6.7447999999999997"/>
    <n v="5674814.4705882352"/>
    <x v="25"/>
    <x v="6"/>
  </r>
  <r>
    <n v="1973"/>
    <x v="1973"/>
    <s v="Smart lighting for your living room that improves movie and gaming experience drastically â€“ all while being easy on the eyes."/>
    <n v="198000"/>
    <x v="1355"/>
    <x v="0"/>
    <x v="0"/>
    <x v="0"/>
    <n v="1470466800"/>
    <n v="1467134464"/>
    <b v="1"/>
    <x v="358"/>
    <b v="1"/>
    <x v="30"/>
    <n v="2.5683081313131315"/>
    <n v="715326.40858117992"/>
    <x v="25"/>
    <x v="6"/>
  </r>
  <r>
    <n v="1974"/>
    <x v="1974"/>
    <s v="RAPIRO is a cute and affordable robot kit designed to work with a Raspberry Pi. It comes with a Arduino-compatible servo controller."/>
    <n v="20000"/>
    <x v="1356"/>
    <x v="0"/>
    <x v="1"/>
    <x v="1"/>
    <n v="1376899269"/>
    <n v="1371715269"/>
    <b v="1"/>
    <x v="359"/>
    <b v="1"/>
    <x v="30"/>
    <n v="3.7549600000000001"/>
    <n v="3412227.0373134329"/>
    <x v="25"/>
    <x v="6"/>
  </r>
  <r>
    <n v="1975"/>
    <x v="1975"/>
    <s v="The Bugle2 is a second generation DIY kit phono preamplifier for vinyl playback."/>
    <n v="16000"/>
    <x v="1357"/>
    <x v="0"/>
    <x v="0"/>
    <x v="0"/>
    <n v="1362938851"/>
    <n v="1360346851"/>
    <b v="1"/>
    <x v="35"/>
    <b v="1"/>
    <x v="30"/>
    <n v="2.0870837499999997"/>
    <n v="5376865.023715415"/>
    <x v="25"/>
    <x v="6"/>
  </r>
  <r>
    <n v="1976"/>
    <x v="1976"/>
    <s v="Can you help us make an ultra bright white one a reality?"/>
    <n v="4000"/>
    <x v="1358"/>
    <x v="0"/>
    <x v="1"/>
    <x v="1"/>
    <n v="1373751325"/>
    <n v="1371159325"/>
    <b v="1"/>
    <x v="360"/>
    <b v="1"/>
    <x v="30"/>
    <n v="3.4660000000000002"/>
    <n v="2898856.9238900635"/>
    <x v="25"/>
    <x v="6"/>
  </r>
  <r>
    <n v="1977"/>
    <x v="1977"/>
    <s v="Ario learns about you, syncs your body clock, and keeps you healthy through natural lighting patterns."/>
    <n v="50000"/>
    <x v="1359"/>
    <x v="0"/>
    <x v="0"/>
    <x v="0"/>
    <n v="1450511940"/>
    <n v="1446527540"/>
    <b v="1"/>
    <x v="361"/>
    <b v="1"/>
    <x v="30"/>
    <n v="4.0232999999999999"/>
    <n v="1761909.3057247261"/>
    <x v="25"/>
    <x v="6"/>
  </r>
  <r>
    <n v="1978"/>
    <x v="1978"/>
    <s v="Please help us take DIY 3D Printing to the next level, support this open source photo-initiated polymer resin based 3D printing system!"/>
    <n v="50000"/>
    <x v="1360"/>
    <x v="0"/>
    <x v="0"/>
    <x v="0"/>
    <n v="1339484400"/>
    <n v="1336627492"/>
    <b v="1"/>
    <x v="362"/>
    <b v="1"/>
    <x v="30"/>
    <n v="10.2684514"/>
    <n v="3444916.2164948452"/>
    <x v="25"/>
    <x v="6"/>
  </r>
  <r>
    <n v="1979"/>
    <x v="1979"/>
    <s v="Truly wireless premium earbuds with a battery-boosting smartphone case for charging and storage"/>
    <n v="200000"/>
    <x v="1361"/>
    <x v="0"/>
    <x v="0"/>
    <x v="0"/>
    <n v="1447909140"/>
    <n v="1444734146"/>
    <b v="1"/>
    <x v="363"/>
    <b v="1"/>
    <x v="30"/>
    <n v="1.14901155"/>
    <n v="1777040.7699876998"/>
    <x v="25"/>
    <x v="6"/>
  </r>
  <r>
    <n v="1980"/>
    <x v="1980"/>
    <s v="Multi-power charging that is smarter, stylish and designed for you."/>
    <n v="50000"/>
    <x v="1362"/>
    <x v="0"/>
    <x v="12"/>
    <x v="3"/>
    <n v="1459684862"/>
    <n v="1456232462"/>
    <b v="1"/>
    <x v="364"/>
    <b v="1"/>
    <x v="30"/>
    <n v="3.5482402000000004"/>
    <n v="748705.63598971721"/>
    <x v="25"/>
    <x v="6"/>
  </r>
  <r>
    <n v="1981"/>
    <x v="1981"/>
    <s v="I would like to tell the story of a young man from Queens, New York and compare his life to a young Afghan man...to connect the dots."/>
    <n v="7500"/>
    <x v="1363"/>
    <x v="2"/>
    <x v="5"/>
    <x v="5"/>
    <n v="1404926665"/>
    <n v="1402334665"/>
    <b v="0"/>
    <x v="8"/>
    <b v="0"/>
    <x v="31"/>
    <n v="5.0799999999999998E-2"/>
    <n v="116861222.08333333"/>
    <x v="26"/>
    <x v="6"/>
  </r>
  <r>
    <n v="1982"/>
    <x v="1982"/>
    <s v="Express a very dark place in my childhood. Release my emotions through photography in a form of Art."/>
    <n v="180000"/>
    <x v="117"/>
    <x v="2"/>
    <x v="7"/>
    <x v="6"/>
    <n v="1480863887"/>
    <n v="1478268287"/>
    <b v="0"/>
    <x v="78"/>
    <b v="0"/>
    <x v="31"/>
    <n v="0"/>
    <e v="#DIV/0!"/>
    <x v="26"/>
    <x v="6"/>
  </r>
  <r>
    <n v="1983"/>
    <x v="1983"/>
    <s v="A vegan photographer bringing Hawaii to the tipping point of plant pure wisdom, featuring the most influential early adopters."/>
    <n v="33000"/>
    <x v="1364"/>
    <x v="2"/>
    <x v="0"/>
    <x v="0"/>
    <n v="1472799600"/>
    <n v="1470874618"/>
    <b v="0"/>
    <x v="38"/>
    <b v="0"/>
    <x v="31"/>
    <n v="4.2999999999999997E-2"/>
    <n v="91929663.625"/>
    <x v="26"/>
    <x v="6"/>
  </r>
  <r>
    <n v="1984"/>
    <x v="1984"/>
    <s v="Does love lasts longer than &quot;Love Locks&quot; ?_x000a__x000a_A photographic journey into the lives of these 'love-locked' couples."/>
    <n v="15000"/>
    <x v="1365"/>
    <x v="2"/>
    <x v="0"/>
    <x v="0"/>
    <n v="1417377481"/>
    <n v="1412189881"/>
    <b v="0"/>
    <x v="63"/>
    <b v="0"/>
    <x v="31"/>
    <n v="0.21146666666666666"/>
    <n v="201741411.57142857"/>
    <x v="26"/>
    <x v="6"/>
  </r>
  <r>
    <n v="1985"/>
    <x v="1985"/>
    <s v="A personal journey to document people on the worlds 10 largest metro systems. The end result being one truly epic photographic essay!"/>
    <n v="1600"/>
    <x v="152"/>
    <x v="2"/>
    <x v="1"/>
    <x v="1"/>
    <n v="1470178800"/>
    <n v="1467650771"/>
    <b v="0"/>
    <x v="80"/>
    <b v="0"/>
    <x v="31"/>
    <n v="3.1875000000000001E-2"/>
    <n v="366912692.75"/>
    <x v="26"/>
    <x v="6"/>
  </r>
  <r>
    <n v="1986"/>
    <x v="1986"/>
    <s v="We are a married couple who have started a child photography business from home. We need help to put together equipment to grow."/>
    <n v="2000"/>
    <x v="116"/>
    <x v="2"/>
    <x v="1"/>
    <x v="1"/>
    <n v="1457947483"/>
    <n v="1455359083"/>
    <b v="0"/>
    <x v="29"/>
    <b v="0"/>
    <x v="31"/>
    <n v="5.0000000000000001E-4"/>
    <n v="1455359083"/>
    <x v="26"/>
    <x v="6"/>
  </r>
  <r>
    <n v="1987"/>
    <x v="1987"/>
    <s v="A collection of images that depicts the beauty and diversity within Ethiopia"/>
    <n v="5500"/>
    <x v="1366"/>
    <x v="2"/>
    <x v="1"/>
    <x v="1"/>
    <n v="1425223276"/>
    <n v="1422631276"/>
    <b v="0"/>
    <x v="33"/>
    <b v="0"/>
    <x v="31"/>
    <n v="0.42472727272727273"/>
    <n v="50808259.857142858"/>
    <x v="26"/>
    <x v="6"/>
  </r>
  <r>
    <n v="1988"/>
    <x v="1988"/>
    <s v="Expressing art in an image!"/>
    <n v="6000"/>
    <x v="379"/>
    <x v="2"/>
    <x v="0"/>
    <x v="0"/>
    <n v="1440094742"/>
    <n v="1437502742"/>
    <b v="0"/>
    <x v="29"/>
    <b v="0"/>
    <x v="31"/>
    <n v="4.1666666666666666E-3"/>
    <n v="1437502742"/>
    <x v="26"/>
    <x v="6"/>
  </r>
  <r>
    <n v="1989"/>
    <x v="1989"/>
    <s v="Creating an awareness for infertility through photographing families and showcasing the real faces of infertility."/>
    <n v="5000"/>
    <x v="155"/>
    <x v="2"/>
    <x v="0"/>
    <x v="0"/>
    <n v="1481473208"/>
    <n v="1478881208"/>
    <b v="0"/>
    <x v="29"/>
    <b v="0"/>
    <x v="31"/>
    <n v="0.01"/>
    <n v="1478881208"/>
    <x v="26"/>
    <x v="6"/>
  </r>
  <r>
    <n v="1990"/>
    <x v="1990"/>
    <s v="An art nude photography book that includes traditional black and white sepia nudes as well as experimiental color nudes."/>
    <n v="3000"/>
    <x v="1238"/>
    <x v="2"/>
    <x v="0"/>
    <x v="0"/>
    <n v="1455338532"/>
    <n v="1454042532"/>
    <b v="0"/>
    <x v="81"/>
    <b v="0"/>
    <x v="31"/>
    <n v="0.16966666666666666"/>
    <n v="290808506.39999998"/>
    <x v="26"/>
    <x v="6"/>
  </r>
  <r>
    <n v="1991"/>
    <x v="1991"/>
    <s v="Taking (and giving) professional portraits of survivors of human trafficking in Myanmar."/>
    <n v="2000"/>
    <x v="133"/>
    <x v="2"/>
    <x v="0"/>
    <x v="0"/>
    <n v="1435958786"/>
    <n v="1434144386"/>
    <b v="0"/>
    <x v="83"/>
    <b v="0"/>
    <x v="31"/>
    <n v="7.0000000000000007E-2"/>
    <n v="478048128.66666669"/>
    <x v="26"/>
    <x v="6"/>
  </r>
  <r>
    <n v="1992"/>
    <x v="1992"/>
    <s v="A complete revamp of all the Disney Princes &amp; Princesses!"/>
    <n v="1500"/>
    <x v="369"/>
    <x v="2"/>
    <x v="0"/>
    <x v="0"/>
    <n v="1424229991"/>
    <n v="1421637991"/>
    <b v="0"/>
    <x v="84"/>
    <b v="0"/>
    <x v="31"/>
    <n v="1.3333333333333333E-3"/>
    <n v="710818995.5"/>
    <x v="26"/>
    <x v="6"/>
  </r>
  <r>
    <n v="1993"/>
    <x v="1993"/>
    <s v="I am looking for help to open up an affordable photography studio in Cornwall for baby and family portraiture photography"/>
    <n v="2000"/>
    <x v="117"/>
    <x v="2"/>
    <x v="1"/>
    <x v="1"/>
    <n v="1450706837"/>
    <n v="1448114837"/>
    <b v="0"/>
    <x v="78"/>
    <b v="0"/>
    <x v="31"/>
    <n v="0"/>
    <e v="#DIV/0!"/>
    <x v="26"/>
    <x v="6"/>
  </r>
  <r>
    <n v="1994"/>
    <x v="1994"/>
    <s v="A program to preserve still imagery (photographs) and moving imagery captured on motion picture (film) stock, and videotape elements."/>
    <n v="3200"/>
    <x v="117"/>
    <x v="2"/>
    <x v="0"/>
    <x v="0"/>
    <n v="1481072942"/>
    <n v="1475885342"/>
    <b v="0"/>
    <x v="78"/>
    <b v="0"/>
    <x v="31"/>
    <n v="0"/>
    <e v="#DIV/0!"/>
    <x v="26"/>
    <x v="6"/>
  </r>
  <r>
    <n v="1995"/>
    <x v="1995"/>
    <s v="I'm looking to pursue my dream of becoming a full time photographer, using my current creative experience as a graphic designer."/>
    <n v="1000"/>
    <x v="1367"/>
    <x v="2"/>
    <x v="5"/>
    <x v="5"/>
    <n v="1437082736"/>
    <n v="1435354736"/>
    <b v="0"/>
    <x v="83"/>
    <b v="0"/>
    <x v="31"/>
    <n v="7.8E-2"/>
    <n v="478451578.66666669"/>
    <x v="26"/>
    <x v="6"/>
  </r>
  <r>
    <n v="1996"/>
    <x v="1996"/>
    <s v="I want to create a series of pictures of Life through the eyes - and capture some of the defining moments of our history now / to come."/>
    <n v="133800"/>
    <x v="117"/>
    <x v="2"/>
    <x v="0"/>
    <x v="0"/>
    <n v="1405021211"/>
    <n v="1402429211"/>
    <b v="0"/>
    <x v="78"/>
    <b v="0"/>
    <x v="31"/>
    <n v="0"/>
    <e v="#DIV/0!"/>
    <x v="26"/>
    <x v="6"/>
  </r>
  <r>
    <n v="1997"/>
    <x v="1997"/>
    <s v="There is so many unseen places in the world, and I've made it my personal goal to show everyone through photography &amp; travel."/>
    <n v="6500"/>
    <x v="117"/>
    <x v="2"/>
    <x v="0"/>
    <x v="0"/>
    <n v="1409091612"/>
    <n v="1406499612"/>
    <b v="0"/>
    <x v="78"/>
    <b v="0"/>
    <x v="31"/>
    <n v="0"/>
    <e v="#DIV/0!"/>
    <x v="26"/>
    <x v="6"/>
  </r>
  <r>
    <n v="1998"/>
    <x v="1998"/>
    <s v="I am moving to Guatemala to document and report on the growing community resistance movements across Central America and Mexico"/>
    <n v="2500"/>
    <x v="1368"/>
    <x v="2"/>
    <x v="0"/>
    <x v="0"/>
    <n v="1406861438"/>
    <n v="1402973438"/>
    <b v="0"/>
    <x v="83"/>
    <b v="0"/>
    <x v="31"/>
    <n v="0.26200000000000001"/>
    <n v="467657812.66666669"/>
    <x v="26"/>
    <x v="6"/>
  </r>
  <r>
    <n v="1999"/>
    <x v="1999"/>
    <s v="This is a portrait photo project aiming to inspire women to explore themselves and live their passion"/>
    <n v="31000"/>
    <x v="1369"/>
    <x v="2"/>
    <x v="1"/>
    <x v="1"/>
    <n v="1415882108"/>
    <n v="1413286508"/>
    <b v="0"/>
    <x v="63"/>
    <b v="0"/>
    <x v="31"/>
    <n v="7.6129032258064515E-3"/>
    <n v="201898072.57142857"/>
    <x v="26"/>
    <x v="6"/>
  </r>
  <r>
    <n v="2000"/>
    <x v="2000"/>
    <s v="What do you get when you combine 2 of the hottest alt-models in North America with one Canadian photographer? Make a CALENDAR!!!"/>
    <n v="5000"/>
    <x v="1370"/>
    <x v="2"/>
    <x v="5"/>
    <x v="5"/>
    <n v="1452120613"/>
    <n v="1449528613"/>
    <b v="0"/>
    <x v="20"/>
    <b v="0"/>
    <x v="31"/>
    <n v="0.125"/>
    <n v="57981144.520000003"/>
    <x v="26"/>
    <x v="6"/>
  </r>
  <r>
    <n v="2001"/>
    <x v="2001"/>
    <s v="Nuimo is a universal controller for the internet of things. Control your music, lights, locks and more."/>
    <n v="55000"/>
    <x v="1371"/>
    <x v="0"/>
    <x v="12"/>
    <x v="3"/>
    <n v="1434139200"/>
    <n v="1431406916"/>
    <b v="1"/>
    <x v="365"/>
    <b v="1"/>
    <x v="30"/>
    <n v="3.8212909090909091"/>
    <n v="874408.62309102016"/>
    <x v="25"/>
    <x v="6"/>
  </r>
  <r>
    <n v="2002"/>
    <x v="2002"/>
    <s v="Open-source quad-core camera effortlessly adds powerful machine vision to all your PC/Arduino/Raspberry Pi projects"/>
    <n v="50000"/>
    <x v="1372"/>
    <x v="0"/>
    <x v="0"/>
    <x v="0"/>
    <n v="1485191143"/>
    <n v="1482599143"/>
    <b v="1"/>
    <x v="366"/>
    <b v="1"/>
    <x v="30"/>
    <n v="2.1679422000000002"/>
    <n v="1078253.9221818182"/>
    <x v="25"/>
    <x v="6"/>
  </r>
  <r>
    <n v="2003"/>
    <x v="2003"/>
    <s v="velosynth is an open-source bicycle interaction synthesizer. it interprets the speed and acceleration of a bicycle into expressive audio feedback."/>
    <n v="500"/>
    <x v="1373"/>
    <x v="0"/>
    <x v="0"/>
    <x v="0"/>
    <n v="1278111600"/>
    <n v="1276830052"/>
    <b v="1"/>
    <x v="57"/>
    <b v="1"/>
    <x v="30"/>
    <n v="3.12"/>
    <n v="75107650.117647052"/>
    <x v="25"/>
    <x v="6"/>
  </r>
  <r>
    <n v="2004"/>
    <x v="2004"/>
    <s v="Design and 3D print your own creations using an iPad. A delightful 3D printing experience for children and K-12 education."/>
    <n v="50000"/>
    <x v="1374"/>
    <x v="0"/>
    <x v="0"/>
    <x v="0"/>
    <n v="1405002663"/>
    <n v="1402410663"/>
    <b v="1"/>
    <x v="178"/>
    <b v="1"/>
    <x v="30"/>
    <n v="2.3442048"/>
    <n v="3961612.0423728814"/>
    <x v="25"/>
    <x v="6"/>
  </r>
  <r>
    <n v="2005"/>
    <x v="2005"/>
    <s v="The bassAware Holster is a new type of wearable audio technology that uses vibration to create a massive bass experience."/>
    <n v="30000"/>
    <x v="1375"/>
    <x v="0"/>
    <x v="0"/>
    <x v="0"/>
    <n v="1381895940"/>
    <n v="1379532618"/>
    <b v="1"/>
    <x v="277"/>
    <b v="1"/>
    <x v="30"/>
    <n v="1.236801"/>
    <n v="7222683.8638743451"/>
    <x v="25"/>
    <x v="6"/>
  </r>
  <r>
    <n v="2006"/>
    <x v="2006"/>
    <s v="MAID is a smart kitchen assistant &amp; a multifunctional oven. MAID knows what to cook and how to cook. Cooking is now easy,fun &amp; social."/>
    <n v="50000"/>
    <x v="1376"/>
    <x v="0"/>
    <x v="0"/>
    <x v="0"/>
    <n v="1417611645"/>
    <n v="1414584045"/>
    <b v="1"/>
    <x v="175"/>
    <b v="1"/>
    <x v="30"/>
    <n v="2.4784000000000002"/>
    <n v="4668594.2079207925"/>
    <x v="25"/>
    <x v="6"/>
  </r>
  <r>
    <n v="2007"/>
    <x v="2007"/>
    <s v="A biologist, an industrial designer, and an engineer team up and build a â€œHello, World!â€ kit to teach high schoolers how to invent with DNA."/>
    <n v="10000"/>
    <x v="1377"/>
    <x v="0"/>
    <x v="0"/>
    <x v="0"/>
    <n v="1282622400"/>
    <n v="1276891586"/>
    <b v="1"/>
    <x v="89"/>
    <b v="1"/>
    <x v="30"/>
    <n v="1.157092"/>
    <n v="9320376.5401459858"/>
    <x v="25"/>
    <x v="6"/>
  </r>
  <r>
    <n v="2008"/>
    <x v="2008"/>
    <s v="The smartCaster is an automatic roto-casting machine running off of open source electronics with plans that will be freely available."/>
    <n v="1570.79"/>
    <x v="1378"/>
    <x v="0"/>
    <x v="0"/>
    <x v="0"/>
    <n v="1316442622"/>
    <n v="1312641022"/>
    <b v="1"/>
    <x v="14"/>
    <b v="1"/>
    <x v="30"/>
    <n v="1.1707484768810599"/>
    <n v="32015634.68292683"/>
    <x v="25"/>
    <x v="6"/>
  </r>
  <r>
    <n v="2009"/>
    <x v="2009"/>
    <s v="Licht 1: The smart pendant lamp that increases your well-being and productivity while saving 80% in running energy expenses."/>
    <n v="50000"/>
    <x v="1379"/>
    <x v="0"/>
    <x v="12"/>
    <x v="3"/>
    <n v="1479890743"/>
    <n v="1476776743"/>
    <b v="1"/>
    <x v="367"/>
    <b v="1"/>
    <x v="30"/>
    <n v="3.05158"/>
    <n v="3710494.3291457286"/>
    <x v="25"/>
    <x v="6"/>
  </r>
  <r>
    <n v="2010"/>
    <x v="2010"/>
    <s v="Weighitz are miniature smart scales designed to weigh anything in the home."/>
    <n v="30000"/>
    <x v="1380"/>
    <x v="0"/>
    <x v="0"/>
    <x v="0"/>
    <n v="1471564491"/>
    <n v="1468972491"/>
    <b v="1"/>
    <x v="368"/>
    <b v="1"/>
    <x v="30"/>
    <n v="3.2005299999999997"/>
    <n v="845695.15889464598"/>
    <x v="25"/>
    <x v="6"/>
  </r>
  <r>
    <n v="2011"/>
    <x v="2011"/>
    <s v="FLUXO â€“ The first smart design lamp where you can move the light in any direction with app and sensor control."/>
    <n v="50000"/>
    <x v="1381"/>
    <x v="0"/>
    <x v="15"/>
    <x v="3"/>
    <n v="1452553200"/>
    <n v="1449650173"/>
    <b v="1"/>
    <x v="369"/>
    <b v="1"/>
    <x v="30"/>
    <n v="8.1956399999999991"/>
    <n v="1492945.5952626159"/>
    <x v="25"/>
    <x v="6"/>
  </r>
  <r>
    <n v="2012"/>
    <x v="2012"/>
    <s v="FishBit is an app and connected device to monitor and control your aquariumâ€™s water composition to help your tank thrive."/>
    <n v="5000"/>
    <x v="1382"/>
    <x v="0"/>
    <x v="0"/>
    <x v="0"/>
    <n v="1423165441"/>
    <n v="1420573441"/>
    <b v="1"/>
    <x v="275"/>
    <b v="1"/>
    <x v="30"/>
    <n v="2.3490000000000002"/>
    <n v="7762696.3989071036"/>
    <x v="25"/>
    <x v="6"/>
  </r>
  <r>
    <n v="2013"/>
    <x v="2013"/>
    <s v="Crowds can slow WiFi to a crawl, but not Portal. Stream ultraHD videos without buffering and play Internet games without lagging."/>
    <n v="160000"/>
    <x v="1383"/>
    <x v="0"/>
    <x v="0"/>
    <x v="0"/>
    <n v="1468019014"/>
    <n v="1462835014"/>
    <b v="1"/>
    <x v="370"/>
    <b v="1"/>
    <x v="30"/>
    <n v="4.9491375"/>
    <n v="320656.51337132836"/>
    <x v="25"/>
    <x v="6"/>
  </r>
  <r>
    <n v="2014"/>
    <x v="2014"/>
    <s v="It's a pen that can draw in the air! 3Doodler is the 3D printing pen you can hold in your hand. Lift your imagination off the page!"/>
    <n v="30000"/>
    <x v="1384"/>
    <x v="0"/>
    <x v="0"/>
    <x v="0"/>
    <n v="1364184539"/>
    <n v="1361250539"/>
    <b v="1"/>
    <x v="371"/>
    <b v="1"/>
    <x v="30"/>
    <n v="78.137822333333332"/>
    <n v="51451.432097365534"/>
    <x v="25"/>
    <x v="6"/>
  </r>
  <r>
    <n v="2015"/>
    <x v="2015"/>
    <s v="ExtraCore is a 1&quot; x 1&quot; 22 I/O pin Arduino Compatible. It's 1.7 grams and 16mhz of tiny Arduino style coolness."/>
    <n v="7200"/>
    <x v="1385"/>
    <x v="0"/>
    <x v="0"/>
    <x v="0"/>
    <n v="1315602163"/>
    <n v="1313010163"/>
    <b v="1"/>
    <x v="372"/>
    <b v="1"/>
    <x v="30"/>
    <n v="1.1300013888888889"/>
    <n v="8105001.0061728396"/>
    <x v="25"/>
    <x v="6"/>
  </r>
  <r>
    <n v="2016"/>
    <x v="2016"/>
    <s v="A smart, compact power supply designed to power anything, anywhere"/>
    <n v="10000"/>
    <x v="1386"/>
    <x v="0"/>
    <x v="0"/>
    <x v="0"/>
    <n v="1362863299"/>
    <n v="1360271299"/>
    <b v="1"/>
    <x v="373"/>
    <b v="1"/>
    <x v="30"/>
    <n v="9.2154220000000002"/>
    <n v="2839814.8204592904"/>
    <x v="25"/>
    <x v="6"/>
  </r>
  <r>
    <n v="2017"/>
    <x v="2017"/>
    <s v="A big red truck filled with cutting-edge maker tools that goes from school to school, bringing the joy of building back to kids."/>
    <n v="25000"/>
    <x v="1387"/>
    <x v="0"/>
    <x v="0"/>
    <x v="0"/>
    <n v="1332561600"/>
    <n v="1329873755"/>
    <b v="1"/>
    <x v="374"/>
    <b v="1"/>
    <x v="30"/>
    <n v="1.2510239999999999"/>
    <n v="3121769.3779342724"/>
    <x v="25"/>
    <x v="6"/>
  </r>
  <r>
    <n v="2018"/>
    <x v="2018"/>
    <s v="Scriba puts creative control back in your hands. Its flexible body and dynamic squeeze motion responding beautifully to your touch."/>
    <n v="65000"/>
    <x v="1388"/>
    <x v="0"/>
    <x v="17"/>
    <x v="3"/>
    <n v="1439455609"/>
    <n v="1436863609"/>
    <b v="1"/>
    <x v="375"/>
    <b v="1"/>
    <x v="30"/>
    <n v="1.0224343076923077"/>
    <n v="3193030.242222222"/>
    <x v="25"/>
    <x v="6"/>
  </r>
  <r>
    <n v="2019"/>
    <x v="2019"/>
    <s v="Far-field voice control extension to your speakers, home &amp; office appliances. Touch Sensing with Arduino &amp; Linux for making projects."/>
    <n v="40000"/>
    <x v="1389"/>
    <x v="0"/>
    <x v="0"/>
    <x v="0"/>
    <n v="1474563621"/>
    <n v="1471971621"/>
    <b v="1"/>
    <x v="376"/>
    <b v="1"/>
    <x v="30"/>
    <n v="4.8490975000000001"/>
    <n v="826950.34887640446"/>
    <x v="25"/>
    <x v="6"/>
  </r>
  <r>
    <n v="2020"/>
    <x v="2020"/>
    <s v="Low Voltage Metal Sensor directly compatible with Arduino type computers for Robotics, &amp; Motor Control, WITHOUT USING MAGNETS!"/>
    <n v="1500"/>
    <x v="1390"/>
    <x v="0"/>
    <x v="0"/>
    <x v="0"/>
    <n v="1400108640"/>
    <n v="1396923624"/>
    <b v="1"/>
    <x v="259"/>
    <b v="1"/>
    <x v="30"/>
    <n v="1.9233333333333333"/>
    <n v="11450193.639344262"/>
    <x v="25"/>
    <x v="6"/>
  </r>
  <r>
    <n v="2021"/>
    <x v="2021"/>
    <s v="The m!lTone is an open-source synth &amp; MIDI controller.Create music &amp; control video,lights &amp; sound w/ this refreshingly original device."/>
    <n v="5000"/>
    <x v="1391"/>
    <x v="0"/>
    <x v="0"/>
    <x v="0"/>
    <n v="1411522897"/>
    <n v="1407634897"/>
    <b v="1"/>
    <x v="195"/>
    <b v="1"/>
    <x v="30"/>
    <n v="2.8109999999999999"/>
    <n v="14817209.442105263"/>
    <x v="25"/>
    <x v="6"/>
  </r>
  <r>
    <n v="2022"/>
    <x v="2022"/>
    <s v="Acanvas is a Wi-Fi connected and customizable art display that hangs on any wall, charges itself and streams art into your home"/>
    <n v="100000"/>
    <x v="1392"/>
    <x v="0"/>
    <x v="0"/>
    <x v="0"/>
    <n v="1465652372"/>
    <n v="1463060372"/>
    <b v="1"/>
    <x v="166"/>
    <b v="1"/>
    <x v="30"/>
    <n v="1.2513700000000001"/>
    <n v="4501724.2215384617"/>
    <x v="25"/>
    <x v="6"/>
  </r>
  <r>
    <n v="2023"/>
    <x v="2023"/>
    <s v="A digital window that opens to beautiful scenery from around the world with 4K-shot videos and sound. Place it anywhere, be anywhere."/>
    <n v="100000"/>
    <x v="1393"/>
    <x v="0"/>
    <x v="0"/>
    <x v="0"/>
    <n v="1434017153"/>
    <n v="1431425153"/>
    <b v="1"/>
    <x v="377"/>
    <b v="1"/>
    <x v="30"/>
    <n v="1.61459"/>
    <n v="4055028.76203966"/>
    <x v="25"/>
    <x v="6"/>
  </r>
  <r>
    <n v="2024"/>
    <x v="2024"/>
    <s v="RA - 3D Printer board. This board can control 3 extruders, bed heaters, Elefu control panel, 4 temp monitors, lighting and more."/>
    <n v="4000"/>
    <x v="1394"/>
    <x v="0"/>
    <x v="0"/>
    <x v="0"/>
    <n v="1344826800"/>
    <n v="1341875544"/>
    <b v="1"/>
    <x v="217"/>
    <b v="1"/>
    <x v="30"/>
    <n v="5.8535000000000004"/>
    <n v="12779767.085714286"/>
    <x v="25"/>
    <x v="6"/>
  </r>
  <r>
    <n v="2025"/>
    <x v="2025"/>
    <s v="A complete Home Security System in a single device: Flare protects you and your home all by itself. Secure, beautiful and affordable."/>
    <n v="80000"/>
    <x v="1395"/>
    <x v="0"/>
    <x v="12"/>
    <x v="3"/>
    <n v="1433996746"/>
    <n v="1431404746"/>
    <b v="1"/>
    <x v="378"/>
    <b v="1"/>
    <x v="30"/>
    <n v="2.0114999999999998"/>
    <n v="1963518.1700960218"/>
    <x v="25"/>
    <x v="6"/>
  </r>
  <r>
    <n v="2026"/>
    <x v="2026"/>
    <s v="MIDI Sprout enables plants to play synthesizers in real time."/>
    <n v="25000"/>
    <x v="1396"/>
    <x v="0"/>
    <x v="0"/>
    <x v="0"/>
    <n v="1398052740"/>
    <n v="1394127585"/>
    <b v="1"/>
    <x v="379"/>
    <b v="1"/>
    <x v="30"/>
    <n v="1.3348307999999998"/>
    <n v="3070765.6057268721"/>
    <x v="25"/>
    <x v="6"/>
  </r>
  <r>
    <n v="2027"/>
    <x v="2027"/>
    <s v="Modular smartphone-based headset with external sensors for 4&quot; - 5.7&quot; Android &amp; iOS phones, iPhone 6 Plus included!"/>
    <n v="100000"/>
    <x v="1397"/>
    <x v="0"/>
    <x v="0"/>
    <x v="0"/>
    <n v="1427740319"/>
    <n v="1423855919"/>
    <b v="1"/>
    <x v="380"/>
    <b v="1"/>
    <x v="30"/>
    <n v="1.2024900000000001"/>
    <n v="2641662.1873840448"/>
    <x v="25"/>
    <x v="6"/>
  </r>
  <r>
    <n v="2028"/>
    <x v="2028"/>
    <s v="Building an open source Bussard fusion reactor, aka the Polywell."/>
    <n v="3000"/>
    <x v="1398"/>
    <x v="0"/>
    <x v="0"/>
    <x v="0"/>
    <n v="1268690100"/>
    <n v="1265493806"/>
    <b v="1"/>
    <x v="1"/>
    <b v="1"/>
    <x v="30"/>
    <n v="1.2616666666666667"/>
    <n v="16018908.93670886"/>
    <x v="25"/>
    <x v="6"/>
  </r>
  <r>
    <n v="2029"/>
    <x v="2029"/>
    <s v="Lumin8 Pro is a fun and easy to use light controller that makes light dance to your favorite music."/>
    <n v="2500"/>
    <x v="1399"/>
    <x v="0"/>
    <x v="0"/>
    <x v="0"/>
    <n v="1409099481"/>
    <n v="1406507481"/>
    <b v="1"/>
    <x v="225"/>
    <b v="1"/>
    <x v="30"/>
    <n v="3.6120000000000001"/>
    <n v="14962845.542553192"/>
    <x v="25"/>
    <x v="6"/>
  </r>
  <r>
    <n v="2030"/>
    <x v="2030"/>
    <s v="A stylish, retro, and fun arcade cabinet for your Raspberry Pi, Mini-ITX, Pandaboard, or other mini PC from the makers of Pibow"/>
    <n v="32768"/>
    <x v="1400"/>
    <x v="0"/>
    <x v="1"/>
    <x v="1"/>
    <n v="1354233296"/>
    <n v="1351641296"/>
    <b v="1"/>
    <x v="381"/>
    <b v="1"/>
    <x v="30"/>
    <n v="2.26239013671875"/>
    <n v="2162626.0735999998"/>
    <x v="25"/>
    <x v="6"/>
  </r>
  <r>
    <n v="2031"/>
    <x v="2031"/>
    <s v="With Linkio you can use your smartphone to control every electronic you own- for only $100!"/>
    <n v="50000"/>
    <x v="1401"/>
    <x v="0"/>
    <x v="9"/>
    <x v="3"/>
    <n v="1420765200"/>
    <n v="1417506853"/>
    <b v="1"/>
    <x v="278"/>
    <b v="1"/>
    <x v="30"/>
    <n v="1.2035"/>
    <n v="2790367.8208661419"/>
    <x v="25"/>
    <x v="6"/>
  </r>
  <r>
    <n v="2032"/>
    <x v="2032"/>
    <s v="PocketLab Voyager and PocketLab Weather are rugged science labs that you can take anywhere to explore the world around you."/>
    <n v="25000"/>
    <x v="1402"/>
    <x v="0"/>
    <x v="0"/>
    <x v="0"/>
    <n v="1481778000"/>
    <n v="1479216874"/>
    <b v="1"/>
    <x v="382"/>
    <b v="1"/>
    <x v="30"/>
    <n v="3.0418799999999999"/>
    <n v="2785719.1600753297"/>
    <x v="25"/>
    <x v="6"/>
  </r>
  <r>
    <n v="2033"/>
    <x v="2033"/>
    <s v="BrewNannyâ„¢ accurately measures the health and progress of your home brew and alerts you to problems immediately, wherever you are."/>
    <n v="25000"/>
    <x v="1403"/>
    <x v="0"/>
    <x v="0"/>
    <x v="0"/>
    <n v="1398477518"/>
    <n v="1395885518"/>
    <b v="1"/>
    <x v="150"/>
    <b v="1"/>
    <x v="30"/>
    <n v="1.7867599999999999"/>
    <n v="8834718.46835443"/>
    <x v="25"/>
    <x v="6"/>
  </r>
  <r>
    <n v="2034"/>
    <x v="2034"/>
    <s v="A Wireless Virtual Reality HMD that's Fashionable &amp; Compact; Features 3D Gesture Input, Position Tracking, &amp; Augmented Reality Overlays"/>
    <n v="78000"/>
    <x v="1404"/>
    <x v="0"/>
    <x v="0"/>
    <x v="0"/>
    <n v="1430981880"/>
    <n v="1426216033"/>
    <b v="1"/>
    <x v="278"/>
    <b v="1"/>
    <x v="30"/>
    <n v="3.868199871794872"/>
    <n v="2807511.875984252"/>
    <x v="25"/>
    <x v="6"/>
  </r>
  <r>
    <n v="2035"/>
    <x v="2035"/>
    <s v="Announcing the GANGLION and the ULTRACORTEXâ€”a $99 biodata acquisition device and a 3D-printed, brain-sensing headset."/>
    <n v="80000"/>
    <x v="1405"/>
    <x v="0"/>
    <x v="0"/>
    <x v="0"/>
    <n v="1450486800"/>
    <n v="1446562807"/>
    <b v="1"/>
    <x v="383"/>
    <b v="1"/>
    <x v="30"/>
    <n v="2.1103642500000004"/>
    <n v="2246215.5388198756"/>
    <x v="25"/>
    <x v="6"/>
  </r>
  <r>
    <n v="2036"/>
    <x v="2036"/>
    <s v="A high-capacity portable charger with LED lights keeps your iPhone, iPad, smartphones, tablets and other devices juiced up on-the-go."/>
    <n v="30000"/>
    <x v="1406"/>
    <x v="0"/>
    <x v="0"/>
    <x v="0"/>
    <n v="1399668319"/>
    <n v="1397076319"/>
    <b v="1"/>
    <x v="384"/>
    <b v="1"/>
    <x v="30"/>
    <n v="1.3166833333333334"/>
    <n v="1647495.6591981133"/>
    <x v="25"/>
    <x v="6"/>
  </r>
  <r>
    <n v="2037"/>
    <x v="2037"/>
    <s v="With an efficiency of 97%, bicycle technology is nearly perfect. So why do we use it only for transportation?"/>
    <n v="10000"/>
    <x v="1407"/>
    <x v="0"/>
    <x v="0"/>
    <x v="0"/>
    <n v="1388383353"/>
    <n v="1383195753"/>
    <b v="1"/>
    <x v="385"/>
    <b v="1"/>
    <x v="30"/>
    <n v="3.0047639999999998"/>
    <n v="3224232.5244755247"/>
    <x v="25"/>
    <x v="6"/>
  </r>
  <r>
    <n v="2038"/>
    <x v="2038"/>
    <s v="The OWL is an open source, open hardware, reprogrammable effects pedal designed for musicians, coders, and hackers."/>
    <n v="8000"/>
    <x v="1408"/>
    <x v="0"/>
    <x v="1"/>
    <x v="1"/>
    <n v="1372701600"/>
    <n v="1369895421"/>
    <b v="1"/>
    <x v="386"/>
    <b v="1"/>
    <x v="30"/>
    <n v="4.2051249999999998"/>
    <n v="6715173.6323529407"/>
    <x v="25"/>
    <x v="6"/>
  </r>
  <r>
    <n v="2039"/>
    <x v="2039"/>
    <s v="Open up your digital worlds with the most sophisticated, intuitive android smart projector."/>
    <n v="125000"/>
    <x v="1409"/>
    <x v="0"/>
    <x v="0"/>
    <x v="0"/>
    <n v="1480568340"/>
    <n v="1477996325"/>
    <b v="1"/>
    <x v="169"/>
    <b v="1"/>
    <x v="30"/>
    <n v="1.362168"/>
    <n v="3899726.451187335"/>
    <x v="25"/>
    <x v="6"/>
  </r>
  <r>
    <n v="2040"/>
    <x v="2040"/>
    <s v="4.29 Billion+ Capacitor Combinations._x000a_No Coding Required."/>
    <n v="3000"/>
    <x v="1410"/>
    <x v="0"/>
    <x v="0"/>
    <x v="0"/>
    <n v="1384557303"/>
    <n v="1383257703"/>
    <b v="1"/>
    <x v="197"/>
    <b v="1"/>
    <x v="30"/>
    <n v="2.4817133333333334"/>
    <n v="5104271.9667896675"/>
    <x v="25"/>
    <x v="6"/>
  </r>
  <r>
    <n v="2041"/>
    <x v="2041"/>
    <s v="World's first LED decor grow light that turns your plants into show pieces. Adding beauty and foliage to your home like never before"/>
    <n v="9500"/>
    <x v="1411"/>
    <x v="0"/>
    <x v="0"/>
    <x v="0"/>
    <n v="1478785027"/>
    <n v="1476189427"/>
    <b v="0"/>
    <x v="148"/>
    <b v="1"/>
    <x v="30"/>
    <n v="1.8186315789473684"/>
    <n v="12301578.558333334"/>
    <x v="25"/>
    <x v="6"/>
  </r>
  <r>
    <n v="2042"/>
    <x v="2042"/>
    <s v="The SoundBrake headphone attachment can be used with any audio player to alert you to important outside sounds."/>
    <n v="10000"/>
    <x v="1412"/>
    <x v="0"/>
    <x v="0"/>
    <x v="0"/>
    <n v="1453481974"/>
    <n v="1448297974"/>
    <b v="0"/>
    <x v="205"/>
    <b v="1"/>
    <x v="30"/>
    <n v="1.2353000000000001"/>
    <n v="10344985.528571429"/>
    <x v="25"/>
    <x v="6"/>
  </r>
  <r>
    <n v="2043"/>
    <x v="2043"/>
    <s v="PS-1A is an adjustable switch mode DC-DC power supply. It is highly compact, breadboard friendly and requires no external components."/>
    <n v="1385"/>
    <x v="1413"/>
    <x v="0"/>
    <x v="0"/>
    <x v="0"/>
    <n v="1481432340"/>
    <n v="1476764077"/>
    <b v="0"/>
    <x v="189"/>
    <b v="1"/>
    <x v="30"/>
    <n v="5.0620938628158845"/>
    <n v="7651627.3419689117"/>
    <x v="25"/>
    <x v="6"/>
  </r>
  <r>
    <n v="2044"/>
    <x v="2044"/>
    <s v="The PiSoC is an open source development platform which gives each person a unique opportunity to create, regardless of skill level."/>
    <n v="15000"/>
    <x v="1414"/>
    <x v="0"/>
    <x v="0"/>
    <x v="0"/>
    <n v="1434212714"/>
    <n v="1431620714"/>
    <b v="0"/>
    <x v="387"/>
    <b v="1"/>
    <x v="30"/>
    <n v="1.0821333333333334"/>
    <n v="7953448.4111111108"/>
    <x v="25"/>
    <x v="6"/>
  </r>
  <r>
    <n v="2045"/>
    <x v="2045"/>
    <s v="Open Rail is a new open source universal linear rail system designed to be used with various T- Slot aluminum extrusion configurations."/>
    <n v="4900"/>
    <x v="1415"/>
    <x v="0"/>
    <x v="0"/>
    <x v="0"/>
    <n v="1341799647"/>
    <n v="1339207647"/>
    <b v="0"/>
    <x v="40"/>
    <b v="1"/>
    <x v="30"/>
    <n v="8.1918387755102042"/>
    <n v="5092044.2851711027"/>
    <x v="25"/>
    <x v="6"/>
  </r>
  <r>
    <n v="2046"/>
    <x v="2046"/>
    <s v="CoAction Hero: a powerful proto-board with a 120Mhz processor, 1MB filesystem, and built-in OS for tinkerers and engineers alike."/>
    <n v="10000"/>
    <x v="1416"/>
    <x v="0"/>
    <x v="0"/>
    <x v="0"/>
    <n v="1369282044"/>
    <n v="1366690044"/>
    <b v="0"/>
    <x v="37"/>
    <b v="1"/>
    <x v="30"/>
    <n v="1.2110000000000001"/>
    <n v="6298110.8018433182"/>
    <x v="25"/>
    <x v="6"/>
  </r>
  <r>
    <n v="2047"/>
    <x v="2047"/>
    <s v="Simple internet time-limits, usage analytics, app &amp; site blocking - across all devices in the home, controlled from your smartphone."/>
    <n v="98000"/>
    <x v="1417"/>
    <x v="0"/>
    <x v="2"/>
    <x v="2"/>
    <n v="1429228800"/>
    <n v="1426714870"/>
    <b v="0"/>
    <x v="388"/>
    <b v="1"/>
    <x v="30"/>
    <n v="1.0299897959183673"/>
    <n v="3220575.3273137696"/>
    <x v="25"/>
    <x v="6"/>
  </r>
  <r>
    <n v="2048"/>
    <x v="2048"/>
    <s v="A lightweight generator to charge your phone, lights, and removable battery pack as you bicycle. Pedal power by you, for now or later."/>
    <n v="85000"/>
    <x v="1418"/>
    <x v="0"/>
    <x v="0"/>
    <x v="0"/>
    <n v="1369323491"/>
    <n v="1366731491"/>
    <b v="0"/>
    <x v="389"/>
    <b v="1"/>
    <x v="30"/>
    <n v="1.4833229411764706"/>
    <n v="995434.44355426077"/>
    <x v="25"/>
    <x v="6"/>
  </r>
  <r>
    <n v="2049"/>
    <x v="2049"/>
    <s v="Keyless. Alarm secured. GPS tracking."/>
    <n v="50000"/>
    <x v="1419"/>
    <x v="0"/>
    <x v="1"/>
    <x v="1"/>
    <n v="1386025140"/>
    <n v="1382963963"/>
    <b v="0"/>
    <x v="390"/>
    <b v="1"/>
    <x v="30"/>
    <n v="1.2019070000000001"/>
    <n v="1863832.834231806"/>
    <x v="25"/>
    <x v="6"/>
  </r>
  <r>
    <n v="2050"/>
    <x v="2050"/>
    <s v="Hubble is the first 100% open, affordable laser cutter suite â€” from replicable hardware to community driven software &amp; firmware."/>
    <n v="10000"/>
    <x v="1420"/>
    <x v="0"/>
    <x v="0"/>
    <x v="0"/>
    <n v="1433036578"/>
    <n v="1429580578"/>
    <b v="0"/>
    <x v="203"/>
    <b v="1"/>
    <x v="30"/>
    <n v="4.7327000000000004"/>
    <n v="8409297.5176470596"/>
    <x v="25"/>
    <x v="6"/>
  </r>
  <r>
    <n v="2051"/>
    <x v="2051"/>
    <s v="A collaborative effort between three generations who set out to provide a premium, top-quality yoyo at an affordable price."/>
    <n v="8000"/>
    <x v="1421"/>
    <x v="0"/>
    <x v="0"/>
    <x v="0"/>
    <n v="1388017937"/>
    <n v="1385425937"/>
    <b v="0"/>
    <x v="391"/>
    <b v="1"/>
    <x v="30"/>
    <n v="1.303625"/>
    <n v="5724900.5661157025"/>
    <x v="25"/>
    <x v="6"/>
  </r>
  <r>
    <n v="2052"/>
    <x v="2052"/>
    <s v="The World's Lightest &amp; Smartest E-Scooter: cool, small, portable, and can be easily folded into a backpack and bring it anywhere"/>
    <n v="50000"/>
    <x v="1422"/>
    <x v="0"/>
    <x v="0"/>
    <x v="0"/>
    <n v="1455933653"/>
    <n v="1452045653"/>
    <b v="0"/>
    <x v="392"/>
    <b v="1"/>
    <x v="30"/>
    <n v="3.5304799999999998"/>
    <n v="2684003.0554528651"/>
    <x v="25"/>
    <x v="6"/>
  </r>
  <r>
    <n v="2053"/>
    <x v="2053"/>
    <s v="Â· Exchange multiple hard drives (SSDs or HDDs) Â· Slick design Â· Highest data transfer rates Â· Robust (anodized aluminum)"/>
    <n v="5000"/>
    <x v="766"/>
    <x v="0"/>
    <x v="0"/>
    <x v="0"/>
    <n v="1448466551"/>
    <n v="1445870951"/>
    <b v="0"/>
    <x v="212"/>
    <b v="1"/>
    <x v="30"/>
    <n v="1.0102"/>
    <n v="11949346.702479338"/>
    <x v="25"/>
    <x v="6"/>
  </r>
  <r>
    <n v="2054"/>
    <x v="2054"/>
    <s v="SITU is the smart food nutrition scale anyone can use. It weighs your food in calories and nutrients in addition to grams and ounces."/>
    <n v="35000"/>
    <x v="1423"/>
    <x v="0"/>
    <x v="1"/>
    <x v="1"/>
    <n v="1399033810"/>
    <n v="1396441810"/>
    <b v="0"/>
    <x v="393"/>
    <b v="1"/>
    <x v="30"/>
    <n v="1.1359142857142857"/>
    <n v="2248698.5668276972"/>
    <x v="25"/>
    <x v="6"/>
  </r>
  <r>
    <n v="2055"/>
    <x v="2055"/>
    <s v="An Arduino compatible shield matched with a web based tutorial system to teach you how to talk with I2C and SPI components."/>
    <n v="6000"/>
    <x v="1424"/>
    <x v="0"/>
    <x v="0"/>
    <x v="0"/>
    <n v="1417579200"/>
    <n v="1415031043"/>
    <b v="0"/>
    <x v="21"/>
    <b v="1"/>
    <x v="30"/>
    <n v="1.6741666666666666"/>
    <n v="14010208.346534653"/>
    <x v="25"/>
    <x v="6"/>
  </r>
  <r>
    <n v="2056"/>
    <x v="2056"/>
    <s v="A lightweight backpack that can charge your smartphone 4 times or an iPad one full charge, and recharge via a USB port"/>
    <n v="50000"/>
    <x v="1425"/>
    <x v="0"/>
    <x v="0"/>
    <x v="0"/>
    <n v="1366222542"/>
    <n v="1363630542"/>
    <b v="0"/>
    <x v="394"/>
    <b v="1"/>
    <x v="30"/>
    <n v="1.5345200000000001"/>
    <n v="2461426.9711191338"/>
    <x v="25"/>
    <x v="6"/>
  </r>
  <r>
    <n v="2057"/>
    <x v="2057"/>
    <s v="CableKnife is the best solution for removing insulation from cables for the purpose of maximising the scrap metal value by up to 350%"/>
    <n v="15000"/>
    <x v="1426"/>
    <x v="0"/>
    <x v="1"/>
    <x v="1"/>
    <n v="1456487532"/>
    <n v="1453895532"/>
    <b v="0"/>
    <x v="395"/>
    <b v="1"/>
    <x v="30"/>
    <n v="2.022322"/>
    <n v="2183026.3243243243"/>
    <x v="25"/>
    <x v="6"/>
  </r>
  <r>
    <n v="2058"/>
    <x v="2058"/>
    <s v="Making using the serial terminal on the Raspberry Pi as easy as Pi!"/>
    <n v="2560"/>
    <x v="1427"/>
    <x v="0"/>
    <x v="1"/>
    <x v="1"/>
    <n v="1425326400"/>
    <n v="1421916830"/>
    <b v="0"/>
    <x v="396"/>
    <b v="1"/>
    <x v="30"/>
    <n v="1.6828125"/>
    <n v="3468089.8292682925"/>
    <x v="25"/>
    <x v="6"/>
  </r>
  <r>
    <n v="2059"/>
    <x v="2059"/>
    <s v="Simplify IoT development via the cloud. Plug-n-play, Arduino-compatible wireless network of sensors &amp; controllers. Open Source. Secure."/>
    <n v="30000"/>
    <x v="1428"/>
    <x v="0"/>
    <x v="0"/>
    <x v="0"/>
    <n v="1454277540"/>
    <n v="1450880854"/>
    <b v="0"/>
    <x v="269"/>
    <b v="1"/>
    <x v="30"/>
    <n v="1.4345666666666668"/>
    <n v="3869015.6106666666"/>
    <x v="25"/>
    <x v="6"/>
  </r>
  <r>
    <n v="2060"/>
    <x v="2060"/>
    <s v="Universal 4 ports USB charger for iPhone, iPad, Android and other USB devices. Intelligent device detection for optimal charging."/>
    <n v="25000"/>
    <x v="1429"/>
    <x v="0"/>
    <x v="0"/>
    <x v="0"/>
    <n v="1406129150"/>
    <n v="1400945150"/>
    <b v="0"/>
    <x v="397"/>
    <b v="1"/>
    <x v="30"/>
    <n v="1.964"/>
    <n v="1027085.8870967742"/>
    <x v="25"/>
    <x v="6"/>
  </r>
  <r>
    <n v="2061"/>
    <x v="2061"/>
    <s v="Bibo Barmaid is a smart cocktail self-serve machine that creates expertly crafted mixed drinks at home with the touch of a button."/>
    <n v="5000"/>
    <x v="1430"/>
    <x v="0"/>
    <x v="0"/>
    <x v="0"/>
    <n v="1483208454"/>
    <n v="1480616454"/>
    <b v="0"/>
    <x v="2"/>
    <b v="1"/>
    <x v="30"/>
    <n v="1.0791999999999999"/>
    <n v="42303327.257142857"/>
    <x v="25"/>
    <x v="6"/>
  </r>
  <r>
    <n v="2062"/>
    <x v="2062"/>
    <s v="4K HEVC Android TV Media Player with optional DIY electronics, ideal for app development, home control, software developement, learning"/>
    <n v="100000"/>
    <x v="1431"/>
    <x v="0"/>
    <x v="8"/>
    <x v="7"/>
    <n v="1458807098"/>
    <n v="1456218698"/>
    <b v="0"/>
    <x v="398"/>
    <b v="1"/>
    <x v="30"/>
    <n v="1.14977"/>
    <n v="7173491.1231527096"/>
    <x v="25"/>
    <x v="6"/>
  </r>
  <r>
    <n v="2063"/>
    <x v="2063"/>
    <s v="Build a professional grade Linux CNC control with Beaglebone black and our CNC cape."/>
    <n v="4000"/>
    <x v="1432"/>
    <x v="0"/>
    <x v="12"/>
    <x v="3"/>
    <n v="1463333701"/>
    <n v="1460482501"/>
    <b v="0"/>
    <x v="72"/>
    <b v="1"/>
    <x v="30"/>
    <n v="1.4804999999999999"/>
    <n v="29805765.326530613"/>
    <x v="25"/>
    <x v="6"/>
  </r>
  <r>
    <n v="2064"/>
    <x v="2064"/>
    <s v="Open-source content-driven lighting system you can use with TV or PC, Mac, HTPC displays in movies, games and daily work"/>
    <n v="261962"/>
    <x v="1433"/>
    <x v="0"/>
    <x v="0"/>
    <x v="0"/>
    <n v="1370001600"/>
    <n v="1366879523"/>
    <b v="0"/>
    <x v="399"/>
    <b v="1"/>
    <x v="30"/>
    <n v="1.9116676082790633"/>
    <n v="235182.29920853407"/>
    <x v="25"/>
    <x v="6"/>
  </r>
  <r>
    <n v="2065"/>
    <x v="2065"/>
    <s v="Give your mobile device the ability to see &amp; capture the world in complete darkness while revealing items not visible to your naked eye"/>
    <n v="40000"/>
    <x v="1434"/>
    <x v="0"/>
    <x v="1"/>
    <x v="1"/>
    <n v="1387958429"/>
    <n v="1385366429"/>
    <b v="0"/>
    <x v="400"/>
    <b v="1"/>
    <x v="30"/>
    <n v="1.99215125"/>
    <n v="890338.32197943446"/>
    <x v="25"/>
    <x v="6"/>
  </r>
  <r>
    <n v="2066"/>
    <x v="2066"/>
    <s v="Automatically opens your garage door when you come home. Open, close, and monitor your garage door from your phone."/>
    <n v="2000"/>
    <x v="1435"/>
    <x v="0"/>
    <x v="0"/>
    <x v="0"/>
    <n v="1408818683"/>
    <n v="1406226683"/>
    <b v="0"/>
    <x v="71"/>
    <b v="1"/>
    <x v="30"/>
    <n v="2.1859999999999999"/>
    <n v="21634256.661538463"/>
    <x v="25"/>
    <x v="6"/>
  </r>
  <r>
    <n v="2067"/>
    <x v="2067"/>
    <s v="The next generation of premium quality LED lighting. Extreme power efficiency in a small package."/>
    <n v="495"/>
    <x v="1436"/>
    <x v="0"/>
    <x v="1"/>
    <x v="1"/>
    <n v="1432499376"/>
    <n v="1429648176"/>
    <b v="0"/>
    <x v="73"/>
    <b v="1"/>
    <x v="30"/>
    <n v="1.2686868686868686"/>
    <n v="142964817.59999999"/>
    <x v="25"/>
    <x v="6"/>
  </r>
  <r>
    <n v="2068"/>
    <x v="2068"/>
    <s v="Introducing Sprite, the cloud-based watering controller and Whisperer, the solar-powered plant sensor for effortless home irrigation"/>
    <n v="25000"/>
    <x v="1437"/>
    <x v="0"/>
    <x v="0"/>
    <x v="0"/>
    <n v="1476994315"/>
    <n v="1474402315"/>
    <b v="0"/>
    <x v="88"/>
    <b v="1"/>
    <x v="30"/>
    <n v="1.0522388"/>
    <n v="19400030.460526317"/>
    <x v="25"/>
    <x v="6"/>
  </r>
  <r>
    <n v="2069"/>
    <x v="2069"/>
    <s v="RaceCapture brings motorsports to the connected car: Share track days, autocross, drift and drag racing with your friends in real time!"/>
    <n v="50000"/>
    <x v="1438"/>
    <x v="0"/>
    <x v="0"/>
    <x v="0"/>
    <n v="1451776791"/>
    <n v="1449098391"/>
    <b v="0"/>
    <x v="40"/>
    <b v="1"/>
    <x v="30"/>
    <n v="1.2840666000000001"/>
    <n v="5509879.813688213"/>
    <x v="25"/>
    <x v="6"/>
  </r>
  <r>
    <n v="2070"/>
    <x v="2070"/>
    <s v="The A4-SFX is a project with the goal of creating the smallest case possible while still using high-end standardized components."/>
    <n v="125000"/>
    <x v="1439"/>
    <x v="0"/>
    <x v="12"/>
    <x v="3"/>
    <n v="1467128723"/>
    <n v="1464536723"/>
    <b v="0"/>
    <x v="401"/>
    <b v="1"/>
    <x v="30"/>
    <n v="3.1732719999999999"/>
    <n v="957213.54444444447"/>
    <x v="25"/>
    <x v="6"/>
  </r>
  <r>
    <n v="2071"/>
    <x v="2071"/>
    <s v="Includes Wifi Camera for video chat, Amazon delivery, pet health analyzer, weight control, diet transition planning, and more."/>
    <n v="20000"/>
    <x v="1440"/>
    <x v="0"/>
    <x v="0"/>
    <x v="0"/>
    <n v="1475390484"/>
    <n v="1471502484"/>
    <b v="0"/>
    <x v="402"/>
    <b v="1"/>
    <x v="30"/>
    <n v="2.8073000000000001"/>
    <n v="5293174.4028776977"/>
    <x v="25"/>
    <x v="6"/>
  </r>
  <r>
    <n v="2072"/>
    <x v="2072"/>
    <s v="The Most Portable Windows 10 PC Less than 0.3 lb with Updated Resources-Cherry Trail CPU, 4G RAM, ~128G Storage, wifi ac, USB 3.0, HDMI"/>
    <n v="71500"/>
    <x v="1441"/>
    <x v="0"/>
    <x v="0"/>
    <x v="0"/>
    <n v="1462629432"/>
    <n v="1460037432"/>
    <b v="0"/>
    <x v="403"/>
    <b v="1"/>
    <x v="30"/>
    <n v="1.1073146853146854"/>
    <n v="4171535.52"/>
    <x v="25"/>
    <x v="6"/>
  </r>
  <r>
    <n v="2073"/>
    <x v="2073"/>
    <s v="abode is a home security and automation company that offers a self-installed, professional-grade solution with no contracts."/>
    <n v="100000"/>
    <x v="1442"/>
    <x v="0"/>
    <x v="0"/>
    <x v="0"/>
    <n v="1431100918"/>
    <n v="1427212918"/>
    <b v="0"/>
    <x v="404"/>
    <b v="1"/>
    <x v="30"/>
    <n v="1.5260429999999998"/>
    <n v="3036623.2297872342"/>
    <x v="25"/>
    <x v="6"/>
  </r>
  <r>
    <n v="2074"/>
    <x v="2074"/>
    <s v="Creating PC gaming controllers to bring your gaming experience to a new level."/>
    <n v="600"/>
    <x v="1443"/>
    <x v="0"/>
    <x v="0"/>
    <x v="0"/>
    <n v="1462564182"/>
    <n v="1459972182"/>
    <b v="0"/>
    <x v="83"/>
    <b v="1"/>
    <x v="30"/>
    <n v="1.0249999999999999"/>
    <n v="486657394"/>
    <x v="25"/>
    <x v="6"/>
  </r>
  <r>
    <n v="2075"/>
    <x v="2075"/>
    <s v="The Practical Meter helps you charge your phone faster by solving a problem millions of people experience."/>
    <n v="9999"/>
    <x v="1444"/>
    <x v="0"/>
    <x v="0"/>
    <x v="0"/>
    <n v="1374769288"/>
    <n v="1372177288"/>
    <b v="0"/>
    <x v="405"/>
    <b v="1"/>
    <x v="30"/>
    <n v="16.783738373837384"/>
    <n v="167338.69365853659"/>
    <x v="25"/>
    <x v="6"/>
  </r>
  <r>
    <n v="2076"/>
    <x v="2076"/>
    <s v="Wireless earbuds filled with sound, yet so small they are almost invisible!"/>
    <n v="179000"/>
    <x v="1445"/>
    <x v="0"/>
    <x v="1"/>
    <x v="1"/>
    <n v="1406149689"/>
    <n v="1402693689"/>
    <b v="0"/>
    <x v="406"/>
    <b v="1"/>
    <x v="30"/>
    <n v="5.4334915642458101"/>
    <n v="167806.39897116879"/>
    <x v="25"/>
    <x v="6"/>
  </r>
  <r>
    <n v="2077"/>
    <x v="2077"/>
    <s v="A Whole New Way to Get TV: Watch four live TV channels at once on your tablet, smartphone, or big screen TV!"/>
    <n v="50000"/>
    <x v="1446"/>
    <x v="0"/>
    <x v="0"/>
    <x v="0"/>
    <n v="1433538000"/>
    <n v="1428541276"/>
    <b v="0"/>
    <x v="101"/>
    <b v="1"/>
    <x v="30"/>
    <n v="1.1550800000000001"/>
    <n v="7598623.8085106378"/>
    <x v="25"/>
    <x v="6"/>
  </r>
  <r>
    <n v="2078"/>
    <x v="2078"/>
    <s v="With hoterway you won't wait anymore for hot water in the beginning of your shower. Save Water, Energy, Time and Money."/>
    <n v="20000"/>
    <x v="1447"/>
    <x v="0"/>
    <x v="3"/>
    <x v="3"/>
    <n v="1482085857"/>
    <n v="1479493857"/>
    <b v="0"/>
    <x v="53"/>
    <b v="1"/>
    <x v="30"/>
    <n v="1.3120499999999999"/>
    <n v="30822788.6875"/>
    <x v="25"/>
    <x v="6"/>
  </r>
  <r>
    <n v="2079"/>
    <x v="2079"/>
    <s v="A power over Ethernet (PoE) add on board (HAT) for your Raspberry Pi with power management. Reduce the clutter of cables with Pi PoE!"/>
    <n v="10000"/>
    <x v="1448"/>
    <x v="0"/>
    <x v="1"/>
    <x v="1"/>
    <n v="1435258800"/>
    <n v="1432659793"/>
    <b v="0"/>
    <x v="407"/>
    <b v="1"/>
    <x v="30"/>
    <n v="2.8816999999999999"/>
    <n v="2360230.3014827017"/>
    <x v="25"/>
    <x v="6"/>
  </r>
  <r>
    <n v="2080"/>
    <x v="2080"/>
    <s v="Tinker Tie is a fully programmable, hackable Arduino-compatible RGB LED bow tie that can last over 20 hours on a single charge!"/>
    <n v="1000"/>
    <x v="1449"/>
    <x v="0"/>
    <x v="0"/>
    <x v="0"/>
    <n v="1447286300"/>
    <n v="1444690700"/>
    <b v="0"/>
    <x v="133"/>
    <b v="1"/>
    <x v="30"/>
    <n v="5.0780000000000003"/>
    <n v="28893814"/>
    <x v="25"/>
    <x v="6"/>
  </r>
  <r>
    <n v="2081"/>
    <x v="2081"/>
    <s v="Embarking on a Summer Tour to spread their message of cherishing your unforgettable memories through nostalgic rock music."/>
    <n v="3500"/>
    <x v="1450"/>
    <x v="0"/>
    <x v="0"/>
    <x v="0"/>
    <n v="1337144340"/>
    <n v="1333597555"/>
    <b v="0"/>
    <x v="165"/>
    <b v="1"/>
    <x v="14"/>
    <n v="1.1457142857142857"/>
    <n v="24247228.272727273"/>
    <x v="9"/>
    <x v="6"/>
  </r>
  <r>
    <n v="2082"/>
    <x v="2082"/>
    <s v="Local bay area band looking to share our vision with people, looking to create something we are proud of, no more bedroom recordings!"/>
    <n v="1500"/>
    <x v="1451"/>
    <x v="0"/>
    <x v="0"/>
    <x v="0"/>
    <n v="1322106796"/>
    <n v="1316919196"/>
    <b v="0"/>
    <x v="44"/>
    <b v="1"/>
    <x v="14"/>
    <n v="1.1073333333333333"/>
    <n v="34655768.315789476"/>
    <x v="9"/>
    <x v="6"/>
  </r>
  <r>
    <n v="2083"/>
    <x v="2083"/>
    <s v="Autumn's Song is working on a debut album that brings accustic / singer-songwriter / piano rock to the central Florida music scene."/>
    <n v="750"/>
    <x v="447"/>
    <x v="0"/>
    <x v="0"/>
    <x v="0"/>
    <n v="1338830395"/>
    <n v="1336238395"/>
    <b v="0"/>
    <x v="20"/>
    <b v="1"/>
    <x v="14"/>
    <n v="1.1333333333333333"/>
    <n v="53449535.799999997"/>
    <x v="9"/>
    <x v="6"/>
  </r>
  <r>
    <n v="2084"/>
    <x v="2084"/>
    <s v="Los Angeles based Ballerina Black are on their way to tour the UK in May. Join our club &amp; help make it happen."/>
    <n v="3000"/>
    <x v="1452"/>
    <x v="0"/>
    <x v="0"/>
    <x v="0"/>
    <n v="1399186740"/>
    <n v="1396468782"/>
    <b v="0"/>
    <x v="67"/>
    <b v="1"/>
    <x v="14"/>
    <n v="1.0833333333333333"/>
    <n v="30358017"/>
    <x v="9"/>
    <x v="6"/>
  </r>
  <r>
    <n v="2085"/>
    <x v="2085"/>
    <s v="Eikon worship leader Dustin Hecocks records his full length debut album this Summer, comprised of powerful music and worshipful lyrics."/>
    <n v="6000"/>
    <x v="1453"/>
    <x v="0"/>
    <x v="0"/>
    <x v="0"/>
    <n v="1342382587"/>
    <n v="1339790587"/>
    <b v="0"/>
    <x v="183"/>
    <b v="1"/>
    <x v="14"/>
    <n v="1.2353333333333334"/>
    <n v="16142055.26506024"/>
    <x v="9"/>
    <x v="6"/>
  </r>
  <r>
    <n v="2086"/>
    <x v="2086"/>
    <s v="I am in the process of completing 4 new EPs to be released in Winter, Spring, Summer, and Fall of 2012."/>
    <n v="4000"/>
    <x v="1454"/>
    <x v="0"/>
    <x v="0"/>
    <x v="0"/>
    <n v="1323838740"/>
    <n v="1321200332"/>
    <b v="0"/>
    <x v="2"/>
    <b v="1"/>
    <x v="14"/>
    <n v="1.0069999999999999"/>
    <n v="37748580.914285712"/>
    <x v="9"/>
    <x v="6"/>
  </r>
  <r>
    <n v="2087"/>
    <x v="2087"/>
    <s v="Support Joy Shannon and the Beauty Marks record their 4th studio album &quot;Out of My Dreams and Into My Arms&quot; and create a music video!"/>
    <n v="1500"/>
    <x v="1455"/>
    <x v="0"/>
    <x v="0"/>
    <x v="0"/>
    <n v="1315457658"/>
    <n v="1312865658"/>
    <b v="0"/>
    <x v="20"/>
    <b v="1"/>
    <x v="14"/>
    <n v="1.0353333333333334"/>
    <n v="52514626.32"/>
    <x v="9"/>
    <x v="6"/>
  </r>
  <r>
    <n v="2088"/>
    <x v="2088"/>
    <s v="Indie Folk musician, Chris Dorman is releasing his second full length album.  Let's release this record worldwide - grassroots style!"/>
    <n v="3000"/>
    <x v="1456"/>
    <x v="0"/>
    <x v="0"/>
    <x v="0"/>
    <n v="1284177540"/>
    <n v="1281028152"/>
    <b v="0"/>
    <x v="11"/>
    <b v="1"/>
    <x v="14"/>
    <n v="1.1551066666666667"/>
    <n v="17080375.359999999"/>
    <x v="9"/>
    <x v="6"/>
  </r>
  <r>
    <n v="2089"/>
    <x v="2089"/>
    <s v="Little Moses is trying to record their first EP, and we can't do it without your help!"/>
    <n v="2500"/>
    <x v="1457"/>
    <x v="0"/>
    <x v="0"/>
    <x v="0"/>
    <n v="1375408194"/>
    <n v="1372384194"/>
    <b v="0"/>
    <x v="95"/>
    <b v="1"/>
    <x v="14"/>
    <n v="1.2040040000000001"/>
    <n v="22135228.935483869"/>
    <x v="9"/>
    <x v="6"/>
  </r>
  <r>
    <n v="2090"/>
    <x v="2090"/>
    <s v="Insect Surfers, Planet Earth's Longest-Running Modern Surf Band, come twanging back into 2013 with a new surfadelic musical release!"/>
    <n v="8000"/>
    <x v="1458"/>
    <x v="0"/>
    <x v="0"/>
    <x v="0"/>
    <n v="1361696955"/>
    <n v="1359104955"/>
    <b v="0"/>
    <x v="322"/>
    <b v="1"/>
    <x v="14"/>
    <n v="1.1504037499999999"/>
    <n v="8494405.96875"/>
    <x v="9"/>
    <x v="6"/>
  </r>
  <r>
    <n v="2091"/>
    <x v="2091"/>
    <s v="I'm an 18-year old singer/songwriter from California. I'd love your support to get my album of original songs professionally recorded."/>
    <n v="18000"/>
    <x v="1459"/>
    <x v="0"/>
    <x v="0"/>
    <x v="0"/>
    <n v="1299009600"/>
    <n v="1294818278"/>
    <b v="0"/>
    <x v="336"/>
    <b v="1"/>
    <x v="14"/>
    <n v="1.2046777777777777"/>
    <n v="5263488.9349593492"/>
    <x v="9"/>
    <x v="6"/>
  </r>
  <r>
    <n v="2092"/>
    <x v="2092"/>
    <s v="Amy Lingamfelter is making an album all about love and she's looking for backers. See see how you can share in the journey!"/>
    <n v="6000"/>
    <x v="1460"/>
    <x v="0"/>
    <x v="0"/>
    <x v="0"/>
    <n v="1318006732"/>
    <n v="1312822732"/>
    <b v="0"/>
    <x v="165"/>
    <b v="1"/>
    <x v="14"/>
    <n v="1.0128333333333333"/>
    <n v="23869504.218181819"/>
    <x v="9"/>
    <x v="6"/>
  </r>
  <r>
    <n v="2093"/>
    <x v="2093"/>
    <s v="Help Lift The Decade record their debut full length album with with Ace Enders! (The Early November, I Can Make A Mess)"/>
    <n v="1500"/>
    <x v="1461"/>
    <x v="0"/>
    <x v="0"/>
    <x v="0"/>
    <n v="1356211832"/>
    <n v="1351024232"/>
    <b v="0"/>
    <x v="23"/>
    <b v="1"/>
    <x v="14"/>
    <n v="1.0246666666666666"/>
    <n v="58740184"/>
    <x v="9"/>
    <x v="6"/>
  </r>
  <r>
    <n v="2094"/>
    <x v="2094"/>
    <s v="We've got a new record, Slick Machine._x000a_We want to release it and tour the US to support it, but we need your help to make it happen."/>
    <n v="3500"/>
    <x v="1462"/>
    <x v="0"/>
    <x v="0"/>
    <x v="0"/>
    <n v="1330916400"/>
    <n v="1327969730"/>
    <b v="0"/>
    <x v="250"/>
    <b v="1"/>
    <x v="14"/>
    <n v="1.2054285714285715"/>
    <n v="18444024.027777776"/>
    <x v="9"/>
    <x v="6"/>
  </r>
  <r>
    <n v="2095"/>
    <x v="2095"/>
    <s v="This CD celebrates a journey beginning with the death of a father and culminating with the joyous victory expressed in music!"/>
    <n v="2500"/>
    <x v="911"/>
    <x v="0"/>
    <x v="0"/>
    <x v="0"/>
    <n v="1317576973"/>
    <n v="1312392973"/>
    <b v="0"/>
    <x v="19"/>
    <b v="1"/>
    <x v="14"/>
    <n v="1"/>
    <n v="59654226.045454547"/>
    <x v="9"/>
    <x v="6"/>
  </r>
  <r>
    <n v="2096"/>
    <x v="2096"/>
    <s v="Shone Nuisance is heading to GBS Detroit on Friday, October 26th to record and film their GBS Detroit EP and video."/>
    <n v="600"/>
    <x v="904"/>
    <x v="0"/>
    <x v="0"/>
    <x v="0"/>
    <n v="1351223940"/>
    <n v="1349892735"/>
    <b v="0"/>
    <x v="25"/>
    <b v="1"/>
    <x v="14"/>
    <n v="1.0166666666666666"/>
    <n v="96420909.642857149"/>
    <x v="9"/>
    <x v="6"/>
  </r>
  <r>
    <n v="2097"/>
    <x v="2097"/>
    <s v="Engine is ready to record our sophomore release. The songs are written, the musicians are ready. Help us bring this into existence!"/>
    <n v="3000"/>
    <x v="142"/>
    <x v="0"/>
    <x v="0"/>
    <x v="0"/>
    <n v="1322751735"/>
    <n v="1317564135"/>
    <b v="0"/>
    <x v="44"/>
    <b v="1"/>
    <x v="14"/>
    <n v="1"/>
    <n v="34672740.394736841"/>
    <x v="9"/>
    <x v="6"/>
  </r>
  <r>
    <n v="2098"/>
    <x v="2098"/>
    <s v="The Christopher Battles EP Project will fund professional recording, publicity, and release for this original singer-songwriter."/>
    <n v="6000"/>
    <x v="1463"/>
    <x v="0"/>
    <x v="0"/>
    <x v="0"/>
    <n v="1331174635"/>
    <n v="1328582635"/>
    <b v="0"/>
    <x v="58"/>
    <b v="1"/>
    <x v="14"/>
    <n v="1.0033333333333334"/>
    <n v="41518207.34375"/>
    <x v="9"/>
    <x v="6"/>
  </r>
  <r>
    <n v="2099"/>
    <x v="2099"/>
    <s v="Our tour van died, we need help!"/>
    <n v="3000"/>
    <x v="1464"/>
    <x v="0"/>
    <x v="0"/>
    <x v="0"/>
    <n v="1435808400"/>
    <n v="1434650084"/>
    <b v="0"/>
    <x v="287"/>
    <b v="1"/>
    <x v="14"/>
    <n v="1.3236666666666668"/>
    <n v="22772223.555555556"/>
    <x v="9"/>
    <x v="6"/>
  </r>
  <r>
    <n v="2100"/>
    <x v="2100"/>
    <s v="The Skylit Letter is heading to Groovebox Studios in Detroit on Friday, June 29th to record and film a live GBS Detroit video and EP."/>
    <n v="600"/>
    <x v="1465"/>
    <x v="0"/>
    <x v="0"/>
    <x v="0"/>
    <n v="1341028740"/>
    <n v="1339704141"/>
    <b v="0"/>
    <x v="74"/>
    <b v="1"/>
    <x v="14"/>
    <n v="1.3666666666666667"/>
    <n v="49618671.888888888"/>
    <x v="9"/>
    <x v="6"/>
  </r>
  <r>
    <n v="2101"/>
    <x v="2101"/>
    <s v="Hey everyone, we are back with our first full length release, &quot;The Bite And The Boogie&quot; and we need your help to get it printed!"/>
    <n v="2000"/>
    <x v="1466"/>
    <x v="0"/>
    <x v="0"/>
    <x v="0"/>
    <n v="1329104114"/>
    <n v="1323920114"/>
    <b v="0"/>
    <x v="34"/>
    <b v="1"/>
    <x v="14"/>
    <n v="1.1325000000000001"/>
    <n v="30089093.5"/>
    <x v="9"/>
    <x v="6"/>
  </r>
  <r>
    <n v="2102"/>
    <x v="2102"/>
    <s v="The Guru is basement parties, lake swimming, a smile shared between reunited friends, and the doe-eyed innocence of youth."/>
    <n v="1000"/>
    <x v="1467"/>
    <x v="0"/>
    <x v="0"/>
    <x v="0"/>
    <n v="1304628648"/>
    <n v="1302036648"/>
    <b v="0"/>
    <x v="44"/>
    <b v="1"/>
    <x v="14"/>
    <n v="1.36"/>
    <n v="34264122.315789476"/>
    <x v="9"/>
    <x v="6"/>
  </r>
  <r>
    <n v="2103"/>
    <x v="2103"/>
    <s v="Indie rocker, Matthew Moon, has something to share with you..."/>
    <n v="7777"/>
    <x v="1468"/>
    <x v="0"/>
    <x v="0"/>
    <x v="0"/>
    <n v="1352488027"/>
    <n v="1349892427"/>
    <b v="0"/>
    <x v="248"/>
    <b v="1"/>
    <x v="14"/>
    <n v="1.4612318374694613"/>
    <n v="11738195.017391304"/>
    <x v="9"/>
    <x v="6"/>
  </r>
  <r>
    <n v="2104"/>
    <x v="2104"/>
    <s v="In the Raw is Seattle's the Ink &amp; the Echo's debut album.  It is honest, compelling, and speaks of raw human emotion."/>
    <n v="800"/>
    <x v="1469"/>
    <x v="0"/>
    <x v="0"/>
    <x v="0"/>
    <n v="1369958400"/>
    <n v="1367286434"/>
    <b v="0"/>
    <x v="77"/>
    <b v="1"/>
    <x v="14"/>
    <n v="1.2949999999999999"/>
    <n v="36953687.405405402"/>
    <x v="9"/>
    <x v="6"/>
  </r>
  <r>
    <n v="2105"/>
    <x v="2105"/>
    <s v="Help Layla the Wolf fund the printing and releasing of our first E.P. Release called &quot;Sugar&quot;."/>
    <n v="2000"/>
    <x v="1470"/>
    <x v="0"/>
    <x v="0"/>
    <x v="0"/>
    <n v="1416542400"/>
    <n v="1415472953"/>
    <b v="0"/>
    <x v="221"/>
    <b v="1"/>
    <x v="14"/>
    <n v="2.54"/>
    <n v="14297706.595959596"/>
    <x v="9"/>
    <x v="6"/>
  </r>
  <r>
    <n v="2106"/>
    <x v="2106"/>
    <s v="We're recording a new full length album! So stoked for this project. We've been preparing for it for over a year. It's our best yet!"/>
    <n v="2200"/>
    <x v="1229"/>
    <x v="0"/>
    <x v="0"/>
    <x v="0"/>
    <n v="1359176974"/>
    <n v="1356584974"/>
    <b v="0"/>
    <x v="34"/>
    <b v="1"/>
    <x v="14"/>
    <n v="1.0704545454545455"/>
    <n v="30831476.681818184"/>
    <x v="9"/>
    <x v="6"/>
  </r>
  <r>
    <n v="2107"/>
    <x v="2107"/>
    <s v="ACKER, an instrumental noise-rock band from Central Illinois, is raising funds to record a new album and release it on vinyl."/>
    <n v="2000"/>
    <x v="1471"/>
    <x v="0"/>
    <x v="0"/>
    <x v="0"/>
    <n v="1415815393"/>
    <n v="1413997393"/>
    <b v="0"/>
    <x v="6"/>
    <b v="1"/>
    <x v="14"/>
    <n v="1.0773299999999999"/>
    <n v="24379265.396551725"/>
    <x v="9"/>
    <x v="6"/>
  </r>
  <r>
    <n v="2108"/>
    <x v="2108"/>
    <s v="A project to raise the funds for our early discography, pressed on vinyl the way we always envisioned it + help w/ future band plans."/>
    <n v="16000"/>
    <x v="1472"/>
    <x v="0"/>
    <x v="0"/>
    <x v="0"/>
    <n v="1347249300"/>
    <n v="1344917580"/>
    <b v="0"/>
    <x v="277"/>
    <b v="1"/>
    <x v="14"/>
    <n v="1.0731250000000001"/>
    <n v="7041453.2984293196"/>
    <x v="9"/>
    <x v="6"/>
  </r>
  <r>
    <n v="2109"/>
    <x v="2109"/>
    <s v="We are ready to make our first full-length album, and with your help, we can make it happen!"/>
    <n v="4000"/>
    <x v="1473"/>
    <x v="0"/>
    <x v="0"/>
    <x v="0"/>
    <n v="1436115617"/>
    <n v="1433523617"/>
    <b v="0"/>
    <x v="244"/>
    <b v="1"/>
    <x v="14"/>
    <n v="1.06525"/>
    <n v="35838090.424999997"/>
    <x v="9"/>
    <x v="6"/>
  </r>
  <r>
    <n v="2110"/>
    <x v="2110"/>
    <s v="Brent Brown's breakout new album! Requires help from the record label... You!"/>
    <n v="2000"/>
    <x v="1474"/>
    <x v="0"/>
    <x v="0"/>
    <x v="0"/>
    <n v="1401253140"/>
    <n v="1398873969"/>
    <b v="0"/>
    <x v="44"/>
    <b v="1"/>
    <x v="14"/>
    <n v="1.0035000000000001"/>
    <n v="36812472.868421055"/>
    <x v="9"/>
    <x v="6"/>
  </r>
  <r>
    <n v="2111"/>
    <x v="2111"/>
    <s v="We are a small community of people in Boston intending to make every moment a time to find love and give love.  We need your help!"/>
    <n v="2000"/>
    <x v="167"/>
    <x v="0"/>
    <x v="0"/>
    <x v="0"/>
    <n v="1313370000"/>
    <n v="1307594625"/>
    <b v="0"/>
    <x v="70"/>
    <b v="1"/>
    <x v="14"/>
    <n v="1.0649999999999999"/>
    <n v="33528067.307692308"/>
    <x v="9"/>
    <x v="6"/>
  </r>
  <r>
    <n v="2112"/>
    <x v="2112"/>
    <s v="BBB is going back into the studio to record and release &quot;Felix From Canada&quot; by popular demand.  We need your help!"/>
    <n v="300"/>
    <x v="452"/>
    <x v="0"/>
    <x v="0"/>
    <x v="0"/>
    <n v="1366064193"/>
    <n v="1364854593"/>
    <b v="0"/>
    <x v="202"/>
    <b v="1"/>
    <x v="14"/>
    <n v="1"/>
    <n v="124077690.27272727"/>
    <x v="9"/>
    <x v="6"/>
  </r>
  <r>
    <n v="2113"/>
    <x v="2113"/>
    <s v="Help us fund our second full-length album Honeycomb!"/>
    <n v="7000"/>
    <x v="1475"/>
    <x v="0"/>
    <x v="0"/>
    <x v="0"/>
    <n v="1411505176"/>
    <n v="1408481176"/>
    <b v="0"/>
    <x v="329"/>
    <b v="1"/>
    <x v="14"/>
    <n v="1.0485714285714285"/>
    <n v="13163375.476635514"/>
    <x v="9"/>
    <x v="6"/>
  </r>
  <r>
    <n v="2114"/>
    <x v="2114"/>
    <s v="10 tracks of power pop, indie rock &amp; &quot;soaring sounds of hope from the edge.&quot; Help us polish &amp; release it by pre-ordering now!"/>
    <n v="5000"/>
    <x v="1476"/>
    <x v="0"/>
    <x v="0"/>
    <x v="0"/>
    <n v="1291870740"/>
    <n v="1286480070"/>
    <b v="0"/>
    <x v="206"/>
    <b v="1"/>
    <x v="14"/>
    <n v="1.0469999999999999"/>
    <n v="8751565.1020408161"/>
    <x v="9"/>
    <x v="6"/>
  </r>
  <r>
    <n v="2115"/>
    <x v="2115"/>
    <s v="The Violet Tone is heading to California but we need your help!  We've been at this for years and finally have a shot!"/>
    <n v="1500"/>
    <x v="1477"/>
    <x v="0"/>
    <x v="0"/>
    <x v="0"/>
    <n v="1298167001"/>
    <n v="1295575001"/>
    <b v="0"/>
    <x v="17"/>
    <b v="1"/>
    <x v="14"/>
    <n v="2.2566666666666668"/>
    <n v="35988194.472222224"/>
    <x v="9"/>
    <x v="6"/>
  </r>
  <r>
    <n v="2116"/>
    <x v="2116"/>
    <s v="Launch Bitch's new project, BEACH.  Get a limited edition cassette EP, be on a song, or drive away in Bitch's tour bus/RV."/>
    <n v="48000"/>
    <x v="1478"/>
    <x v="0"/>
    <x v="0"/>
    <x v="0"/>
    <n v="1349203203"/>
    <n v="1345056003"/>
    <b v="0"/>
    <x v="297"/>
    <b v="1"/>
    <x v="14"/>
    <n v="1.0090416666666666"/>
    <n v="14620173.945652174"/>
    <x v="9"/>
    <x v="6"/>
  </r>
  <r>
    <n v="2117"/>
    <x v="2117"/>
    <s v="Our next album is being mastered and we want your help to release it by putting your name down for a pre-sale copy and awesome merch!"/>
    <n v="1200"/>
    <x v="1479"/>
    <x v="0"/>
    <x v="0"/>
    <x v="0"/>
    <n v="1445921940"/>
    <n v="1444699549"/>
    <b v="0"/>
    <x v="2"/>
    <b v="1"/>
    <x v="14"/>
    <n v="1.4775"/>
    <n v="41277129.971428573"/>
    <x v="9"/>
    <x v="6"/>
  </r>
  <r>
    <n v="2118"/>
    <x v="2118"/>
    <s v="PORCHES.  and Documentarians tour from New York to San Francisco and back."/>
    <n v="1000"/>
    <x v="1480"/>
    <x v="0"/>
    <x v="0"/>
    <x v="0"/>
    <n v="1311538136"/>
    <n v="1308946136"/>
    <b v="0"/>
    <x v="57"/>
    <b v="1"/>
    <x v="14"/>
    <n v="1.3461099999999999"/>
    <n v="76996831.529411763"/>
    <x v="9"/>
    <x v="6"/>
  </r>
  <r>
    <n v="2119"/>
    <x v="2119"/>
    <s v="big long now is recording our debut album and we are looking for help mastering and pressing it to vinyl"/>
    <n v="2000"/>
    <x v="1132"/>
    <x v="0"/>
    <x v="0"/>
    <x v="0"/>
    <n v="1345086445"/>
    <n v="1342494445"/>
    <b v="0"/>
    <x v="19"/>
    <b v="1"/>
    <x v="14"/>
    <n v="1.0075000000000001"/>
    <n v="61022474.772727273"/>
    <x v="9"/>
    <x v="6"/>
  </r>
  <r>
    <n v="2120"/>
    <x v="2120"/>
    <s v="&lt;3_x000a_Coming in from outer space. Help Hearty Har record their 1st album!!"/>
    <n v="8000"/>
    <x v="1481"/>
    <x v="0"/>
    <x v="0"/>
    <x v="0"/>
    <n v="1388617736"/>
    <n v="1384384136"/>
    <b v="0"/>
    <x v="50"/>
    <b v="1"/>
    <x v="14"/>
    <n v="1.00880375"/>
    <n v="20063538.202898551"/>
    <x v="9"/>
    <x v="6"/>
  </r>
  <r>
    <n v="2121"/>
    <x v="2121"/>
    <s v="Join us on an epic journey to discover a millennia old secret which will change the world forever."/>
    <n v="50000"/>
    <x v="1482"/>
    <x v="2"/>
    <x v="16"/>
    <x v="11"/>
    <n v="1484156948"/>
    <n v="1481564948"/>
    <b v="0"/>
    <x v="73"/>
    <b v="0"/>
    <x v="17"/>
    <n v="5.6800000000000002E-3"/>
    <n v="148156494.80000001"/>
    <x v="12"/>
    <x v="6"/>
  </r>
  <r>
    <n v="2122"/>
    <x v="2122"/>
    <s v="Captain Kalani it's a retro game full of nostalgia for the old gamers but interesting for the new ones"/>
    <n v="80000"/>
    <x v="622"/>
    <x v="2"/>
    <x v="14"/>
    <x v="10"/>
    <n v="1483773169"/>
    <n v="1481181169"/>
    <b v="0"/>
    <x v="83"/>
    <b v="0"/>
    <x v="17"/>
    <n v="3.875E-3"/>
    <n v="493727056.33333331"/>
    <x v="12"/>
    <x v="6"/>
  </r>
  <r>
    <n v="2123"/>
    <x v="2123"/>
    <s v="Indie developer boredom's products' Xbox 360 game about a Japanese-inspired hug-themed game show needs funding for animation and environmental models."/>
    <n v="500"/>
    <x v="155"/>
    <x v="2"/>
    <x v="0"/>
    <x v="0"/>
    <n v="1268636340"/>
    <n v="1263982307"/>
    <b v="0"/>
    <x v="81"/>
    <b v="0"/>
    <x v="17"/>
    <n v="0.1"/>
    <n v="252796461.40000001"/>
    <x v="12"/>
    <x v="6"/>
  </r>
  <r>
    <n v="2124"/>
    <x v="2124"/>
    <s v="AZAMAR is a Role Playing Game world involving fantasy and high magic, based on the popular OpenD6 OGL using the Cinema6 RPG Framework."/>
    <n v="1100"/>
    <x v="129"/>
    <x v="2"/>
    <x v="0"/>
    <x v="0"/>
    <n v="1291093200"/>
    <n v="1286930435"/>
    <b v="0"/>
    <x v="81"/>
    <b v="0"/>
    <x v="17"/>
    <n v="0.10454545454545454"/>
    <n v="257386087"/>
    <x v="12"/>
    <x v="6"/>
  </r>
  <r>
    <n v="2125"/>
    <x v="2125"/>
    <s v="Becoming is a video game that aims to portray mental illness through a metaphysical and emotional story."/>
    <n v="60000"/>
    <x v="1483"/>
    <x v="2"/>
    <x v="0"/>
    <x v="0"/>
    <n v="1438734833"/>
    <n v="1436142833"/>
    <b v="0"/>
    <x v="74"/>
    <b v="0"/>
    <x v="17"/>
    <n v="1.4200000000000001E-2"/>
    <n v="53190475.296296299"/>
    <x v="12"/>
    <x v="6"/>
  </r>
  <r>
    <n v="2126"/>
    <x v="2126"/>
    <s v="Lead your team to victory in this fast-paced, action, sports game! Use Power-ups and avoid attacks as you fight for victory!"/>
    <n v="20000"/>
    <x v="115"/>
    <x v="2"/>
    <x v="0"/>
    <x v="0"/>
    <n v="1418080887"/>
    <n v="1415488887"/>
    <b v="0"/>
    <x v="84"/>
    <b v="0"/>
    <x v="17"/>
    <n v="5.0000000000000001E-4"/>
    <n v="707744443.5"/>
    <x v="12"/>
    <x v="6"/>
  </r>
  <r>
    <n v="2127"/>
    <x v="2127"/>
    <s v="Three Monkeys is an audio adventure game for PC."/>
    <n v="28000"/>
    <x v="1484"/>
    <x v="2"/>
    <x v="1"/>
    <x v="1"/>
    <n v="1426158463"/>
    <n v="1423570063"/>
    <b v="0"/>
    <x v="163"/>
    <b v="0"/>
    <x v="17"/>
    <n v="0.28842857142857142"/>
    <n v="6032076.5381355928"/>
    <x v="12"/>
    <x v="6"/>
  </r>
  <r>
    <n v="2128"/>
    <x v="2128"/>
    <s v="The Royal Snail has misdelivered all the invitations to the Royal Ball.  It's up to Makayla to set things right in the Fairy Forest"/>
    <n v="15000"/>
    <x v="379"/>
    <x v="2"/>
    <x v="5"/>
    <x v="5"/>
    <n v="1411324369"/>
    <n v="1406140369"/>
    <b v="0"/>
    <x v="29"/>
    <b v="0"/>
    <x v="17"/>
    <n v="1.6666666666666668E-3"/>
    <n v="1406140369"/>
    <x v="12"/>
    <x v="6"/>
  </r>
  <r>
    <n v="2129"/>
    <x v="2129"/>
    <s v="PKF is a Cat-Tastic 2D side-scrolling shooter! Stand up to all the big meanies with the power of positivity and save the universe!"/>
    <n v="2000"/>
    <x v="1369"/>
    <x v="2"/>
    <x v="0"/>
    <x v="0"/>
    <n v="1457570100"/>
    <n v="1454978100"/>
    <b v="0"/>
    <x v="8"/>
    <b v="0"/>
    <x v="17"/>
    <n v="0.11799999999999999"/>
    <n v="121248175"/>
    <x v="12"/>
    <x v="6"/>
  </r>
  <r>
    <n v="2130"/>
    <x v="2130"/>
    <s v="You are the hero tasked to save your home from the villainous Sanword."/>
    <n v="42000"/>
    <x v="1079"/>
    <x v="2"/>
    <x v="0"/>
    <x v="0"/>
    <n v="1408154663"/>
    <n v="1405130663"/>
    <b v="0"/>
    <x v="80"/>
    <b v="0"/>
    <x v="17"/>
    <n v="2.0238095238095236E-3"/>
    <n v="351282665.75"/>
    <x v="12"/>
    <x v="6"/>
  </r>
  <r>
    <n v="2131"/>
    <x v="2131"/>
    <s v="From frightened girl to empowered woman, Scout's Honor is a tale about facing your fears and overcoming odds."/>
    <n v="500"/>
    <x v="379"/>
    <x v="2"/>
    <x v="0"/>
    <x v="0"/>
    <n v="1436677091"/>
    <n v="1434085091"/>
    <b v="0"/>
    <x v="83"/>
    <b v="0"/>
    <x v="17"/>
    <n v="0.05"/>
    <n v="478028363.66666669"/>
    <x v="12"/>
    <x v="6"/>
  </r>
  <r>
    <n v="2132"/>
    <x v="2132"/>
    <s v="Fight your way to dominate the universe. Be the first to try our engaging cross-platform mmo-strategy and bring it closer to reality."/>
    <n v="100000"/>
    <x v="1485"/>
    <x v="2"/>
    <x v="0"/>
    <x v="0"/>
    <n v="1391427692"/>
    <n v="1388835692"/>
    <b v="0"/>
    <x v="221"/>
    <b v="0"/>
    <x v="17"/>
    <n v="2.1129899999999997E-2"/>
    <n v="14028643.353535354"/>
    <x v="12"/>
    <x v="6"/>
  </r>
  <r>
    <n v="2133"/>
    <x v="2133"/>
    <s v="Waddle Slide is an iPhone/Android application. The app is based around a penguin, who's objective is to find his way back to his igloo."/>
    <n v="1000"/>
    <x v="1486"/>
    <x v="2"/>
    <x v="0"/>
    <x v="0"/>
    <n v="1303628340"/>
    <n v="1300328399"/>
    <b v="0"/>
    <x v="83"/>
    <b v="0"/>
    <x v="17"/>
    <n v="1.6E-2"/>
    <n v="433442799.66666669"/>
    <x v="12"/>
    <x v="6"/>
  </r>
  <r>
    <n v="2134"/>
    <x v="2134"/>
    <s v="1st person Action Survivalist Rpg game. You get sent to a deadly Island to die not knowing that your not alone on the island."/>
    <n v="6000"/>
    <x v="1487"/>
    <x v="2"/>
    <x v="0"/>
    <x v="0"/>
    <n v="1367097391"/>
    <n v="1364505391"/>
    <b v="0"/>
    <x v="83"/>
    <b v="0"/>
    <x v="17"/>
    <n v="1.7333333333333333E-2"/>
    <n v="454835130.33333331"/>
    <x v="12"/>
    <x v="6"/>
  </r>
  <r>
    <n v="2135"/>
    <x v="2135"/>
    <s v="Point-and-click adventure: The mysterious Nikola Tesla, a time traveling device, and an experiment gone wrong in Colorado Springs"/>
    <n v="5000"/>
    <x v="1488"/>
    <x v="2"/>
    <x v="0"/>
    <x v="0"/>
    <n v="1349392033"/>
    <n v="1346800033"/>
    <b v="0"/>
    <x v="19"/>
    <b v="0"/>
    <x v="17"/>
    <n v="9.5600000000000004E-2"/>
    <n v="61218183.31818182"/>
    <x v="12"/>
    <x v="6"/>
  </r>
  <r>
    <n v="2136"/>
    <x v="2136"/>
    <s v="A dark and twisted game with physiological madness and corruption as a man becomes the ultimate bio weapon."/>
    <n v="80000"/>
    <x v="1489"/>
    <x v="2"/>
    <x v="0"/>
    <x v="0"/>
    <n v="1382184786"/>
    <n v="1379592786"/>
    <b v="0"/>
    <x v="80"/>
    <b v="0"/>
    <x v="17"/>
    <n v="5.9612499999999998E-4"/>
    <n v="344898196.5"/>
    <x v="12"/>
    <x v="6"/>
  </r>
  <r>
    <n v="2137"/>
    <x v="2137"/>
    <s v="Arrest, interrogate, and uncover the truth as a local woman recruited by the KGB. For Windows, Mac &amp; Linux."/>
    <n v="50000"/>
    <x v="1490"/>
    <x v="2"/>
    <x v="5"/>
    <x v="5"/>
    <n v="1417804229"/>
    <n v="1415212229"/>
    <b v="0"/>
    <x v="408"/>
    <b v="0"/>
    <x v="17"/>
    <n v="0.28405999999999998"/>
    <n v="2650210.1666666665"/>
    <x v="12"/>
    <x v="6"/>
  </r>
  <r>
    <n v="2138"/>
    <x v="2138"/>
    <s v="A game with a mixture of a few genres from RPG, Simulation and to adventure elements."/>
    <n v="1000"/>
    <x v="1491"/>
    <x v="2"/>
    <x v="1"/>
    <x v="1"/>
    <n v="1383959939"/>
    <n v="1381364339"/>
    <b v="0"/>
    <x v="8"/>
    <b v="0"/>
    <x v="17"/>
    <n v="0.128"/>
    <n v="115113694.91666667"/>
    <x v="12"/>
    <x v="6"/>
  </r>
  <r>
    <n v="2139"/>
    <x v="2139"/>
    <s v="An adventuring RPG with ghosts, mysteries, and flexible gameplay paths, Manorkept is a game that promises an unforgettable experience."/>
    <n v="30000"/>
    <x v="1492"/>
    <x v="2"/>
    <x v="0"/>
    <x v="0"/>
    <n v="1478196008"/>
    <n v="1475604008"/>
    <b v="0"/>
    <x v="66"/>
    <b v="0"/>
    <x v="17"/>
    <n v="5.4199999999999998E-2"/>
    <n v="26350071.571428571"/>
    <x v="12"/>
    <x v="6"/>
  </r>
  <r>
    <n v="2140"/>
    <x v="2140"/>
    <s v="COOKIN UP ONE HOT ENTREE! BobToons USA is gathering the ingredients to create a hot new video game &quot;The Sabroso Showdown&quot;"/>
    <n v="500000"/>
    <x v="145"/>
    <x v="2"/>
    <x v="0"/>
    <x v="0"/>
    <n v="1357934424"/>
    <n v="1355342424"/>
    <b v="0"/>
    <x v="202"/>
    <b v="0"/>
    <x v="17"/>
    <n v="1.1199999999999999E-3"/>
    <n v="123212947.63636364"/>
    <x v="12"/>
    <x v="6"/>
  </r>
  <r>
    <n v="2141"/>
    <x v="2141"/>
    <s v="A place where people can test out the latest video games, for an hourly fee. It's cheaper than wasting money on a $60 game that sucked"/>
    <n v="15000"/>
    <x v="117"/>
    <x v="2"/>
    <x v="0"/>
    <x v="0"/>
    <n v="1415947159"/>
    <n v="1413351559"/>
    <b v="0"/>
    <x v="78"/>
    <b v="0"/>
    <x v="17"/>
    <n v="0"/>
    <e v="#DIV/0!"/>
    <x v="12"/>
    <x v="6"/>
  </r>
  <r>
    <n v="2142"/>
    <x v="2142"/>
    <s v="a third-person exploration adventure game developed by yetanotherIndie will be released on August 2016 for PC, Linux and XBox one."/>
    <n v="10500"/>
    <x v="321"/>
    <x v="2"/>
    <x v="12"/>
    <x v="3"/>
    <n v="1451494210"/>
    <n v="1449075010"/>
    <b v="0"/>
    <x v="8"/>
    <b v="0"/>
    <x v="17"/>
    <n v="5.7238095238095241E-2"/>
    <n v="120756250.83333333"/>
    <x v="12"/>
    <x v="6"/>
  </r>
  <r>
    <n v="2143"/>
    <x v="2143"/>
    <s v="Head Cap will provide easy access to tables, dice rollers and record sheet management to streamline your tabletop Battletech games."/>
    <n v="2000"/>
    <x v="1175"/>
    <x v="2"/>
    <x v="0"/>
    <x v="0"/>
    <n v="1279738800"/>
    <n v="1275599812"/>
    <b v="0"/>
    <x v="81"/>
    <b v="0"/>
    <x v="17"/>
    <n v="0.1125"/>
    <n v="255119962.40000001"/>
    <x v="12"/>
    <x v="6"/>
  </r>
  <r>
    <n v="2144"/>
    <x v="2144"/>
    <s v="A thousand community-built sandbox games (and more!) with a fully-customizable game engine."/>
    <n v="35500"/>
    <x v="1493"/>
    <x v="2"/>
    <x v="0"/>
    <x v="0"/>
    <n v="1379164040"/>
    <n v="1376399240"/>
    <b v="0"/>
    <x v="54"/>
    <b v="0"/>
    <x v="17"/>
    <n v="1.7098591549295775E-2"/>
    <n v="57349968.333333336"/>
    <x v="12"/>
    <x v="6"/>
  </r>
  <r>
    <n v="2145"/>
    <x v="2145"/>
    <s v="When the gods of religions and days passed return to our modern world, humanity must fight for its survival and future."/>
    <n v="15000"/>
    <x v="1494"/>
    <x v="2"/>
    <x v="0"/>
    <x v="0"/>
    <n v="1385534514"/>
    <n v="1382938914"/>
    <b v="0"/>
    <x v="30"/>
    <b v="0"/>
    <x v="17"/>
    <n v="0.30433333333333334"/>
    <n v="15538639.483146068"/>
    <x v="12"/>
    <x v="6"/>
  </r>
  <r>
    <n v="2146"/>
    <x v="2146"/>
    <s v="New professional gaming organization with a tournament winning Dota 2 team, &amp; divisions in all eSports games looking to re brand/expand"/>
    <n v="5000"/>
    <x v="116"/>
    <x v="2"/>
    <x v="0"/>
    <x v="0"/>
    <n v="1455207510"/>
    <n v="1453997910"/>
    <b v="0"/>
    <x v="29"/>
    <b v="0"/>
    <x v="17"/>
    <n v="2.0000000000000001E-4"/>
    <n v="1453997910"/>
    <x v="12"/>
    <x v="6"/>
  </r>
  <r>
    <n v="2147"/>
    <x v="2147"/>
    <s v="A Point and Click Adventure on Steroids."/>
    <n v="390000"/>
    <x v="1495"/>
    <x v="2"/>
    <x v="0"/>
    <x v="0"/>
    <n v="1416125148"/>
    <n v="1413356748"/>
    <b v="0"/>
    <x v="165"/>
    <b v="0"/>
    <x v="17"/>
    <n v="6.9641025641025639E-3"/>
    <n v="25697395.418181818"/>
    <x v="12"/>
    <x v="6"/>
  </r>
  <r>
    <n v="2148"/>
    <x v="2148"/>
    <s v="zomblock's is a online zombie survival game where you can craft new weapons,find food and water to keep yourself alive."/>
    <n v="100"/>
    <x v="369"/>
    <x v="2"/>
    <x v="1"/>
    <x v="1"/>
    <n v="1427992582"/>
    <n v="1425404182"/>
    <b v="0"/>
    <x v="84"/>
    <b v="0"/>
    <x v="17"/>
    <n v="0.02"/>
    <n v="712702091"/>
    <x v="12"/>
    <x v="6"/>
  </r>
  <r>
    <n v="2149"/>
    <x v="2149"/>
    <s v="Project Gert is a sequel to the Android game Project Gert, for Xbox Live.  One character embodying two personality's, and sets of abilities.  "/>
    <n v="2000"/>
    <x v="117"/>
    <x v="2"/>
    <x v="0"/>
    <x v="0"/>
    <n v="1280534400"/>
    <n v="1277512556"/>
    <b v="0"/>
    <x v="78"/>
    <b v="0"/>
    <x v="17"/>
    <n v="0"/>
    <e v="#DIV/0!"/>
    <x v="12"/>
    <x v="6"/>
  </r>
  <r>
    <n v="2150"/>
    <x v="2150"/>
    <s v="A pixel styled open world detective game."/>
    <n v="50000"/>
    <x v="1496"/>
    <x v="2"/>
    <x v="10"/>
    <x v="8"/>
    <n v="1468392599"/>
    <n v="1465800599"/>
    <b v="0"/>
    <x v="80"/>
    <b v="0"/>
    <x v="17"/>
    <n v="8.0999999999999996E-3"/>
    <n v="366450149.75"/>
    <x v="12"/>
    <x v="6"/>
  </r>
  <r>
    <n v="2151"/>
    <x v="2151"/>
    <s v="Crazy Artist makes gaming more comfortable and fun for Playstation 4 users. I really want to give you a Handee Job!"/>
    <n v="45000"/>
    <x v="1497"/>
    <x v="2"/>
    <x v="0"/>
    <x v="0"/>
    <n v="1467231614"/>
    <n v="1464639614"/>
    <b v="0"/>
    <x v="79"/>
    <b v="0"/>
    <x v="17"/>
    <n v="2.6222222222222224E-3"/>
    <n v="244106602.33333334"/>
    <x v="12"/>
    <x v="6"/>
  </r>
  <r>
    <n v="2152"/>
    <x v="2152"/>
    <s v="Our game is going to be a space shooter that has RPG elements with New Game+! It will be unlike any space shooter ever played."/>
    <n v="30000"/>
    <x v="155"/>
    <x v="2"/>
    <x v="0"/>
    <x v="0"/>
    <n v="1394909909"/>
    <n v="1392321509"/>
    <b v="0"/>
    <x v="80"/>
    <b v="0"/>
    <x v="17"/>
    <n v="1.6666666666666668E-3"/>
    <n v="348080377.25"/>
    <x v="12"/>
    <x v="6"/>
  </r>
  <r>
    <n v="2153"/>
    <x v="2153"/>
    <s v="Crowdfunding the Gamers Way. An online game with real world consequences.Do you dare to play? Can you turn the world around?"/>
    <n v="372625"/>
    <x v="1172"/>
    <x v="2"/>
    <x v="0"/>
    <x v="0"/>
    <n v="1420876740"/>
    <n v="1417470718"/>
    <b v="0"/>
    <x v="80"/>
    <b v="0"/>
    <x v="17"/>
    <n v="9.1244548809124457E-5"/>
    <n v="354367679.5"/>
    <x v="12"/>
    <x v="6"/>
  </r>
  <r>
    <n v="2154"/>
    <x v="2154"/>
    <s v="A Real Time Strategy game based on Greek mythology in a fictional world."/>
    <n v="250"/>
    <x v="369"/>
    <x v="2"/>
    <x v="0"/>
    <x v="0"/>
    <n v="1390921827"/>
    <n v="1389193827"/>
    <b v="0"/>
    <x v="84"/>
    <b v="0"/>
    <x v="17"/>
    <n v="8.0000000000000002E-3"/>
    <n v="694596913.5"/>
    <x v="12"/>
    <x v="6"/>
  </r>
  <r>
    <n v="2155"/>
    <x v="2155"/>
    <s v="A Level Editor, Turned up to eleven. Infinite creativity in one package, solo or with up to 16 of your friends."/>
    <n v="5000"/>
    <x v="129"/>
    <x v="2"/>
    <x v="1"/>
    <x v="1"/>
    <n v="1459443385"/>
    <n v="1456854985"/>
    <b v="0"/>
    <x v="81"/>
    <b v="0"/>
    <x v="17"/>
    <n v="2.3E-2"/>
    <n v="291370997"/>
    <x v="12"/>
    <x v="6"/>
  </r>
  <r>
    <n v="2156"/>
    <x v="2156"/>
    <s v="Captain and manage your ship along with your crew in this deep space adventure! (PC/Linux/Mac)"/>
    <n v="56000"/>
    <x v="1498"/>
    <x v="2"/>
    <x v="0"/>
    <x v="0"/>
    <n v="1379363406"/>
    <n v="1375475406"/>
    <b v="0"/>
    <x v="183"/>
    <b v="0"/>
    <x v="17"/>
    <n v="2.6660714285714284E-2"/>
    <n v="16571992.843373494"/>
    <x v="12"/>
    <x v="6"/>
  </r>
  <r>
    <n v="2157"/>
    <x v="2157"/>
    <s v="Gamers and 90's fans unite in this small tale of epic proportions!"/>
    <n v="75000"/>
    <x v="1499"/>
    <x v="2"/>
    <x v="0"/>
    <x v="0"/>
    <n v="1482479940"/>
    <n v="1479684783"/>
    <b v="0"/>
    <x v="7"/>
    <b v="0"/>
    <x v="17"/>
    <n v="0.28192"/>
    <n v="25959382.157894738"/>
    <x v="12"/>
    <x v="6"/>
  </r>
  <r>
    <n v="2158"/>
    <x v="2158"/>
    <s v="A next generation golf game with a course designer and a massively multiplayer online tour. Join the fun and help us create it"/>
    <n v="300000"/>
    <x v="1500"/>
    <x v="2"/>
    <x v="0"/>
    <x v="0"/>
    <n v="1360009774"/>
    <n v="1356121774"/>
    <b v="0"/>
    <x v="409"/>
    <b v="0"/>
    <x v="17"/>
    <n v="6.5900366666666668E-2"/>
    <n v="4360520.1736334404"/>
    <x v="12"/>
    <x v="6"/>
  </r>
  <r>
    <n v="2159"/>
    <x v="2159"/>
    <s v="The world is dead, humans are nearly extinct._x000a_Vampires and Werewolves hunt the survivors. Zombies hunt us all._x000a_How will you survive?"/>
    <n v="3600"/>
    <x v="375"/>
    <x v="2"/>
    <x v="0"/>
    <x v="0"/>
    <n v="1310837574"/>
    <n v="1308245574"/>
    <b v="0"/>
    <x v="84"/>
    <b v="0"/>
    <x v="17"/>
    <n v="7.2222222222222219E-3"/>
    <n v="654122787"/>
    <x v="12"/>
    <x v="6"/>
  </r>
  <r>
    <n v="2160"/>
    <x v="2160"/>
    <s v="An awesome side-scroller tower defense game.  Think &quot;Plants vs Zombies&quot; but from a side-on perspective."/>
    <n v="10000"/>
    <x v="1079"/>
    <x v="2"/>
    <x v="0"/>
    <x v="0"/>
    <n v="1337447105"/>
    <n v="1334855105"/>
    <b v="0"/>
    <x v="38"/>
    <b v="0"/>
    <x v="17"/>
    <n v="8.5000000000000006E-3"/>
    <n v="83428444.0625"/>
    <x v="12"/>
    <x v="6"/>
  </r>
  <r>
    <n v="2161"/>
    <x v="2161"/>
    <s v="We're trying to fund hard copies of our debut album!"/>
    <n v="400"/>
    <x v="1501"/>
    <x v="0"/>
    <x v="0"/>
    <x v="0"/>
    <n v="1443040059"/>
    <n v="1440448059"/>
    <b v="0"/>
    <x v="62"/>
    <b v="1"/>
    <x v="11"/>
    <n v="1.1575"/>
    <n v="110803696.84615384"/>
    <x v="6"/>
    <x v="6"/>
  </r>
  <r>
    <n v="2162"/>
    <x v="2162"/>
    <s v="Then &amp; Now is the 1st Solo album from me Ian Stewart. To learn more about me, my music, and my life visit www.ianstewartlive.com"/>
    <n v="4500"/>
    <x v="1502"/>
    <x v="0"/>
    <x v="0"/>
    <x v="0"/>
    <n v="1406226191"/>
    <n v="1403547791"/>
    <b v="0"/>
    <x v="6"/>
    <b v="1"/>
    <x v="11"/>
    <n v="1.1226666666666667"/>
    <n v="24199099.844827585"/>
    <x v="6"/>
    <x v="6"/>
  </r>
  <r>
    <n v="2163"/>
    <x v="2163"/>
    <s v="Mongrel is looking to hit the studio once again in June so we can bring you a new cd later this year and we need your help!"/>
    <n v="2500"/>
    <x v="1503"/>
    <x v="0"/>
    <x v="0"/>
    <x v="0"/>
    <n v="1433735400"/>
    <n v="1429306520"/>
    <b v="0"/>
    <x v="34"/>
    <b v="1"/>
    <x v="11"/>
    <n v="1.3220000000000001"/>
    <n v="32484239.09090909"/>
    <x v="6"/>
    <x v="6"/>
  </r>
  <r>
    <n v="2164"/>
    <x v="2164"/>
    <s v="South Florida roots country/rock outfit's long awaited debut record"/>
    <n v="5500"/>
    <x v="1504"/>
    <x v="0"/>
    <x v="0"/>
    <x v="0"/>
    <n v="1466827140"/>
    <n v="1464196414"/>
    <b v="0"/>
    <x v="183"/>
    <b v="1"/>
    <x v="11"/>
    <n v="1.0263636363636364"/>
    <n v="17640920.650602411"/>
    <x v="6"/>
    <x v="6"/>
  </r>
  <r>
    <n v="2165"/>
    <x v="2165"/>
    <s v="Vous aimez le rock fort ? Aidez les Beat Cheese Ã  produire leur premier album ! Do you like cheese? Help us produce our first album!"/>
    <n v="2500"/>
    <x v="1505"/>
    <x v="0"/>
    <x v="6"/>
    <x v="3"/>
    <n v="1460127635"/>
    <n v="1457539235"/>
    <b v="0"/>
    <x v="27"/>
    <b v="1"/>
    <x v="11"/>
    <n v="1.3864000000000001"/>
    <n v="12457600.2991453"/>
    <x v="6"/>
    <x v="6"/>
  </r>
  <r>
    <n v="2166"/>
    <x v="2166"/>
    <s v="Drummer John Roccesano (Johnny Rock) produces an album written and performed by friends, recorded and mixed on tape, pressed on vinyl."/>
    <n v="2000"/>
    <x v="1506"/>
    <x v="0"/>
    <x v="0"/>
    <x v="0"/>
    <n v="1417813618"/>
    <n v="1413922018"/>
    <b v="0"/>
    <x v="58"/>
    <b v="1"/>
    <x v="11"/>
    <n v="1.466"/>
    <n v="44185063.0625"/>
    <x v="6"/>
    <x v="6"/>
  </r>
  <r>
    <n v="2167"/>
    <x v="2167"/>
    <s v="We need YOUR HELP to take one more step to this make release sound amazing!"/>
    <n v="150"/>
    <x v="147"/>
    <x v="0"/>
    <x v="0"/>
    <x v="0"/>
    <n v="1347672937"/>
    <n v="1346463337"/>
    <b v="0"/>
    <x v="22"/>
    <b v="1"/>
    <x v="11"/>
    <n v="1.2"/>
    <n v="168307917.125"/>
    <x v="6"/>
    <x v="6"/>
  </r>
  <r>
    <n v="2168"/>
    <x v="2168"/>
    <s v="We're hitting the studio to record our next album, &quot;Pizazz&quot;!! Help us put the FUN in FUNK!!"/>
    <n v="18000"/>
    <x v="1507"/>
    <x v="0"/>
    <x v="0"/>
    <x v="0"/>
    <n v="1486702800"/>
    <n v="1484058261"/>
    <b v="0"/>
    <x v="158"/>
    <b v="1"/>
    <x v="11"/>
    <n v="1.215816111111111"/>
    <n v="4364877.2382352939"/>
    <x v="6"/>
    <x v="6"/>
  </r>
  <r>
    <n v="2169"/>
    <x v="2169"/>
    <s v="An innovative new YouTube series reviewing the HOT new music technology that people love. For Rockers, Jazzers, Rappers and everyone"/>
    <n v="153"/>
    <x v="358"/>
    <x v="0"/>
    <x v="0"/>
    <x v="0"/>
    <n v="1488473351"/>
    <n v="1488214151"/>
    <b v="0"/>
    <x v="63"/>
    <b v="1"/>
    <x v="11"/>
    <n v="1"/>
    <n v="212602021.57142857"/>
    <x v="6"/>
    <x v="6"/>
  </r>
  <r>
    <n v="2170"/>
    <x v="2170"/>
    <s v="We are a hard rock band from Northern California trying to raise $350 for our next EP. Be a part of our journey!"/>
    <n v="350"/>
    <x v="1508"/>
    <x v="0"/>
    <x v="0"/>
    <x v="0"/>
    <n v="1440266422"/>
    <n v="1436810422"/>
    <b v="0"/>
    <x v="10"/>
    <b v="1"/>
    <x v="11"/>
    <n v="1.8085714285714285"/>
    <n v="75621601.157894731"/>
    <x v="6"/>
    <x v="6"/>
  </r>
  <r>
    <n v="2171"/>
    <x v="2171"/>
    <s v="Like records? We do, too! Help this Los Angeles based rock 'n' roll band get their new album out on vinyl!"/>
    <n v="4000"/>
    <x v="1509"/>
    <x v="0"/>
    <x v="0"/>
    <x v="0"/>
    <n v="1434949200"/>
    <n v="1431903495"/>
    <b v="0"/>
    <x v="5"/>
    <b v="1"/>
    <x v="11"/>
    <n v="1.0607500000000001"/>
    <n v="30466031.808510639"/>
    <x v="6"/>
    <x v="6"/>
  </r>
  <r>
    <n v="2172"/>
    <x v="2172"/>
    <s v="hey friends. We are Hollow Point 9._x000a_We are calling on you to help us._x000a_In our journey to make our debut album."/>
    <n v="1000"/>
    <x v="325"/>
    <x v="0"/>
    <x v="0"/>
    <x v="0"/>
    <n v="1429365320"/>
    <n v="1426773320"/>
    <b v="0"/>
    <x v="62"/>
    <b v="1"/>
    <x v="11"/>
    <n v="1"/>
    <n v="109751793.84615384"/>
    <x v="6"/>
    <x v="6"/>
  </r>
  <r>
    <n v="2173"/>
    <x v="2173"/>
    <s v="Our first full length album, One Eyed King, is an overdriven roadtrip through the heart of darkness. Rocknroll with a reading problem."/>
    <n v="4200"/>
    <x v="1510"/>
    <x v="0"/>
    <x v="0"/>
    <x v="0"/>
    <n v="1378785540"/>
    <n v="1376066243"/>
    <b v="0"/>
    <x v="240"/>
    <b v="1"/>
    <x v="11"/>
    <n v="1.2692857142857144"/>
    <n v="15289624.922222223"/>
    <x v="6"/>
    <x v="6"/>
  </r>
  <r>
    <n v="2174"/>
    <x v="2174"/>
    <s v="Chivo and his band of miscreants present their debut album _x000a_'Blind Energy' ...we think you are going to like it."/>
    <n v="4000"/>
    <x v="1511"/>
    <x v="0"/>
    <x v="1"/>
    <x v="1"/>
    <n v="1462453307"/>
    <n v="1459861307"/>
    <b v="0"/>
    <x v="287"/>
    <b v="1"/>
    <x v="11"/>
    <n v="1.0297499999999999"/>
    <n v="23172401.698412698"/>
    <x v="6"/>
    <x v="6"/>
  </r>
  <r>
    <n v="2175"/>
    <x v="2175"/>
    <s v="Trying to get the last bit of money together to finish recording the first full length Repulsur album, &quot;The After School Special&quot;."/>
    <n v="700"/>
    <x v="1512"/>
    <x v="0"/>
    <x v="0"/>
    <x v="0"/>
    <n v="1469059986"/>
    <n v="1468455186"/>
    <b v="0"/>
    <x v="55"/>
    <b v="1"/>
    <x v="11"/>
    <n v="2.5"/>
    <n v="56479045.615384616"/>
    <x v="6"/>
    <x v="6"/>
  </r>
  <r>
    <n v="2176"/>
    <x v="2176"/>
    <s v="The Mike Farley Band has re-assembled its original line up and needs your help to make a new full-length album!"/>
    <n v="5000"/>
    <x v="1513"/>
    <x v="0"/>
    <x v="0"/>
    <x v="0"/>
    <n v="1430579509"/>
    <n v="1427987509"/>
    <b v="0"/>
    <x v="26"/>
    <b v="1"/>
    <x v="11"/>
    <n v="1.2602"/>
    <n v="20112500.126760565"/>
    <x v="6"/>
    <x v="6"/>
  </r>
  <r>
    <n v="2177"/>
    <x v="2177"/>
    <s v="Stone Horse ~ _x000a_Doing what they do best, laying down honest and _x000a_proper Rock-n-Roll guaranteed to soothe your soul!"/>
    <n v="2500"/>
    <x v="1514"/>
    <x v="0"/>
    <x v="0"/>
    <x v="0"/>
    <n v="1465192867"/>
    <n v="1463032867"/>
    <b v="0"/>
    <x v="44"/>
    <b v="1"/>
    <x v="11"/>
    <n v="1.0012000000000001"/>
    <n v="38500864.921052635"/>
    <x v="6"/>
    <x v="6"/>
  </r>
  <r>
    <n v="2178"/>
    <x v="2178"/>
    <s v="We are making our third studio album and no longer have a label telling us what we can/can't do. This record is for the fans."/>
    <n v="25000"/>
    <x v="1515"/>
    <x v="0"/>
    <x v="0"/>
    <x v="0"/>
    <n v="1484752597"/>
    <n v="1482160597"/>
    <b v="0"/>
    <x v="410"/>
    <b v="1"/>
    <x v="11"/>
    <n v="1.3864000000000001"/>
    <n v="1725448.8905704308"/>
    <x v="6"/>
    <x v="6"/>
  </r>
  <r>
    <n v="2179"/>
    <x v="2179"/>
    <s v="Woodhouse is making an EP!  If you are a fan of whiskey and loud guitars, contribute to the cause!"/>
    <n v="1000"/>
    <x v="1516"/>
    <x v="0"/>
    <x v="0"/>
    <x v="0"/>
    <n v="1428725192"/>
    <n v="1426133192"/>
    <b v="0"/>
    <x v="64"/>
    <b v="1"/>
    <x v="11"/>
    <n v="1.6140000000000001"/>
    <n v="67911104.380952388"/>
    <x v="6"/>
    <x v="6"/>
  </r>
  <r>
    <n v="2180"/>
    <x v="2180"/>
    <s v="Help fund the new record by independent alternative rockers FOUR STAR MARY &quot;PIECES&quot;"/>
    <n v="5000"/>
    <x v="1517"/>
    <x v="0"/>
    <x v="0"/>
    <x v="0"/>
    <n v="1447434268"/>
    <n v="1443801868"/>
    <b v="0"/>
    <x v="76"/>
    <b v="1"/>
    <x v="11"/>
    <n v="1.071842"/>
    <n v="18510280.35897436"/>
    <x v="6"/>
    <x v="6"/>
  </r>
  <r>
    <n v="2181"/>
    <x v="2181"/>
    <s v="Broken Contract is a sci-fi, action/adventure, miniature based game of sci-fi worker insurrection in a dystopian future for 2+ players."/>
    <n v="2000"/>
    <x v="1518"/>
    <x v="0"/>
    <x v="0"/>
    <x v="0"/>
    <n v="1487635653"/>
    <n v="1486426053"/>
    <b v="0"/>
    <x v="28"/>
    <b v="1"/>
    <x v="32"/>
    <n v="1.5309999999999999"/>
    <n v="28045774.584905662"/>
    <x v="27"/>
    <x v="6"/>
  </r>
  <r>
    <n v="2182"/>
    <x v="2182"/>
    <s v="An incredibly comprehensive tabletop rpg book for the post apocalypse, inspired by Dungeon World."/>
    <n v="3000"/>
    <x v="1519"/>
    <x v="0"/>
    <x v="5"/>
    <x v="5"/>
    <n v="1412285825"/>
    <n v="1409261825"/>
    <b v="0"/>
    <x v="289"/>
    <b v="1"/>
    <x v="32"/>
    <n v="5.2416666666666663"/>
    <n v="3958600.6320224721"/>
    <x v="27"/>
    <x v="6"/>
  </r>
  <r>
    <n v="2183"/>
    <x v="2183"/>
    <s v="Don't just kill them, let the dice decide what kills'em. As a Bonus Get the game TRAPPED free, a Fast paced Dice game for 2-8 Players."/>
    <n v="1800"/>
    <x v="1520"/>
    <x v="0"/>
    <x v="0"/>
    <x v="0"/>
    <n v="1486616400"/>
    <n v="1484037977"/>
    <b v="0"/>
    <x v="411"/>
    <b v="1"/>
    <x v="32"/>
    <n v="4.8927777777777779"/>
    <n v="5319132.5340501796"/>
    <x v="27"/>
    <x v="6"/>
  </r>
  <r>
    <n v="2184"/>
    <x v="2184"/>
    <s v="Trading beautiful colors on behalf of the bishop! Become the best merchant of the Fresco World in this innovative game by Queen Games."/>
    <n v="10000"/>
    <x v="1521"/>
    <x v="0"/>
    <x v="0"/>
    <x v="0"/>
    <n v="1453737600"/>
    <n v="1452530041"/>
    <b v="1"/>
    <x v="161"/>
    <b v="1"/>
    <x v="32"/>
    <n v="2.8473999999999999"/>
    <n v="5460639.2518796995"/>
    <x v="27"/>
    <x v="6"/>
  </r>
  <r>
    <n v="2185"/>
    <x v="2185"/>
    <s v="Empire of the Dead-Requiem is a miniatures expansion to our 28mm tabletop game set in a Dark and Gothic, Steampunk Victorian Empire."/>
    <n v="5000"/>
    <x v="1522"/>
    <x v="0"/>
    <x v="1"/>
    <x v="1"/>
    <n v="1364286239"/>
    <n v="1360830239"/>
    <b v="0"/>
    <x v="412"/>
    <b v="1"/>
    <x v="32"/>
    <n v="18.569700000000001"/>
    <n v="2184318.2006420544"/>
    <x v="27"/>
    <x v="6"/>
  </r>
  <r>
    <n v="2186"/>
    <x v="2186"/>
    <s v="The real-time digital social deduction game where there's no moderator, no sleeping, and no dying."/>
    <n v="20000"/>
    <x v="1523"/>
    <x v="0"/>
    <x v="0"/>
    <x v="0"/>
    <n v="1473213600"/>
    <n v="1470062743"/>
    <b v="0"/>
    <x v="413"/>
    <b v="1"/>
    <x v="32"/>
    <n v="1.0967499999999999"/>
    <n v="3750160.0586734693"/>
    <x v="27"/>
    <x v="6"/>
  </r>
  <r>
    <n v="2187"/>
    <x v="2187"/>
    <s v="The War of Currents! 2-5 electricity innovators build routes, grow tech trees, and play the stock market in 20 minutes per player."/>
    <n v="20000"/>
    <x v="1524"/>
    <x v="0"/>
    <x v="0"/>
    <x v="0"/>
    <n v="1428033540"/>
    <n v="1425531666"/>
    <b v="1"/>
    <x v="414"/>
    <b v="1"/>
    <x v="32"/>
    <n v="10.146425000000001"/>
    <n v="400205.40875912411"/>
    <x v="27"/>
    <x v="6"/>
  </r>
  <r>
    <n v="2188"/>
    <x v="2188"/>
    <s v="Beautifully unique, precision cut, metal gaming dice derived from a passion in tabletop gaming and engineering design."/>
    <n v="5494"/>
    <x v="1525"/>
    <x v="0"/>
    <x v="2"/>
    <x v="2"/>
    <n v="1477414800"/>
    <n v="1474380241"/>
    <b v="0"/>
    <x v="415"/>
    <b v="1"/>
    <x v="32"/>
    <n v="4.1217692027666546"/>
    <n v="2868444.0486381324"/>
    <x v="27"/>
    <x v="6"/>
  </r>
  <r>
    <n v="2189"/>
    <x v="2189"/>
    <s v="Help me fund the Argonauts! Sculpted by Dave Kidd, based on concept art from Roberto Cirillo, created by Fet Milner and myself!"/>
    <n v="1200"/>
    <x v="1526"/>
    <x v="0"/>
    <x v="1"/>
    <x v="1"/>
    <n v="1461276000"/>
    <n v="1460055300"/>
    <b v="0"/>
    <x v="106"/>
    <b v="1"/>
    <x v="32"/>
    <n v="5.0324999999999998"/>
    <n v="16591537.5"/>
    <x v="27"/>
    <x v="6"/>
  </r>
  <r>
    <n v="2190"/>
    <x v="2190"/>
    <s v="You are an evil Overlord.  Your mission?  To make everyone as miserable as possible.  Can you achieve world domination?"/>
    <n v="19000"/>
    <x v="1527"/>
    <x v="0"/>
    <x v="0"/>
    <x v="0"/>
    <n v="1458716340"/>
    <n v="1455721204"/>
    <b v="0"/>
    <x v="416"/>
    <b v="1"/>
    <x v="32"/>
    <n v="1.8461052631578947"/>
    <n v="2710840.2309124768"/>
    <x v="27"/>
    <x v="6"/>
  </r>
  <r>
    <n v="2191"/>
    <x v="2191"/>
    <s v="This campaign features the Government Special Forces on Outland. 28mm scale white metal miniatures for Sci-Fi games in any setting."/>
    <n v="750"/>
    <x v="1528"/>
    <x v="0"/>
    <x v="1"/>
    <x v="1"/>
    <n v="1487102427"/>
    <n v="1486065627"/>
    <b v="0"/>
    <x v="20"/>
    <b v="1"/>
    <x v="32"/>
    <n v="1.1973333333333334"/>
    <n v="59442625.079999998"/>
    <x v="27"/>
    <x v="6"/>
  </r>
  <r>
    <n v="2192"/>
    <x v="2192"/>
    <s v="Legends Untold; A cooperative adventure game for 1-4 players.  5 minutes setup, 1 hour play time. Supported by an immersive campaign."/>
    <n v="12000"/>
    <x v="1529"/>
    <x v="0"/>
    <x v="1"/>
    <x v="1"/>
    <n v="1481842800"/>
    <n v="1479414344"/>
    <b v="0"/>
    <x v="417"/>
    <b v="1"/>
    <x v="32"/>
    <n v="10.812401666666668"/>
    <n v="456891.39715873997"/>
    <x v="27"/>
    <x v="6"/>
  </r>
  <r>
    <n v="2193"/>
    <x v="2193"/>
    <s v="The premier sword-and-sorcery RPG now in 2E hardback format! Inspired by Robert E. Howard, H.P. Lovecraft, and Clark Ashton Smith!"/>
    <n v="15000"/>
    <x v="1530"/>
    <x v="0"/>
    <x v="0"/>
    <x v="0"/>
    <n v="1479704340"/>
    <n v="1477043072"/>
    <b v="0"/>
    <x v="418"/>
    <b v="1"/>
    <x v="32"/>
    <n v="4.5237333333333334"/>
    <n v="1646647.7948717948"/>
    <x v="27"/>
    <x v="6"/>
  </r>
  <r>
    <n v="2194"/>
    <x v="2194"/>
    <s v="LAST CHANCE! A fast paced card game for people who like to play god, build hybrid cat monsters and add flamethrowers to space dragons."/>
    <n v="10000"/>
    <x v="1531"/>
    <x v="0"/>
    <x v="0"/>
    <x v="0"/>
    <n v="1459012290"/>
    <n v="1456423890"/>
    <b v="0"/>
    <x v="419"/>
    <b v="1"/>
    <x v="32"/>
    <n v="5.3737000000000004"/>
    <n v="1658797.1412300684"/>
    <x v="27"/>
    <x v="6"/>
  </r>
  <r>
    <n v="2195"/>
    <x v="2195"/>
    <s v="A gritty, noir tabletop RPG with a fast-paced combo-based battle system."/>
    <n v="4600"/>
    <x v="968"/>
    <x v="0"/>
    <x v="0"/>
    <x v="0"/>
    <n v="1439317900"/>
    <n v="1436725900"/>
    <b v="0"/>
    <x v="248"/>
    <b v="1"/>
    <x v="32"/>
    <n v="1.2032608695652174"/>
    <n v="12493268.695652174"/>
    <x v="27"/>
    <x v="6"/>
  </r>
  <r>
    <n v="2196"/>
    <x v="2196"/>
    <s v="Race your friends in style with this classic Grand Prix game."/>
    <n v="14000"/>
    <x v="1532"/>
    <x v="0"/>
    <x v="0"/>
    <x v="0"/>
    <n v="1480662000"/>
    <n v="1478000502"/>
    <b v="0"/>
    <x v="302"/>
    <b v="1"/>
    <x v="32"/>
    <n v="1.1383571428571428"/>
    <n v="6316241.461538462"/>
    <x v="27"/>
    <x v="6"/>
  </r>
  <r>
    <n v="2197"/>
    <x v="2197"/>
    <s v="A strategy game of magic and deception, where aspiring  Illusionists clash in a grand contest for fame and fortune."/>
    <n v="30000"/>
    <x v="1533"/>
    <x v="0"/>
    <x v="0"/>
    <x v="0"/>
    <n v="1425132059"/>
    <n v="1422540059"/>
    <b v="0"/>
    <x v="420"/>
    <b v="1"/>
    <x v="32"/>
    <n v="9.5103109999999997"/>
    <n v="328531.19145496533"/>
    <x v="27"/>
    <x v="6"/>
  </r>
  <r>
    <n v="2198"/>
    <x v="2198"/>
    <s v="A tactical Miniatures board game for 2-4 players set in a mysterious underwater realm where 4 factions battle for supremacy."/>
    <n v="40000"/>
    <x v="1534"/>
    <x v="0"/>
    <x v="0"/>
    <x v="0"/>
    <n v="1447507200"/>
    <n v="1444911600"/>
    <b v="0"/>
    <x v="421"/>
    <b v="1"/>
    <x v="32"/>
    <n v="1.3289249999999999"/>
    <n v="2219526.2672811062"/>
    <x v="27"/>
    <x v="6"/>
  </r>
  <r>
    <n v="2199"/>
    <x v="2199"/>
    <s v="A new strategic board game designed to flip out your opponent."/>
    <n v="9000"/>
    <x v="1535"/>
    <x v="0"/>
    <x v="17"/>
    <x v="3"/>
    <n v="1444903198"/>
    <n v="1442311198"/>
    <b v="1"/>
    <x v="140"/>
    <b v="1"/>
    <x v="32"/>
    <n v="1.4697777777777778"/>
    <n v="5746259.7529880479"/>
    <x v="27"/>
    <x v="6"/>
  </r>
  <r>
    <n v="2200"/>
    <x v="2200"/>
    <s v="Adding 4 new sets of inspiration tools, detailing creatures and items, to the current 7 that detail locations, npcs, and plots for RPGs"/>
    <n v="2000"/>
    <x v="1536"/>
    <x v="0"/>
    <x v="1"/>
    <x v="1"/>
    <n v="1436151600"/>
    <n v="1433775668"/>
    <b v="0"/>
    <x v="40"/>
    <b v="1"/>
    <x v="32"/>
    <n v="5.4215"/>
    <n v="5451618.5095057031"/>
    <x v="27"/>
    <x v="6"/>
  </r>
  <r>
    <n v="2201"/>
    <x v="2201"/>
    <s v="Oh Hello! I make 8bit / Pop Punk under the name of Superpowerless and with your help, I'm looking to fund a new music video! :)"/>
    <n v="110"/>
    <x v="1537"/>
    <x v="0"/>
    <x v="1"/>
    <x v="1"/>
    <n v="1358367565"/>
    <n v="1357157965"/>
    <b v="0"/>
    <x v="33"/>
    <b v="1"/>
    <x v="15"/>
    <n v="3.8271818181818182"/>
    <n v="48469927.321428575"/>
    <x v="10"/>
    <x v="6"/>
  </r>
  <r>
    <n v="2202"/>
    <x v="2202"/>
    <s v="An electro-organic album of evolved dance music inspired by seminal cyberpunk works."/>
    <n v="4000"/>
    <x v="1538"/>
    <x v="0"/>
    <x v="0"/>
    <x v="0"/>
    <n v="1351801368"/>
    <n v="1349209368"/>
    <b v="0"/>
    <x v="422"/>
    <b v="1"/>
    <x v="15"/>
    <n v="7.0418124999999998"/>
    <n v="1871302.8682385576"/>
    <x v="10"/>
    <x v="6"/>
  </r>
  <r>
    <n v="2203"/>
    <x v="2203"/>
    <s v="The Invisible City is a project built &amp; powered by my fans. A full video and audio experience that I hope to merge into a live show."/>
    <n v="2000"/>
    <x v="1539"/>
    <x v="0"/>
    <x v="5"/>
    <x v="5"/>
    <n v="1443127082"/>
    <n v="1440535082"/>
    <b v="0"/>
    <x v="133"/>
    <b v="1"/>
    <x v="15"/>
    <n v="1.0954999999999999"/>
    <n v="28810701.640000001"/>
    <x v="10"/>
    <x v="6"/>
  </r>
  <r>
    <n v="2204"/>
    <x v="2204"/>
    <s v="A professional pressing of the new (and greatest) Mirror Kisses album on beautiful white vinyl. Backers hear it first!"/>
    <n v="1500"/>
    <x v="1540"/>
    <x v="0"/>
    <x v="0"/>
    <x v="0"/>
    <n v="1362814119"/>
    <n v="1360222119"/>
    <b v="0"/>
    <x v="196"/>
    <b v="1"/>
    <x v="15"/>
    <n v="1.3286666666666667"/>
    <n v="18633179.712328766"/>
    <x v="10"/>
    <x v="6"/>
  </r>
  <r>
    <n v="2205"/>
    <x v="2205"/>
    <s v="Lestat is filming their first video, and they need your help! From their release, Arisen, &quot;Midnight Toll&quot;. Hear it at lestatmusic.com."/>
    <n v="750"/>
    <x v="1541"/>
    <x v="0"/>
    <x v="0"/>
    <x v="0"/>
    <n v="1338579789"/>
    <n v="1335987789"/>
    <b v="0"/>
    <x v="74"/>
    <b v="1"/>
    <x v="15"/>
    <n v="1.52"/>
    <n v="49481029.222222224"/>
    <x v="10"/>
    <x v="6"/>
  </r>
  <r>
    <n v="2206"/>
    <x v="2206"/>
    <s v="We really think we might have what it takes to make it someday! But we really need help to take the first step and release this album!"/>
    <n v="1100"/>
    <x v="932"/>
    <x v="0"/>
    <x v="0"/>
    <x v="0"/>
    <n v="1334556624"/>
    <n v="1333001424"/>
    <b v="0"/>
    <x v="69"/>
    <b v="1"/>
    <x v="15"/>
    <n v="1.0272727272727273"/>
    <n v="39205924.235294119"/>
    <x v="10"/>
    <x v="6"/>
  </r>
  <r>
    <n v="2207"/>
    <x v="2207"/>
    <s v="Each piece has a story behind it. Not of some life drama but of an experience you live whilst listening; Happiness evoking"/>
    <n v="2000"/>
    <x v="41"/>
    <x v="0"/>
    <x v="0"/>
    <x v="0"/>
    <n v="1384580373"/>
    <n v="1381984773"/>
    <b v="0"/>
    <x v="63"/>
    <b v="1"/>
    <x v="15"/>
    <n v="1"/>
    <n v="197426396.14285713"/>
    <x v="10"/>
    <x v="6"/>
  </r>
  <r>
    <n v="2208"/>
    <x v="2208"/>
    <s v="Early Summer, SIR will be releasing two EP's. The funding of this project will determine if they get professional pressings or cdr's"/>
    <n v="1000"/>
    <x v="1542"/>
    <x v="0"/>
    <x v="0"/>
    <x v="0"/>
    <n v="1333771200"/>
    <n v="1328649026"/>
    <b v="0"/>
    <x v="54"/>
    <b v="1"/>
    <x v="15"/>
    <n v="1.016"/>
    <n v="55360376.083333336"/>
    <x v="10"/>
    <x v="6"/>
  </r>
  <r>
    <n v="2209"/>
    <x v="2209"/>
    <s v="Support us and pledge for rewards on our new bigger Tour of the US, Canada and Colombia!"/>
    <n v="500"/>
    <x v="1543"/>
    <x v="0"/>
    <x v="1"/>
    <x v="1"/>
    <n v="1397516400"/>
    <n v="1396524644"/>
    <b v="0"/>
    <x v="41"/>
    <b v="1"/>
    <x v="15"/>
    <n v="1.508"/>
    <n v="93101642.933333337"/>
    <x v="10"/>
    <x v="6"/>
  </r>
  <r>
    <n v="2210"/>
    <x v="2210"/>
    <s v="Influenced by Little Dragon, J. Dilla, Erykah Badu &amp; Beach House, this genre-defying record fuses hip-hop, soul, pop and electronica."/>
    <n v="4000"/>
    <x v="1544"/>
    <x v="0"/>
    <x v="0"/>
    <x v="0"/>
    <n v="1334424960"/>
    <n v="1329442510"/>
    <b v="0"/>
    <x v="250"/>
    <b v="1"/>
    <x v="15"/>
    <n v="1.11425"/>
    <n v="18464479.305555556"/>
    <x v="10"/>
    <x v="6"/>
  </r>
  <r>
    <n v="2211"/>
    <x v="2211"/>
    <s v="Telefuture, a record label sharing 80's inspired electronic music, wants to release some incredible albums on various physical mediums!"/>
    <n v="2500"/>
    <x v="1545"/>
    <x v="0"/>
    <x v="0"/>
    <x v="0"/>
    <n v="1397113140"/>
    <n v="1395168625"/>
    <b v="0"/>
    <x v="148"/>
    <b v="1"/>
    <x v="15"/>
    <n v="1.956"/>
    <n v="11626405.208333334"/>
    <x v="10"/>
    <x v="6"/>
  </r>
  <r>
    <n v="2212"/>
    <x v="2212"/>
    <s v="Help Dragon's Eye relaunch with 4 new releases by Yann Novak, Pinkcourtesyphone, Steve Roden &amp; Lawrence English + Stephen Vitiello"/>
    <n v="6000"/>
    <x v="1546"/>
    <x v="0"/>
    <x v="0"/>
    <x v="0"/>
    <n v="1383526800"/>
    <n v="1380650177"/>
    <b v="0"/>
    <x v="252"/>
    <b v="1"/>
    <x v="15"/>
    <n v="1.1438333333333333"/>
    <n v="11224798.18699187"/>
    <x v="10"/>
    <x v="6"/>
  </r>
  <r>
    <n v="2213"/>
    <x v="2213"/>
    <s v="NOTE: THIS PROJECT IS ALREADY 100% FUNDED!!! _x000a_This is an &quot;Extended Campaign Run&quot; for anyone who wants a CD of my seventh solo album."/>
    <n v="5"/>
    <x v="115"/>
    <x v="0"/>
    <x v="0"/>
    <x v="0"/>
    <n v="1431719379"/>
    <n v="1429127379"/>
    <b v="0"/>
    <x v="29"/>
    <b v="1"/>
    <x v="15"/>
    <n v="2"/>
    <n v="1429127379"/>
    <x v="10"/>
    <x v="6"/>
  </r>
  <r>
    <n v="2214"/>
    <x v="2214"/>
    <s v="Join this Kickstarter project today to assist Spiff in converting his analog recordings from the 80's to digital!"/>
    <n v="600"/>
    <x v="1547"/>
    <x v="0"/>
    <x v="0"/>
    <x v="0"/>
    <n v="1391713248"/>
    <n v="1389121248"/>
    <b v="0"/>
    <x v="54"/>
    <b v="1"/>
    <x v="15"/>
    <n v="2.9250166666666666"/>
    <n v="57880052"/>
    <x v="10"/>
    <x v="6"/>
  </r>
  <r>
    <n v="2215"/>
    <x v="2215"/>
    <s v="Ambient Electro Grind-fest!"/>
    <n v="550"/>
    <x v="1548"/>
    <x v="0"/>
    <x v="0"/>
    <x v="0"/>
    <n v="1331621940"/>
    <n v="1329671572"/>
    <b v="0"/>
    <x v="51"/>
    <b v="1"/>
    <x v="15"/>
    <n v="1.5636363636363637"/>
    <n v="40293077.939393938"/>
    <x v="10"/>
    <x v="6"/>
  </r>
  <r>
    <n v="2216"/>
    <x v="2216"/>
    <s v="We are taking pre-orders for a very limited run of new t-shirts and tote bags! Available exclusivly through this Kickstarter campaign."/>
    <n v="300"/>
    <x v="1549"/>
    <x v="0"/>
    <x v="0"/>
    <x v="0"/>
    <n v="1437674545"/>
    <n v="1436464945"/>
    <b v="0"/>
    <x v="25"/>
    <b v="1"/>
    <x v="15"/>
    <n v="1.0566666666666666"/>
    <n v="102604638.92857143"/>
    <x v="10"/>
    <x v="6"/>
  </r>
  <r>
    <n v="2217"/>
    <x v="2217"/>
    <s v="I ran out of cassettes of both my records, and Trevor thinks if I start selling them at his tape shop Jackknife, business will boom!"/>
    <n v="420"/>
    <x v="94"/>
    <x v="0"/>
    <x v="0"/>
    <x v="0"/>
    <n v="1446451200"/>
    <n v="1445539113"/>
    <b v="0"/>
    <x v="82"/>
    <b v="1"/>
    <x v="15"/>
    <n v="1.0119047619047619"/>
    <n v="160615457"/>
    <x v="10"/>
    <x v="6"/>
  </r>
  <r>
    <n v="2218"/>
    <x v="2218"/>
    <s v="Help Idiot Stare press their next album to CD. Over 40 minutes of intense industrial rock that you're going to want to own!"/>
    <n v="2000"/>
    <x v="1550"/>
    <x v="0"/>
    <x v="0"/>
    <x v="0"/>
    <n v="1346198400"/>
    <n v="1344281383"/>
    <b v="0"/>
    <x v="88"/>
    <b v="1"/>
    <x v="15"/>
    <n v="1.2283299999999999"/>
    <n v="17687912.934210528"/>
    <x v="10"/>
    <x v="6"/>
  </r>
  <r>
    <n v="2219"/>
    <x v="2219"/>
    <s v="An album that illustrates events in our lives, whether trivial or significant, through the tones of electronic music."/>
    <n v="1000"/>
    <x v="1101"/>
    <x v="0"/>
    <x v="0"/>
    <x v="0"/>
    <n v="1440004512"/>
    <n v="1437412512"/>
    <b v="0"/>
    <x v="10"/>
    <b v="1"/>
    <x v="15"/>
    <n v="1.0149999999999999"/>
    <n v="75653290.105263159"/>
    <x v="10"/>
    <x v="6"/>
  </r>
  <r>
    <n v="2220"/>
    <x v="2220"/>
    <s v="Darkpine is recording and releasing a 5-track EP within the coming months this summer and hopes for your support."/>
    <n v="3500"/>
    <x v="1551"/>
    <x v="0"/>
    <x v="0"/>
    <x v="0"/>
    <n v="1374888436"/>
    <n v="1372296436"/>
    <b v="0"/>
    <x v="50"/>
    <b v="1"/>
    <x v="15"/>
    <n v="1.0114285714285713"/>
    <n v="19888354.144927535"/>
    <x v="10"/>
    <x v="6"/>
  </r>
  <r>
    <n v="2221"/>
    <x v="2221"/>
    <s v="Welcome to the Dice Bazaar! Roll dice to buy &amp; trade products at the bazaar, block opponents, tame cobras, and score points!"/>
    <n v="7500"/>
    <x v="1552"/>
    <x v="0"/>
    <x v="0"/>
    <x v="0"/>
    <n v="1461369600"/>
    <n v="1458748809"/>
    <b v="0"/>
    <x v="423"/>
    <b v="1"/>
    <x v="32"/>
    <n v="1.0811999999999999"/>
    <n v="6691508.2981651379"/>
    <x v="27"/>
    <x v="6"/>
  </r>
  <r>
    <n v="2222"/>
    <x v="2222"/>
    <s v="Passing Shot is a tennis dice game for two players. Strategic use of the dice rolls allow you to score points to win game, set &amp; match."/>
    <n v="500"/>
    <x v="1553"/>
    <x v="0"/>
    <x v="0"/>
    <x v="0"/>
    <n v="1327776847"/>
    <n v="1325184847"/>
    <b v="0"/>
    <x v="209"/>
    <b v="1"/>
    <x v="32"/>
    <n v="1.6259999999999999"/>
    <n v="44172828.233333334"/>
    <x v="27"/>
    <x v="6"/>
  </r>
  <r>
    <n v="2223"/>
    <x v="2223"/>
    <s v="Cardboard scenery for Sci-Fi 28-32mm miniature games. Easy to assemble, disassemble and transport. Supplied unpainted. By MCSTUDIO."/>
    <n v="19500"/>
    <x v="1554"/>
    <x v="0"/>
    <x v="5"/>
    <x v="5"/>
    <n v="1435418568"/>
    <n v="1432826568"/>
    <b v="0"/>
    <x v="61"/>
    <b v="1"/>
    <x v="32"/>
    <n v="1.0580000000000001"/>
    <n v="14328265.68"/>
    <x v="27"/>
    <x v="6"/>
  </r>
  <r>
    <n v="2224"/>
    <x v="2224"/>
    <s v="The most haunted house in the world, presented with multiple storylines, in multiple time periods, and for multiple RPG systems."/>
    <n v="10000"/>
    <x v="1555"/>
    <x v="0"/>
    <x v="0"/>
    <x v="0"/>
    <n v="1477767600"/>
    <n v="1475337675"/>
    <b v="0"/>
    <x v="228"/>
    <b v="1"/>
    <x v="32"/>
    <n v="2.4315000000000002"/>
    <n v="4984248.9020270268"/>
    <x v="27"/>
    <x v="6"/>
  </r>
  <r>
    <n v="2225"/>
    <x v="2225"/>
    <s v="Fantasy Dungeon terrain for 28mm tabletop games. This is pre-punched card that is easy to assemble with no painting required."/>
    <n v="21000"/>
    <x v="1556"/>
    <x v="0"/>
    <x v="1"/>
    <x v="1"/>
    <n v="1411326015"/>
    <n v="1408734015"/>
    <b v="0"/>
    <x v="424"/>
    <b v="1"/>
    <x v="32"/>
    <n v="9.4483338095238096"/>
    <n v="1170044.8629568107"/>
    <x v="27"/>
    <x v="6"/>
  </r>
  <r>
    <n v="2226"/>
    <x v="2226"/>
    <s v="Missed the Kickstarter? Contact your local gaming store before going online. Or click on the order button. Thanks for the support!"/>
    <n v="18000"/>
    <x v="1557"/>
    <x v="0"/>
    <x v="0"/>
    <x v="0"/>
    <n v="1455253140"/>
    <n v="1452625822"/>
    <b v="0"/>
    <x v="306"/>
    <b v="1"/>
    <x v="32"/>
    <n v="1.0846283333333333"/>
    <n v="4525314.0872274144"/>
    <x v="27"/>
    <x v="6"/>
  </r>
  <r>
    <n v="2227"/>
    <x v="2227"/>
    <s v="Mechabrick is a set of precision plastic kits to convert your Minifigs into robots then battle with them in an exciting board game."/>
    <n v="13000"/>
    <x v="1558"/>
    <x v="0"/>
    <x v="1"/>
    <x v="1"/>
    <n v="1384374155"/>
    <n v="1381778555"/>
    <b v="0"/>
    <x v="425"/>
    <b v="1"/>
    <x v="32"/>
    <n v="1.5737692307692308"/>
    <n v="4590626.4285714282"/>
    <x v="27"/>
    <x v="6"/>
  </r>
  <r>
    <n v="2228"/>
    <x v="2228"/>
    <s v="Modular system for storage and transport of ships &amp; game essentials + acrylic maneuver templates and tokens for 3 popular space games."/>
    <n v="1000"/>
    <x v="1559"/>
    <x v="0"/>
    <x v="12"/>
    <x v="3"/>
    <n v="1439707236"/>
    <n v="1437115236"/>
    <b v="0"/>
    <x v="296"/>
    <b v="1"/>
    <x v="32"/>
    <n v="11.744899999999999"/>
    <n v="9979966.916666666"/>
    <x v="27"/>
    <x v="6"/>
  </r>
  <r>
    <n v="2229"/>
    <x v="2229"/>
    <s v="Tessen is an exciting 15 minute card game. Gather mystical animals and use your warriors to defend or steal animals from your opponent."/>
    <n v="8012"/>
    <x v="1560"/>
    <x v="0"/>
    <x v="0"/>
    <x v="0"/>
    <n v="1378180800"/>
    <n v="1375113391"/>
    <b v="0"/>
    <x v="380"/>
    <b v="1"/>
    <x v="32"/>
    <n v="1.7104755366949576"/>
    <n v="2551230.7810760667"/>
    <x v="27"/>
    <x v="6"/>
  </r>
  <r>
    <n v="2230"/>
    <x v="2230"/>
    <s v="Dungeon Crawl for All! A card game of swords, monsters and LOOT! Adventurers as young as 5 and &quot;seasoned&quot; warriors are all welcomed."/>
    <n v="8500"/>
    <x v="1561"/>
    <x v="0"/>
    <x v="0"/>
    <x v="0"/>
    <n v="1398460127"/>
    <n v="1395868127"/>
    <b v="0"/>
    <x v="156"/>
    <b v="1"/>
    <x v="32"/>
    <n v="1.2595294117647058"/>
    <n v="2802948.0461847391"/>
    <x v="27"/>
    <x v="6"/>
  </r>
  <r>
    <n v="2231"/>
    <x v="2231"/>
    <s v="A game about communities by Ben Robbins, creator of Microscope. Do you change the Kingdom or does the Kingdom change you?"/>
    <n v="2500"/>
    <x v="1562"/>
    <x v="0"/>
    <x v="0"/>
    <x v="0"/>
    <n v="1372136400"/>
    <n v="1369864301"/>
    <b v="0"/>
    <x v="426"/>
    <b v="1"/>
    <x v="32"/>
    <n v="12.121296000000001"/>
    <n v="1230785.5354896677"/>
    <x v="27"/>
    <x v="6"/>
  </r>
  <r>
    <n v="2232"/>
    <x v="2232"/>
    <s v="Backstory Cards help you and your friends create vibrant backstories for roleplaying games, no matter the system or genre."/>
    <n v="5000"/>
    <x v="1563"/>
    <x v="0"/>
    <x v="0"/>
    <x v="0"/>
    <n v="1405738800"/>
    <n v="1402945408"/>
    <b v="0"/>
    <x v="427"/>
    <b v="1"/>
    <x v="32"/>
    <n v="4.9580000000000002"/>
    <n v="1419985.2307692308"/>
    <x v="27"/>
    <x v="6"/>
  </r>
  <r>
    <n v="2233"/>
    <x v="2233"/>
    <s v="Cadaver is a lighthearted game of friendly necromancy! Players compete to resurrect as many bodies as possible!"/>
    <n v="2500"/>
    <x v="1564"/>
    <x v="0"/>
    <x v="1"/>
    <x v="1"/>
    <n v="1450051200"/>
    <n v="1448269539"/>
    <b v="0"/>
    <x v="428"/>
    <b v="1"/>
    <x v="32"/>
    <n v="3.3203999999999998"/>
    <n v="3704014.166240409"/>
    <x v="27"/>
    <x v="6"/>
  </r>
  <r>
    <n v="2234"/>
    <x v="2234"/>
    <s v="Pine Tar Baseball is a fun and fast paced dice and card game for 1 to 2 players. The game features fast streamlined game play."/>
    <n v="100"/>
    <x v="1565"/>
    <x v="0"/>
    <x v="0"/>
    <x v="0"/>
    <n v="1483645647"/>
    <n v="1481053647"/>
    <b v="0"/>
    <x v="33"/>
    <b v="1"/>
    <x v="32"/>
    <n v="11.65"/>
    <n v="52894773.107142858"/>
    <x v="27"/>
    <x v="6"/>
  </r>
  <r>
    <n v="2235"/>
    <x v="2235"/>
    <s v="An amazing set of sceneries to create unique atmospheres for your tabletop gaming."/>
    <n v="13000"/>
    <x v="1566"/>
    <x v="0"/>
    <x v="5"/>
    <x v="5"/>
    <n v="1427585511"/>
    <n v="1424997111"/>
    <b v="0"/>
    <x v="206"/>
    <b v="1"/>
    <x v="32"/>
    <n v="1.5331538461538461"/>
    <n v="9693857.8979591839"/>
    <x v="27"/>
    <x v="6"/>
  </r>
  <r>
    <n v="2236"/>
    <x v="2236"/>
    <s v="Assume the role of an intergalactic real-estate agent attempting to satisfy various creature clientele!"/>
    <n v="2800"/>
    <x v="1567"/>
    <x v="0"/>
    <x v="0"/>
    <x v="0"/>
    <n v="1454338123"/>
    <n v="1451746123"/>
    <b v="0"/>
    <x v="340"/>
    <b v="1"/>
    <x v="32"/>
    <n v="5.3710714285714287"/>
    <n v="2134920.7691176469"/>
    <x v="27"/>
    <x v="6"/>
  </r>
  <r>
    <n v="2237"/>
    <x v="2237"/>
    <s v="A real-time cooperative adventure for 2-8 players. Defeat legendary monsters to earn gold and escape before the time RUNS OUT!"/>
    <n v="18000"/>
    <x v="1568"/>
    <x v="0"/>
    <x v="0"/>
    <x v="0"/>
    <n v="1415779140"/>
    <n v="1412294683"/>
    <b v="0"/>
    <x v="429"/>
    <b v="1"/>
    <x v="32"/>
    <n v="3.5292777777777777"/>
    <n v="1436718.9043743643"/>
    <x v="27"/>
    <x v="6"/>
  </r>
  <r>
    <n v="2238"/>
    <x v="2238"/>
    <s v="28mm Fantasy Miniature Range in leadfree white metal: Orcs, wolves and more."/>
    <n v="4000"/>
    <x v="1569"/>
    <x v="0"/>
    <x v="12"/>
    <x v="3"/>
    <n v="1489157716"/>
    <n v="1486565716"/>
    <b v="0"/>
    <x v="1"/>
    <b v="1"/>
    <x v="32"/>
    <n v="1.3740000000000001"/>
    <n v="18817287.544303797"/>
    <x v="27"/>
    <x v="6"/>
  </r>
  <r>
    <n v="2239"/>
    <x v="2239"/>
    <s v="Next stretch goal unlocks at $33,000 and/or 500 backers unlocks 2 bonus stretch goals."/>
    <n v="25000"/>
    <x v="1570"/>
    <x v="0"/>
    <x v="0"/>
    <x v="0"/>
    <n v="1385870520"/>
    <n v="1382742014"/>
    <b v="0"/>
    <x v="374"/>
    <b v="1"/>
    <x v="32"/>
    <n v="1.2802667999999999"/>
    <n v="3245873.2723004697"/>
    <x v="27"/>
    <x v="6"/>
  </r>
  <r>
    <n v="2240"/>
    <x v="2240"/>
    <s v="Protect, store, organize and display 225 of your favorite dice in this modular and easy to use dice vault system. Oak and leather."/>
    <n v="5000"/>
    <x v="1571"/>
    <x v="0"/>
    <x v="0"/>
    <x v="0"/>
    <n v="1461354544"/>
    <n v="1458762544"/>
    <b v="0"/>
    <x v="93"/>
    <b v="1"/>
    <x v="32"/>
    <n v="2.7067999999999999"/>
    <n v="15195443.166666666"/>
    <x v="27"/>
    <x v="6"/>
  </r>
  <r>
    <n v="2241"/>
    <x v="2241"/>
    <s v="You are Ex- Military criminals sent on suicide missions on the edge of space. Science Fiction Tabletop RPG using Savage Worlds"/>
    <n v="1000"/>
    <x v="1572"/>
    <x v="0"/>
    <x v="1"/>
    <x v="1"/>
    <n v="1488484300"/>
    <n v="1485892300"/>
    <b v="0"/>
    <x v="430"/>
    <b v="1"/>
    <x v="32"/>
    <n v="8.0640000000000001"/>
    <n v="9115903.6809815951"/>
    <x v="27"/>
    <x v="6"/>
  </r>
  <r>
    <n v="2242"/>
    <x v="2242"/>
    <s v="Inconceivable! An amazing new illustrative deck based on The Princess Bride movie."/>
    <n v="10000"/>
    <x v="1573"/>
    <x v="0"/>
    <x v="0"/>
    <x v="0"/>
    <n v="1385521320"/>
    <n v="1382449733"/>
    <b v="0"/>
    <x v="431"/>
    <b v="1"/>
    <x v="32"/>
    <n v="13.600976000000001"/>
    <n v="547504.84475247527"/>
    <x v="27"/>
    <x v="6"/>
  </r>
  <r>
    <n v="2243"/>
    <x v="2243"/>
    <s v="1 Week Only! A game starring children, but it's not a childâ€™s game: it's for adults willing to experience horror as only children can."/>
    <n v="1"/>
    <x v="1574"/>
    <x v="0"/>
    <x v="0"/>
    <x v="0"/>
    <n v="1489374000"/>
    <n v="1488823290"/>
    <b v="0"/>
    <x v="432"/>
    <b v="1"/>
    <x v="32"/>
    <n v="9302.5"/>
    <n v="731608.49631449627"/>
    <x v="27"/>
    <x v="6"/>
  </r>
  <r>
    <n v="2244"/>
    <x v="2244"/>
    <s v="Finely sculpted 28mm Classic Fantasy metal and resin miniatures perfectly themed for use as a warband or adventuring party."/>
    <n v="5000"/>
    <x v="1575"/>
    <x v="0"/>
    <x v="0"/>
    <x v="0"/>
    <n v="1476649800"/>
    <n v="1475609946"/>
    <b v="0"/>
    <x v="126"/>
    <b v="1"/>
    <x v="32"/>
    <n v="3.7702"/>
    <n v="5088310.15862069"/>
    <x v="27"/>
    <x v="6"/>
  </r>
  <r>
    <n v="2245"/>
    <x v="2245"/>
    <s v="You've got a time machine, high-powered weapons and a whole lot of history to save. Welcome to TimeWatch!"/>
    <n v="4000"/>
    <x v="1576"/>
    <x v="0"/>
    <x v="0"/>
    <x v="0"/>
    <n v="1393005600"/>
    <n v="1390323617"/>
    <b v="0"/>
    <x v="433"/>
    <b v="1"/>
    <x v="32"/>
    <n v="26.47025"/>
    <n v="702183.64494949498"/>
    <x v="27"/>
    <x v="6"/>
  </r>
  <r>
    <n v="2246"/>
    <x v="2246"/>
    <s v="The BESPOKE GEEK is a brand new clothing company from Bletchley, England producing handmade and individual hoodies for geeks."/>
    <n v="2500"/>
    <x v="1514"/>
    <x v="0"/>
    <x v="1"/>
    <x v="1"/>
    <n v="1441393210"/>
    <n v="1438801210"/>
    <b v="0"/>
    <x v="7"/>
    <b v="1"/>
    <x v="32"/>
    <n v="1.0012000000000001"/>
    <n v="25242126.49122807"/>
    <x v="27"/>
    <x v="6"/>
  </r>
  <r>
    <n v="2247"/>
    <x v="2247"/>
    <s v="Take on the role of an ancient forager in this fun strategy game from the designer of Biblios."/>
    <n v="18500"/>
    <x v="1577"/>
    <x v="0"/>
    <x v="0"/>
    <x v="0"/>
    <n v="1438185565"/>
    <n v="1436975965"/>
    <b v="0"/>
    <x v="434"/>
    <b v="1"/>
    <x v="32"/>
    <n v="1.0445405405405406"/>
    <n v="3781515.6973684211"/>
    <x v="27"/>
    <x v="6"/>
  </r>
  <r>
    <n v="2248"/>
    <x v="2248"/>
    <s v="Select your Wizard, determine your rivals, and then duel to the death to demonstrate your superiority wielding the Roots of Magic!"/>
    <n v="7000"/>
    <x v="1578"/>
    <x v="0"/>
    <x v="1"/>
    <x v="1"/>
    <n v="1481749278"/>
    <n v="1479157278"/>
    <b v="0"/>
    <x v="130"/>
    <b v="1"/>
    <x v="32"/>
    <n v="1.0721428571428571"/>
    <n v="11555916.234375"/>
    <x v="27"/>
    <x v="6"/>
  </r>
  <r>
    <n v="2249"/>
    <x v="2249"/>
    <s v="March with the legions against the enemies of Rome in this role-playing game of military adventures."/>
    <n v="3500"/>
    <x v="1579"/>
    <x v="0"/>
    <x v="0"/>
    <x v="0"/>
    <n v="1364917965"/>
    <n v="1362329565"/>
    <b v="0"/>
    <x v="387"/>
    <b v="1"/>
    <x v="32"/>
    <n v="1.6877142857142857"/>
    <n v="7568497.583333333"/>
    <x v="27"/>
    <x v="6"/>
  </r>
  <r>
    <n v="2250"/>
    <x v="2250"/>
    <s v="A customizable gaming table, for the best gaming experience, portable, storable and lightweight, that can be taken anywhere"/>
    <n v="25000"/>
    <x v="1580"/>
    <x v="0"/>
    <x v="0"/>
    <x v="0"/>
    <n v="1480727273"/>
    <n v="1478131673"/>
    <b v="0"/>
    <x v="435"/>
    <b v="1"/>
    <x v="32"/>
    <n v="9.7511200000000002"/>
    <n v="2588671.931698774"/>
    <x v="27"/>
    <x v="6"/>
  </r>
  <r>
    <n v="2251"/>
    <x v="2251"/>
    <s v="A great game full of lying, scheming, and werewolves.  Now with additional characters to add even more mayhem!"/>
    <n v="8500"/>
    <x v="1581"/>
    <x v="0"/>
    <x v="0"/>
    <x v="0"/>
    <n v="1408177077"/>
    <n v="1406362677"/>
    <b v="0"/>
    <x v="436"/>
    <b v="1"/>
    <x v="32"/>
    <n v="1.3444929411764706"/>
    <n v="2929922.2437499999"/>
    <x v="27"/>
    <x v="6"/>
  </r>
  <r>
    <n v="2252"/>
    <x v="2252"/>
    <s v="A new faction for the 30 mm scale wargame, featuring skirmishes between gangs in a pimp and lethal post-apocalyptic world."/>
    <n v="9000"/>
    <x v="1582"/>
    <x v="0"/>
    <x v="3"/>
    <x v="3"/>
    <n v="1470469938"/>
    <n v="1469173938"/>
    <b v="0"/>
    <x v="437"/>
    <b v="1"/>
    <x v="32"/>
    <n v="2.722777777777778"/>
    <n v="5900296.9397590365"/>
    <x v="27"/>
    <x v="6"/>
  </r>
  <r>
    <n v="2253"/>
    <x v="2253"/>
    <s v="ZoMbushed! - a solo/co-op action zombie survival card game where players must fight to survive by overcoming obstacles and monsters."/>
    <n v="8000"/>
    <x v="1583"/>
    <x v="0"/>
    <x v="0"/>
    <x v="0"/>
    <n v="1447862947"/>
    <n v="1445267347"/>
    <b v="0"/>
    <x v="87"/>
    <b v="1"/>
    <x v="32"/>
    <n v="1.1268750000000001"/>
    <n v="17205563.654761903"/>
    <x v="27"/>
    <x v="6"/>
  </r>
  <r>
    <n v="2254"/>
    <x v="2254"/>
    <s v="A dexterity microgame by father/daughter team, Jason and Claire Kotarski. Make 100 project."/>
    <n v="500"/>
    <x v="1584"/>
    <x v="0"/>
    <x v="0"/>
    <x v="0"/>
    <n v="1485271968"/>
    <n v="1484667168"/>
    <b v="0"/>
    <x v="438"/>
    <b v="1"/>
    <x v="32"/>
    <n v="4.5979999999999999"/>
    <n v="7536381.5634517763"/>
    <x v="27"/>
    <x v="6"/>
  </r>
  <r>
    <n v="2255"/>
    <x v="2255"/>
    <s v="This is the second set of 5 expansions for our route-building game, Jet Set!"/>
    <n v="3950"/>
    <x v="1585"/>
    <x v="0"/>
    <x v="0"/>
    <x v="0"/>
    <n v="1462661451"/>
    <n v="1460069451"/>
    <b v="0"/>
    <x v="197"/>
    <b v="1"/>
    <x v="32"/>
    <n v="2.8665822784810127"/>
    <n v="5387710.1512915129"/>
    <x v="27"/>
    <x v="6"/>
  </r>
  <r>
    <n v="2256"/>
    <x v="2256"/>
    <s v="Build your crypto-currency empire and sabotage your opponents. A deck building, card game. 2-4 players. 15 minutes."/>
    <n v="480"/>
    <x v="1586"/>
    <x v="0"/>
    <x v="1"/>
    <x v="1"/>
    <n v="1479811846"/>
    <n v="1478602246"/>
    <b v="0"/>
    <x v="133"/>
    <b v="1"/>
    <x v="32"/>
    <n v="2.2270833333333333"/>
    <n v="29572044.920000002"/>
    <x v="27"/>
    <x v="6"/>
  </r>
  <r>
    <n v="2257"/>
    <x v="2257"/>
    <s v="Our Wargame Hab Block is a very versatile &amp; modular product, an ideal piece of terrain for most 28mm Sc-fi gaming system you would play"/>
    <n v="2500"/>
    <x v="1587"/>
    <x v="0"/>
    <x v="1"/>
    <x v="1"/>
    <n v="1466377200"/>
    <n v="1463351329"/>
    <b v="0"/>
    <x v="39"/>
    <b v="1"/>
    <x v="32"/>
    <n v="6.3613999999999997"/>
    <n v="8658883.6035502963"/>
    <x v="27"/>
    <x v="6"/>
  </r>
  <r>
    <n v="2258"/>
    <x v="2258"/>
    <s v="A Dungeon World campaign setting that takes place after the end of the worlds."/>
    <n v="2200"/>
    <x v="1588"/>
    <x v="0"/>
    <x v="0"/>
    <x v="0"/>
    <n v="1434045687"/>
    <n v="1431453687"/>
    <b v="0"/>
    <x v="242"/>
    <b v="1"/>
    <x v="32"/>
    <n v="1.4650000000000001"/>
    <n v="6982700.9121951219"/>
    <x v="27"/>
    <x v="6"/>
  </r>
  <r>
    <n v="2259"/>
    <x v="2259"/>
    <s v="More Halfmen, more goats, more guns, and most of all some neat buildings and structures for the little fellas to hang out in!"/>
    <n v="1000"/>
    <x v="1589"/>
    <x v="0"/>
    <x v="1"/>
    <x v="1"/>
    <n v="1481224736"/>
    <n v="1480360736"/>
    <b v="0"/>
    <x v="190"/>
    <b v="1"/>
    <x v="32"/>
    <n v="18.670999999999999"/>
    <n v="7186217.1650485434"/>
    <x v="27"/>
    <x v="6"/>
  </r>
  <r>
    <n v="2260"/>
    <x v="2260"/>
    <s v="A fine wood cryptex dice vault to store your favorite dice. Designed to hold a standard set of 7 polyhedrals for your favorite RPG."/>
    <n v="2500"/>
    <x v="1590"/>
    <x v="0"/>
    <x v="0"/>
    <x v="0"/>
    <n v="1395876250"/>
    <n v="1393287850"/>
    <b v="0"/>
    <x v="87"/>
    <b v="1"/>
    <x v="32"/>
    <n v="3.2692000000000001"/>
    <n v="16586760.119047619"/>
    <x v="27"/>
    <x v="6"/>
  </r>
  <r>
    <n v="2261"/>
    <x v="2261"/>
    <s v="When you think about super heroes, you think of their stunning colorful outfits. Hero dice is great for super hero or anyother games :)"/>
    <n v="1000"/>
    <x v="1591"/>
    <x v="0"/>
    <x v="2"/>
    <x v="2"/>
    <n v="1487093020"/>
    <n v="1485278620"/>
    <b v="0"/>
    <x v="439"/>
    <b v="1"/>
    <x v="32"/>
    <n v="7.7949999999999999"/>
    <n v="7072755.333333333"/>
    <x v="27"/>
    <x v="6"/>
  </r>
  <r>
    <n v="2262"/>
    <x v="2262"/>
    <s v="An RPG about mortal servants of the Horsemen of the Apocalypse deciding to not end the world."/>
    <n v="3300"/>
    <x v="1592"/>
    <x v="0"/>
    <x v="0"/>
    <x v="0"/>
    <n v="1416268800"/>
    <n v="1413295358"/>
    <b v="0"/>
    <x v="331"/>
    <b v="1"/>
    <x v="32"/>
    <n v="1.5415151515151515"/>
    <n v="7808261.6464088401"/>
    <x v="27"/>
    <x v="6"/>
  </r>
  <r>
    <n v="2263"/>
    <x v="2263"/>
    <s v="These are degenerated men who have, since birth, suffered the effect of mutation and turned into something wicked!"/>
    <n v="7500"/>
    <x v="1593"/>
    <x v="0"/>
    <x v="11"/>
    <x v="9"/>
    <n v="1422734313"/>
    <n v="1420919913"/>
    <b v="0"/>
    <x v="65"/>
    <b v="1"/>
    <x v="32"/>
    <n v="1.1554666666666666"/>
    <n v="23681998.550000001"/>
    <x v="27"/>
    <x v="6"/>
  </r>
  <r>
    <n v="2264"/>
    <x v="2264"/>
    <s v="Thunder Alley Crew Chief Expansion from Nothing Now Games. Add Strategy and Control to your racing team. Get Your Crew Chief Today!"/>
    <n v="6000"/>
    <x v="1594"/>
    <x v="0"/>
    <x v="0"/>
    <x v="0"/>
    <n v="1463972400"/>
    <n v="1462543114"/>
    <b v="0"/>
    <x v="440"/>
    <b v="1"/>
    <x v="32"/>
    <n v="1.8003333333333333"/>
    <n v="3286613.7393258428"/>
    <x v="27"/>
    <x v="6"/>
  </r>
  <r>
    <n v="2265"/>
    <x v="2265"/>
    <s v="A second chance to get the deals from earlier campaigns just in time for the Holiday season. Pulp, Cthulhu, Sci-Fi, Old West and more!"/>
    <n v="200"/>
    <x v="1595"/>
    <x v="0"/>
    <x v="1"/>
    <x v="1"/>
    <n v="1479846507"/>
    <n v="1479241707"/>
    <b v="0"/>
    <x v="57"/>
    <b v="1"/>
    <x v="32"/>
    <n v="2.9849999999999999"/>
    <n v="87014218.058823526"/>
    <x v="27"/>
    <x v="6"/>
  </r>
  <r>
    <n v="2266"/>
    <x v="2266"/>
    <s v="Want to be LORD OF THE GOATS? Start building your herd using thievery, magic, bombs and mostly goats."/>
    <n v="1500"/>
    <x v="1596"/>
    <x v="0"/>
    <x v="0"/>
    <x v="0"/>
    <n v="1461722400"/>
    <n v="1460235592"/>
    <b v="0"/>
    <x v="441"/>
    <b v="1"/>
    <x v="32"/>
    <n v="3.2026666666666666"/>
    <n v="7526987.5876288656"/>
    <x v="27"/>
    <x v="6"/>
  </r>
  <r>
    <n v="2267"/>
    <x v="2267"/>
    <s v="Highly-detailed 2x2&quot; dungeon tiles made of a durable polymer-plastic &amp; VERY affordable cost. Perfect for tabletop &amp; role-playing games."/>
    <n v="20000"/>
    <x v="1597"/>
    <x v="0"/>
    <x v="0"/>
    <x v="0"/>
    <n v="1419123600"/>
    <n v="1416945297"/>
    <b v="0"/>
    <x v="442"/>
    <b v="1"/>
    <x v="32"/>
    <n v="3.80525"/>
    <n v="3507290.3391089109"/>
    <x v="27"/>
    <x v="6"/>
  </r>
  <r>
    <n v="2268"/>
    <x v="2268"/>
    <s v="Chardonnay Go, the viral video with 23 million views, is now a hilarious board game for wine lovers, moms and other shameless people."/>
    <n v="28000"/>
    <x v="1598"/>
    <x v="0"/>
    <x v="0"/>
    <x v="0"/>
    <n v="1489283915"/>
    <n v="1486691915"/>
    <b v="0"/>
    <x v="441"/>
    <b v="1"/>
    <x v="32"/>
    <n v="1.026"/>
    <n v="7663360.3865979379"/>
    <x v="27"/>
    <x v="6"/>
  </r>
  <r>
    <n v="2269"/>
    <x v="2269"/>
    <s v="Add exciting loot drops to your CR 1-4, 5-8, 9-12, 13-16, and 17-20 encounters! Each deck has over 200 possible outcomes!"/>
    <n v="2500"/>
    <x v="1599"/>
    <x v="0"/>
    <x v="0"/>
    <x v="0"/>
    <n v="1488862800"/>
    <n v="1486745663"/>
    <b v="0"/>
    <x v="443"/>
    <b v="1"/>
    <x v="32"/>
    <n v="18.016400000000001"/>
    <n v="1648276.7882483371"/>
    <x v="27"/>
    <x v="6"/>
  </r>
  <r>
    <n v="2270"/>
    <x v="2270"/>
    <s v="MCG Premium Sleeves offer excellent protection for your cards. This line is about to be expanded with new sleeves sizes!"/>
    <n v="25000"/>
    <x v="1600"/>
    <x v="0"/>
    <x v="0"/>
    <x v="0"/>
    <n v="1484085540"/>
    <n v="1482353513"/>
    <b v="0"/>
    <x v="444"/>
    <b v="1"/>
    <x v="32"/>
    <n v="7.2024800000000004"/>
    <n v="887636.83413173654"/>
    <x v="27"/>
    <x v="6"/>
  </r>
  <r>
    <n v="2271"/>
    <x v="2271"/>
    <s v="Man vs Meeple is the show where we talk about all things board game related. Help us make the very most of our channel for you."/>
    <n v="20000"/>
    <x v="1601"/>
    <x v="0"/>
    <x v="0"/>
    <x v="0"/>
    <n v="1481328004"/>
    <n v="1478736004"/>
    <b v="0"/>
    <x v="445"/>
    <b v="1"/>
    <x v="32"/>
    <n v="2.8309000000000002"/>
    <n v="1113506.0271084337"/>
    <x v="27"/>
    <x v="6"/>
  </r>
  <r>
    <n v="2272"/>
    <x v="2272"/>
    <s v="Pick the Lock is a game of chance and strategy. Attempt to obtain priceless treasures and outwit the other players."/>
    <n v="1000"/>
    <x v="1602"/>
    <x v="0"/>
    <x v="0"/>
    <x v="0"/>
    <n v="1449506836"/>
    <n v="1446914836"/>
    <b v="0"/>
    <x v="446"/>
    <b v="1"/>
    <x v="32"/>
    <n v="13.566000000000001"/>
    <n v="1532748.7669491526"/>
    <x v="27"/>
    <x v="6"/>
  </r>
  <r>
    <n v="2273"/>
    <x v="2273"/>
    <s v="London, 1937. Top-Secret docs are missing. So, too, is Agent Adler! Intelligence has 7 hrs to find him. Deduction, Deception &amp; Action!"/>
    <n v="2500"/>
    <x v="1603"/>
    <x v="0"/>
    <x v="5"/>
    <x v="5"/>
    <n v="1489320642"/>
    <n v="1487164242"/>
    <b v="0"/>
    <x v="206"/>
    <b v="1"/>
    <x v="32"/>
    <n v="2.2035999999999998"/>
    <n v="10116763.551020408"/>
    <x v="27"/>
    <x v="6"/>
  </r>
  <r>
    <n v="2274"/>
    <x v="2274"/>
    <s v="Ryubix Manor-A system agnostic (OSR/OGL compatible) haunted house module for 4-8 players, scalable to 20th level. 325 area descriptions"/>
    <n v="2500"/>
    <x v="1604"/>
    <x v="0"/>
    <x v="0"/>
    <x v="0"/>
    <n v="1393156857"/>
    <n v="1390564857"/>
    <b v="0"/>
    <x v="221"/>
    <b v="1"/>
    <x v="32"/>
    <n v="1.196"/>
    <n v="14046109.666666666"/>
    <x v="27"/>
    <x v="6"/>
  </r>
  <r>
    <n v="2275"/>
    <x v="2275"/>
    <s v="The aim of this project is to extend our existing Samurai Dwarf range from 6 to 9. The new sculpts will be done by Bob Olley."/>
    <n v="650"/>
    <x v="1605"/>
    <x v="0"/>
    <x v="1"/>
    <x v="1"/>
    <n v="1419259679"/>
    <n v="1416667679"/>
    <b v="0"/>
    <x v="1"/>
    <b v="1"/>
    <x v="32"/>
    <n v="4.0776923076923079"/>
    <n v="17932502.265822783"/>
    <x v="27"/>
    <x v="6"/>
  </r>
  <r>
    <n v="2276"/>
    <x v="2276"/>
    <s v="ABC cards include definitions, shapes recognition, robot tangram, a binary concentration and color memory games! Made in the U.S."/>
    <n v="4589"/>
    <x v="1606"/>
    <x v="0"/>
    <x v="0"/>
    <x v="0"/>
    <n v="1388936289"/>
    <n v="1386344289"/>
    <b v="0"/>
    <x v="11"/>
    <b v="1"/>
    <x v="32"/>
    <n v="1.0581826105905425"/>
    <n v="18484590.52"/>
    <x v="27"/>
    <x v="6"/>
  </r>
  <r>
    <n v="2277"/>
    <x v="2277"/>
    <s v="Police Precinct is a cooperative game where the players take on the roles as police officers, with different areas of expertise."/>
    <n v="8500"/>
    <x v="1607"/>
    <x v="0"/>
    <x v="0"/>
    <x v="0"/>
    <n v="1330359423"/>
    <n v="1327767423"/>
    <b v="0"/>
    <x v="447"/>
    <b v="1"/>
    <x v="32"/>
    <n v="1.4108235294117648"/>
    <n v="6414335.3768115938"/>
    <x v="27"/>
    <x v="6"/>
  </r>
  <r>
    <n v="2278"/>
    <x v="2278"/>
    <s v="Dice forged from stone one by one entirely by hand for demanding Gamers and Collectors."/>
    <n v="2000"/>
    <x v="1608"/>
    <x v="0"/>
    <x v="13"/>
    <x v="3"/>
    <n v="1451861940"/>
    <n v="1448902867"/>
    <b v="0"/>
    <x v="332"/>
    <b v="1"/>
    <x v="32"/>
    <n v="2.7069999999999999"/>
    <n v="14204930.068627451"/>
    <x v="27"/>
    <x v="6"/>
  </r>
  <r>
    <n v="2279"/>
    <x v="2279"/>
    <s v="The Zombie Apocalypse has begun! Fortunately, YOU have your priorities straight. What could be more important than Geocaching?"/>
    <n v="1000"/>
    <x v="1609"/>
    <x v="0"/>
    <x v="0"/>
    <x v="0"/>
    <n v="1423022400"/>
    <n v="1421436099"/>
    <b v="0"/>
    <x v="58"/>
    <b v="1"/>
    <x v="32"/>
    <n v="1.538"/>
    <n v="44419878.09375"/>
    <x v="27"/>
    <x v="6"/>
  </r>
  <r>
    <n v="2280"/>
    <x v="2280"/>
    <s v="A range of highly detailed 28mm fantasy miniatures and supporting gaming rules by Andrea Sfiligoi, creator of Song of Blades and Heroes"/>
    <n v="9800"/>
    <x v="1610"/>
    <x v="0"/>
    <x v="0"/>
    <x v="0"/>
    <n v="1442501991"/>
    <n v="1439909991"/>
    <b v="0"/>
    <x v="436"/>
    <b v="1"/>
    <x v="32"/>
    <n v="4.0357653061224488"/>
    <n v="2999812.4812500002"/>
    <x v="27"/>
    <x v="6"/>
  </r>
  <r>
    <n v="2281"/>
    <x v="2281"/>
    <s v="I am trying to get a new band off the ground, and in order to be taken seriously and get gigs, we need some killer recordings!"/>
    <n v="300"/>
    <x v="1611"/>
    <x v="0"/>
    <x v="0"/>
    <x v="0"/>
    <n v="1311576600"/>
    <n v="1306219897"/>
    <b v="0"/>
    <x v="202"/>
    <b v="1"/>
    <x v="11"/>
    <n v="1.85"/>
    <n v="118747263.36363636"/>
    <x v="6"/>
    <x v="6"/>
  </r>
  <r>
    <n v="2282"/>
    <x v="2282"/>
    <s v="Sage King is recording his debut album and wants YOU to be a part of the creation process"/>
    <n v="750"/>
    <x v="1612"/>
    <x v="0"/>
    <x v="0"/>
    <x v="0"/>
    <n v="1452744686"/>
    <n v="1447560686"/>
    <b v="0"/>
    <x v="8"/>
    <b v="1"/>
    <x v="11"/>
    <n v="1.8533333333333333"/>
    <n v="120630057.16666667"/>
    <x v="6"/>
    <x v="6"/>
  </r>
  <r>
    <n v="2283"/>
    <x v="2283"/>
    <s v="Help California's own Heart to Heart fund their debut full length record! Forever be apart of the the &lt;3 T &lt;3 family! We need you!"/>
    <n v="3000"/>
    <x v="1613"/>
    <x v="0"/>
    <x v="0"/>
    <x v="0"/>
    <n v="1336528804"/>
    <n v="1331348404"/>
    <b v="0"/>
    <x v="53"/>
    <b v="1"/>
    <x v="11"/>
    <n v="1.0085533333333332"/>
    <n v="27736425.083333332"/>
    <x v="6"/>
    <x v="6"/>
  </r>
  <r>
    <n v="2284"/>
    <x v="2284"/>
    <s v="The Vinyl Skyway reunite to make a third album. "/>
    <n v="6000"/>
    <x v="1614"/>
    <x v="0"/>
    <x v="0"/>
    <x v="0"/>
    <n v="1299902400"/>
    <n v="1297451245"/>
    <b v="0"/>
    <x v="211"/>
    <b v="1"/>
    <x v="11"/>
    <n v="1.0622116666666668"/>
    <n v="21990699.06779661"/>
    <x v="6"/>
    <x v="6"/>
  </r>
  <r>
    <n v="2285"/>
    <x v="2285"/>
    <s v="BSA is headed to Nashville, TN USA to record our first album at the historic Welcome to 1979 Studio. Come re-write history with us..."/>
    <n v="3000"/>
    <x v="1615"/>
    <x v="0"/>
    <x v="0"/>
    <x v="0"/>
    <n v="1340944043"/>
    <n v="1338352043"/>
    <b v="0"/>
    <x v="1"/>
    <b v="1"/>
    <x v="11"/>
    <n v="1.2136666666666667"/>
    <n v="16941165.101265822"/>
    <x v="6"/>
    <x v="6"/>
  </r>
  <r>
    <n v="2286"/>
    <x v="2286"/>
    <s v="Arson In The Suburbs is ready to release its FIRST three song E.P. and looking to raise funds to get back in the studio! RnFnR!"/>
    <n v="1500"/>
    <x v="1616"/>
    <x v="0"/>
    <x v="0"/>
    <x v="0"/>
    <n v="1378439940"/>
    <n v="1376003254"/>
    <b v="0"/>
    <x v="25"/>
    <b v="1"/>
    <x v="11"/>
    <n v="1.0006666666666666"/>
    <n v="98285946.714285716"/>
    <x v="6"/>
    <x v="6"/>
  </r>
  <r>
    <n v="2287"/>
    <x v="2287"/>
    <s v="Pre-order Crushed Out's new album TEETH &amp; support the pressing of 12&quot; vinyl records. Release date; Sept. 16, 2014."/>
    <n v="4500"/>
    <x v="1617"/>
    <x v="0"/>
    <x v="0"/>
    <x v="0"/>
    <n v="1403539260"/>
    <n v="1401724860"/>
    <b v="0"/>
    <x v="448"/>
    <b v="1"/>
    <x v="11"/>
    <n v="1.1997755555555556"/>
    <n v="13223819.433962265"/>
    <x v="6"/>
    <x v="6"/>
  </r>
  <r>
    <n v="2288"/>
    <x v="2288"/>
    <s v="Technocracy will be released on digital media on June 26th, but we all know analog is king!  Help us press this album on vinyl!"/>
    <n v="1000"/>
    <x v="1099"/>
    <x v="0"/>
    <x v="0"/>
    <x v="0"/>
    <n v="1340733600"/>
    <n v="1339098689"/>
    <b v="0"/>
    <x v="20"/>
    <b v="1"/>
    <x v="11"/>
    <n v="1.0009999999999999"/>
    <n v="53563947.560000002"/>
    <x v="6"/>
    <x v="6"/>
  </r>
  <r>
    <n v="2289"/>
    <x v="2289"/>
    <s v="Blind Man Deaf Boy is a Folk Punk band from Denver, we need money to get ourselves a van and take it on tour around the west coast."/>
    <n v="1500"/>
    <x v="1618"/>
    <x v="0"/>
    <x v="0"/>
    <x v="0"/>
    <n v="1386372120"/>
    <n v="1382659060"/>
    <b v="0"/>
    <x v="20"/>
    <b v="1"/>
    <x v="11"/>
    <n v="1.0740000000000001"/>
    <n v="55306362.399999999"/>
    <x v="6"/>
    <x v="6"/>
  </r>
  <r>
    <n v="2290"/>
    <x v="2290"/>
    <s v="American Standard needs your help pressing their debut EP. Be involved in the artistic process and receive swag in return!"/>
    <n v="1500"/>
    <x v="1619"/>
    <x v="0"/>
    <x v="0"/>
    <x v="0"/>
    <n v="1259686800"/>
    <n v="1252908330"/>
    <b v="0"/>
    <x v="60"/>
    <b v="1"/>
    <x v="11"/>
    <n v="1.0406666666666666"/>
    <n v="43203735.517241381"/>
    <x v="6"/>
    <x v="6"/>
  </r>
  <r>
    <n v="2291"/>
    <x v="2291"/>
    <s v="So we've recorded a 5-song EP with a 2-time Grammy winner, but we need to raise the  $$$ to mix, master and press it to CD and vinyl!"/>
    <n v="2500"/>
    <x v="1620"/>
    <x v="0"/>
    <x v="0"/>
    <x v="0"/>
    <n v="1335153600"/>
    <n v="1332199618"/>
    <b v="0"/>
    <x v="68"/>
    <b v="1"/>
    <x v="11"/>
    <n v="1.728"/>
    <n v="30981386.465116277"/>
    <x v="6"/>
    <x v="6"/>
  </r>
  <r>
    <n v="2292"/>
    <x v="2292"/>
    <s v="Aiding Contra in the telling of the &quot;Blue Planet Chronicles&quot;, a concept about the history of our beautiful home; Planet Earth!"/>
    <n v="2000"/>
    <x v="1621"/>
    <x v="0"/>
    <x v="0"/>
    <x v="0"/>
    <n v="1334767476"/>
    <n v="1332175476"/>
    <b v="0"/>
    <x v="67"/>
    <b v="1"/>
    <x v="11"/>
    <n v="1.072505"/>
    <n v="28960336.434782609"/>
    <x v="6"/>
    <x v="6"/>
  </r>
  <r>
    <n v="2293"/>
    <x v="2293"/>
    <s v="Donate here to be a part of the upcoming album. Every little bit helps!"/>
    <n v="850"/>
    <x v="1622"/>
    <x v="0"/>
    <x v="0"/>
    <x v="0"/>
    <n v="1348545540"/>
    <n v="1346345999"/>
    <b v="0"/>
    <x v="74"/>
    <b v="1"/>
    <x v="11"/>
    <n v="1.0823529411764705"/>
    <n v="49864666.629629627"/>
    <x v="6"/>
    <x v="6"/>
  </r>
  <r>
    <n v="2294"/>
    <x v="2294"/>
    <s v="This is the Kickstarter project for my new upcoming album. It's heavy &amp; you can be a part of it! MONTSTER WORLD DOMINATION 2013!"/>
    <n v="5000"/>
    <x v="1623"/>
    <x v="0"/>
    <x v="0"/>
    <x v="0"/>
    <n v="1358702480"/>
    <n v="1356110480"/>
    <b v="0"/>
    <x v="300"/>
    <b v="1"/>
    <x v="11"/>
    <n v="1.4608079999999999"/>
    <n v="12108129.285714285"/>
    <x v="6"/>
    <x v="6"/>
  </r>
  <r>
    <n v="2295"/>
    <x v="2295"/>
    <s v="The second full length album by SHADOWRAPTR is nearly complete. We just need a little boost to get us there. Think of the children."/>
    <n v="1200"/>
    <x v="1624"/>
    <x v="0"/>
    <x v="0"/>
    <x v="0"/>
    <n v="1359240856"/>
    <n v="1356648856"/>
    <b v="0"/>
    <x v="69"/>
    <b v="1"/>
    <x v="11"/>
    <n v="1.2524999999999999"/>
    <n v="39901436.941176474"/>
    <x v="6"/>
    <x v="6"/>
  </r>
  <r>
    <n v="2296"/>
    <x v="2296"/>
    <s v="Ed Hamell AKA Hamell on Trial is recording an album titled The Happiest Man in the World. He needs your help."/>
    <n v="7000"/>
    <x v="1625"/>
    <x v="0"/>
    <x v="0"/>
    <x v="0"/>
    <n v="1330018426"/>
    <n v="1326994426"/>
    <b v="0"/>
    <x v="108"/>
    <b v="1"/>
    <x v="11"/>
    <n v="1.4907142857142857"/>
    <n v="9151685.6965517234"/>
    <x v="6"/>
    <x v="6"/>
  </r>
  <r>
    <n v="2297"/>
    <x v="2297"/>
    <s v="New Jersey Alternative Rock band COCO needs YOUR help self-releasing debut EP!"/>
    <n v="1000"/>
    <x v="1626"/>
    <x v="0"/>
    <x v="0"/>
    <x v="0"/>
    <n v="1331697540"/>
    <n v="1328749249"/>
    <b v="0"/>
    <x v="10"/>
    <b v="1"/>
    <x v="11"/>
    <n v="1.006"/>
    <n v="69934171"/>
    <x v="6"/>
    <x v="6"/>
  </r>
  <r>
    <n v="2298"/>
    <x v="2298"/>
    <s v="My name is Jonny Gray, and my friends and I are working together to raise funds for my debut album"/>
    <n v="30000"/>
    <x v="1627"/>
    <x v="0"/>
    <x v="0"/>
    <x v="0"/>
    <n v="1395861033"/>
    <n v="1393272633"/>
    <b v="0"/>
    <x v="449"/>
    <b v="1"/>
    <x v="11"/>
    <n v="1.0507333333333333"/>
    <n v="4837752.197916667"/>
    <x v="6"/>
    <x v="6"/>
  </r>
  <r>
    <n v="2299"/>
    <x v="2299"/>
    <s v="Fly Radio has finished tracking their album now all that is left is the mixing/mastering and duplication!"/>
    <n v="300"/>
    <x v="1628"/>
    <x v="0"/>
    <x v="0"/>
    <x v="0"/>
    <n v="1296953209"/>
    <n v="1295657209"/>
    <b v="0"/>
    <x v="25"/>
    <b v="1"/>
    <x v="11"/>
    <n v="3.5016666666666665"/>
    <n v="92546943.5"/>
    <x v="6"/>
    <x v="6"/>
  </r>
  <r>
    <n v="2300"/>
    <x v="2300"/>
    <s v="Big Fiction leaves for tour on 6/27 but the Prison Van needs some work!  New brakes, transmission repair, tires... it needs a bit."/>
    <n v="800"/>
    <x v="1629"/>
    <x v="0"/>
    <x v="0"/>
    <x v="0"/>
    <n v="1340904416"/>
    <n v="1339694816"/>
    <b v="0"/>
    <x v="63"/>
    <b v="1"/>
    <x v="11"/>
    <n v="1.0125"/>
    <n v="191384973.7142857"/>
    <x v="6"/>
    <x v="6"/>
  </r>
  <r>
    <n v="2301"/>
    <x v="2301"/>
    <s v="We are America's first trock band, and we're ready to bring you our first album!"/>
    <n v="5000"/>
    <x v="1630"/>
    <x v="0"/>
    <x v="0"/>
    <x v="0"/>
    <n v="1371785496"/>
    <n v="1369193496"/>
    <b v="1"/>
    <x v="263"/>
    <b v="1"/>
    <x v="14"/>
    <n v="1.336044"/>
    <n v="6489068.701421801"/>
    <x v="9"/>
    <x v="6"/>
  </r>
  <r>
    <n v="2302"/>
    <x v="2302"/>
    <s v="Wildcat Strike is looking to complete it's second full length album, titled &quot;Digital Age&quot;, and we want you to be a part of it!"/>
    <n v="2300"/>
    <x v="1631"/>
    <x v="0"/>
    <x v="0"/>
    <x v="0"/>
    <n v="1388473200"/>
    <n v="1385585434"/>
    <b v="1"/>
    <x v="268"/>
    <b v="1"/>
    <x v="14"/>
    <n v="1.7065217391304348"/>
    <n v="16301005.105882352"/>
    <x v="9"/>
    <x v="6"/>
  </r>
  <r>
    <n v="2303"/>
    <x v="2303"/>
    <s v="Abby Travis (EODM, Bangles, Masters of Reality, KMFDM) wants to release her new album as a vinyl picture disc and limited edition CD."/>
    <n v="6450"/>
    <x v="1632"/>
    <x v="0"/>
    <x v="0"/>
    <x v="0"/>
    <n v="1323747596"/>
    <n v="1320287996"/>
    <b v="1"/>
    <x v="273"/>
    <b v="1"/>
    <x v="14"/>
    <n v="1.0935829457364341"/>
    <n v="12818330.058252428"/>
    <x v="9"/>
    <x v="6"/>
  </r>
  <r>
    <n v="2304"/>
    <x v="2304"/>
    <s v="This winter and springtime we will be recording a new full-length album with big voices, big fireworks and mega soul.  "/>
    <n v="6000"/>
    <x v="1633"/>
    <x v="0"/>
    <x v="0"/>
    <x v="0"/>
    <n v="1293857940"/>
    <n v="1290281691"/>
    <b v="1"/>
    <x v="116"/>
    <b v="1"/>
    <x v="14"/>
    <n v="1.0070033333333335"/>
    <n v="11418422.044247787"/>
    <x v="9"/>
    <x v="6"/>
  </r>
  <r>
    <n v="2305"/>
    <x v="2305"/>
    <s v="If you're reading this, we want to say that every dollar counts in these final hours of our campaign. Thank you for all your support!"/>
    <n v="18000"/>
    <x v="1634"/>
    <x v="0"/>
    <x v="0"/>
    <x v="0"/>
    <n v="1407520800"/>
    <n v="1405356072"/>
    <b v="1"/>
    <x v="157"/>
    <b v="1"/>
    <x v="14"/>
    <n v="1.0122777777777778"/>
    <n v="8415305.8203592822"/>
    <x v="9"/>
    <x v="6"/>
  </r>
  <r>
    <n v="2306"/>
    <x v="2306"/>
    <s v="Indie rockers, Dewveall, are recording new music. Take a seat at the table; let them cook you a meal and sing you some songs."/>
    <n v="3500"/>
    <x v="1635"/>
    <x v="0"/>
    <x v="0"/>
    <x v="0"/>
    <n v="1331352129"/>
    <n v="1328760129"/>
    <b v="1"/>
    <x v="196"/>
    <b v="1"/>
    <x v="14"/>
    <n v="1.0675857142857144"/>
    <n v="18202193.547945205"/>
    <x v="9"/>
    <x v="6"/>
  </r>
  <r>
    <n v="2307"/>
    <x v="2307"/>
    <s v="Printing, copywriting, and album art for my first record. It's 100% ready to listen we just need some help to get it out there."/>
    <n v="1964.47"/>
    <x v="1636"/>
    <x v="0"/>
    <x v="0"/>
    <x v="0"/>
    <n v="1336245328"/>
    <n v="1333653333"/>
    <b v="1"/>
    <x v="11"/>
    <b v="1"/>
    <x v="14"/>
    <n v="1.0665777537961894"/>
    <n v="17782044.440000001"/>
    <x v="9"/>
    <x v="6"/>
  </r>
  <r>
    <n v="2308"/>
    <x v="2308"/>
    <s v="For our next record we're combining amazing visuals with new and creative music to create an truly beautiful worship experience."/>
    <n v="50000"/>
    <x v="1637"/>
    <x v="0"/>
    <x v="0"/>
    <x v="0"/>
    <n v="1409274000"/>
    <n v="1406847996"/>
    <b v="1"/>
    <x v="450"/>
    <b v="1"/>
    <x v="14"/>
    <n v="1.0130622"/>
    <n v="2291283.3811074919"/>
    <x v="9"/>
    <x v="6"/>
  </r>
  <r>
    <n v="2309"/>
    <x v="2309"/>
    <s v="|| HELP MARNY LION PROUDFIT RECORD HER SECOND INDIE FOLK ALBUM THIS MARCH â€“ THE BARN IS WAITING ||"/>
    <n v="6000"/>
    <x v="1638"/>
    <x v="0"/>
    <x v="0"/>
    <x v="0"/>
    <n v="1362872537"/>
    <n v="1359848537"/>
    <b v="1"/>
    <x v="329"/>
    <b v="1"/>
    <x v="14"/>
    <n v="1.0667450000000001"/>
    <n v="12708864.831775701"/>
    <x v="9"/>
    <x v="6"/>
  </r>
  <r>
    <n v="2310"/>
    <x v="2310"/>
    <s v="Two records, a new LP and a full cover of Bowie's Diamond Dogs, to be self-released in Spring 2013 -with your involvement and support."/>
    <n v="18500"/>
    <x v="1639"/>
    <x v="0"/>
    <x v="0"/>
    <x v="0"/>
    <n v="1363889015"/>
    <n v="1361300615"/>
    <b v="1"/>
    <x v="451"/>
    <b v="1"/>
    <x v="14"/>
    <n v="4.288397837837838"/>
    <n v="1112173.7050653594"/>
    <x v="9"/>
    <x v="6"/>
  </r>
  <r>
    <n v="2311"/>
    <x v="2311"/>
    <s v="I'm heading back into the studio!  I'm planning to record a CD of original songs and one with some jazz standards."/>
    <n v="9000"/>
    <x v="1640"/>
    <x v="0"/>
    <x v="0"/>
    <x v="0"/>
    <n v="1399421189"/>
    <n v="1396829189"/>
    <b v="1"/>
    <x v="201"/>
    <b v="1"/>
    <x v="14"/>
    <n v="1.0411111111111111"/>
    <n v="13431049.89423077"/>
    <x v="9"/>
    <x v="6"/>
  </r>
  <r>
    <n v="2312"/>
    <x v="2312"/>
    <s v="Help Brooklyn psychedelic synth rockers DINOWALRUS release their 3rd Record, COMPLEXION, on vinyl!"/>
    <n v="3000"/>
    <x v="1641"/>
    <x v="0"/>
    <x v="0"/>
    <x v="0"/>
    <n v="1397862000"/>
    <n v="1395155478"/>
    <b v="1"/>
    <x v="1"/>
    <b v="1"/>
    <x v="14"/>
    <n v="1.0786666666666667"/>
    <n v="17660195.924050633"/>
    <x v="9"/>
    <x v="6"/>
  </r>
  <r>
    <n v="2313"/>
    <x v="2313"/>
    <s v="A Sunny Day in Glasgow are recording a new album and we need your help!"/>
    <n v="5000"/>
    <x v="1642"/>
    <x v="0"/>
    <x v="0"/>
    <x v="0"/>
    <n v="1336086026"/>
    <n v="1333494026"/>
    <b v="1"/>
    <x v="328"/>
    <b v="1"/>
    <x v="14"/>
    <n v="1.7584040000000001"/>
    <n v="8493592.522292994"/>
    <x v="9"/>
    <x v="6"/>
  </r>
  <r>
    <n v="2314"/>
    <x v="2314"/>
    <s v="Eliot &amp; Eads, an Americana rock band of St. Louis natives, is recording an album about the heartland. Help them complete the record!"/>
    <n v="1200"/>
    <x v="1643"/>
    <x v="0"/>
    <x v="0"/>
    <x v="0"/>
    <n v="1339074857"/>
    <n v="1336482857"/>
    <b v="1"/>
    <x v="133"/>
    <b v="1"/>
    <x v="14"/>
    <n v="1.5697000000000001"/>
    <n v="26729657.140000001"/>
    <x v="9"/>
    <x v="6"/>
  </r>
  <r>
    <n v="2315"/>
    <x v="2315"/>
    <s v="Rice invites you to be a part of the creation of their first album and spread their message of love."/>
    <n v="2500"/>
    <x v="1644"/>
    <x v="0"/>
    <x v="0"/>
    <x v="0"/>
    <n v="1336238743"/>
    <n v="1333646743"/>
    <b v="1"/>
    <x v="31"/>
    <b v="1"/>
    <x v="14"/>
    <n v="1.026"/>
    <n v="20838230.359375"/>
    <x v="9"/>
    <x v="6"/>
  </r>
  <r>
    <n v="2316"/>
    <x v="2316"/>
    <s v="&quot;The Universal Thump&quot; is the forthcoming orchestral pop album by acclaimed Brooklyn-based Australian singer-songwriter-pianist, Greta Gertler."/>
    <n v="15000"/>
    <x v="1645"/>
    <x v="0"/>
    <x v="0"/>
    <x v="0"/>
    <n v="1260383040"/>
    <n v="1253726650"/>
    <b v="1"/>
    <x v="452"/>
    <b v="1"/>
    <x v="14"/>
    <n v="1.0404266666666666"/>
    <n v="6268633.25"/>
    <x v="9"/>
    <x v="6"/>
  </r>
  <r>
    <n v="2317"/>
    <x v="2317"/>
    <s v="Snag the first Wolf Interval release by droners ibreatheFUR and He Can Jog. One month to preorder and then they're gone!"/>
    <n v="400"/>
    <x v="1646"/>
    <x v="0"/>
    <x v="0"/>
    <x v="0"/>
    <n v="1266210000"/>
    <n v="1263474049"/>
    <b v="1"/>
    <x v="19"/>
    <b v="1"/>
    <x v="14"/>
    <n v="1.04"/>
    <n v="57430638.590909094"/>
    <x v="9"/>
    <x v="6"/>
  </r>
  <r>
    <n v="2318"/>
    <x v="2318"/>
    <s v="A book/CD by Michael Hearst featuring songs and factoids that celebrate some of the most bizarre (and under-appreciated) animals that roam the planet!"/>
    <n v="5000"/>
    <x v="1647"/>
    <x v="0"/>
    <x v="0"/>
    <x v="0"/>
    <n v="1253937540"/>
    <n v="1251214014"/>
    <b v="1"/>
    <x v="430"/>
    <b v="1"/>
    <x v="14"/>
    <n v="1.2105999999999999"/>
    <n v="7676159.5950920247"/>
    <x v="9"/>
    <x v="6"/>
  </r>
  <r>
    <n v="2319"/>
    <x v="2319"/>
    <s v="The upcoming debut full-length album from Nevada Color &quot;Adventures&quot; will be available Spring 2014 with your help!"/>
    <n v="3000"/>
    <x v="1648"/>
    <x v="0"/>
    <x v="0"/>
    <x v="0"/>
    <n v="1387072685"/>
    <n v="1384480685"/>
    <b v="1"/>
    <x v="99"/>
    <b v="1"/>
    <x v="14"/>
    <n v="1.077"/>
    <n v="17980268.636363637"/>
    <x v="9"/>
    <x v="6"/>
  </r>
  <r>
    <n v="2320"/>
    <x v="2320"/>
    <s v="We've been hard at work crafting our next batch of songs, and we need your help to record it!  Have a look at our quick witchy video!"/>
    <n v="5000"/>
    <x v="1649"/>
    <x v="0"/>
    <x v="0"/>
    <x v="0"/>
    <n v="1396463800"/>
    <n v="1393443400"/>
    <b v="1"/>
    <x v="30"/>
    <b v="1"/>
    <x v="14"/>
    <n v="1.0866"/>
    <n v="15656667.415730337"/>
    <x v="9"/>
    <x v="6"/>
  </r>
  <r>
    <n v="2321"/>
    <x v="2321"/>
    <s v="Universal organic liquid seasoning brewed all natural from lupine, oat, salt and water for soups, salads, stews and more"/>
    <n v="10557"/>
    <x v="1650"/>
    <x v="3"/>
    <x v="15"/>
    <x v="3"/>
    <n v="1491282901"/>
    <n v="1488694501"/>
    <b v="0"/>
    <x v="31"/>
    <b v="0"/>
    <x v="33"/>
    <n v="0.39120962394619685"/>
    <n v="23260851.578125"/>
    <x v="28"/>
    <x v="6"/>
  </r>
  <r>
    <n v="2322"/>
    <x v="2322"/>
    <s v="Jen bakes shortbread is a small batch, all natural shortbread cookie business looking for smart funding to grow!"/>
    <n v="2700"/>
    <x v="1079"/>
    <x v="3"/>
    <x v="0"/>
    <x v="0"/>
    <n v="1491769769"/>
    <n v="1489181369"/>
    <b v="0"/>
    <x v="80"/>
    <b v="0"/>
    <x v="33"/>
    <n v="3.1481481481481478E-2"/>
    <n v="372295342.25"/>
    <x v="28"/>
    <x v="6"/>
  </r>
  <r>
    <n v="2323"/>
    <x v="2323"/>
    <s v="You can never go wrong with a Beef Stick, great taste with no fillers and can easily goes with you everywhere."/>
    <n v="250"/>
    <x v="678"/>
    <x v="3"/>
    <x v="0"/>
    <x v="0"/>
    <n v="1490033247"/>
    <n v="1489428447"/>
    <b v="0"/>
    <x v="80"/>
    <b v="0"/>
    <x v="33"/>
    <n v="0.48"/>
    <n v="372357111.75"/>
    <x v="28"/>
    <x v="6"/>
  </r>
  <r>
    <n v="2324"/>
    <x v="2324"/>
    <s v="A city centre shop selling great locally made food with room to chat and learn about eachother."/>
    <n v="7500"/>
    <x v="970"/>
    <x v="3"/>
    <x v="1"/>
    <x v="1"/>
    <n v="1490559285"/>
    <n v="1487970885"/>
    <b v="0"/>
    <x v="42"/>
    <b v="0"/>
    <x v="33"/>
    <n v="0.20733333333333334"/>
    <n v="24392965.327868853"/>
    <x v="28"/>
    <x v="6"/>
  </r>
  <r>
    <n v="2325"/>
    <x v="2325"/>
    <s v="Do you like to Maga? Do you like hot sauce as spicy as your memes? Do you like sexy frogs? Of course you do were all adults here."/>
    <n v="1000"/>
    <x v="439"/>
    <x v="3"/>
    <x v="0"/>
    <x v="0"/>
    <n v="1490830331"/>
    <n v="1488241931"/>
    <b v="0"/>
    <x v="63"/>
    <b v="0"/>
    <x v="33"/>
    <n v="0.08"/>
    <n v="212605990.14285713"/>
    <x v="28"/>
    <x v="6"/>
  </r>
  <r>
    <n v="2326"/>
    <x v="2326"/>
    <s v="The Savage Wienerâ„¢ launched last Summer.  Our Premium wieners are already a hit, our next project is The Ultimate Steak Hot Dog."/>
    <n v="15000"/>
    <x v="1651"/>
    <x v="3"/>
    <x v="0"/>
    <x v="0"/>
    <n v="1493571600"/>
    <n v="1489106948"/>
    <b v="0"/>
    <x v="29"/>
    <b v="0"/>
    <x v="33"/>
    <n v="7.1999999999999998E-3"/>
    <n v="1489106948"/>
    <x v="28"/>
    <x v="6"/>
  </r>
  <r>
    <n v="2327"/>
    <x v="2327"/>
    <s v="Gourmet Fermentation in a Mason Jar. Create delicious, nutritious fermented foods at home."/>
    <n v="35000"/>
    <x v="1652"/>
    <x v="0"/>
    <x v="0"/>
    <x v="0"/>
    <n v="1409090440"/>
    <n v="1406066440"/>
    <b v="1"/>
    <x v="453"/>
    <b v="1"/>
    <x v="33"/>
    <n v="5.2609431428571432"/>
    <n v="419095.80923994037"/>
    <x v="28"/>
    <x v="6"/>
  </r>
  <r>
    <n v="2328"/>
    <x v="2328"/>
    <s v="Our mission: To launch our Crimson Hot Sauce &amp; introduce our Chili &amp; Garlic Pickles. _x000a__x000a_Let's change the game together!"/>
    <n v="10000"/>
    <x v="1653"/>
    <x v="0"/>
    <x v="0"/>
    <x v="0"/>
    <n v="1434307537"/>
    <n v="1431715537"/>
    <b v="1"/>
    <x v="416"/>
    <b v="1"/>
    <x v="33"/>
    <n v="2.5445000000000002"/>
    <n v="2666136.9404096836"/>
    <x v="28"/>
    <x v="6"/>
  </r>
  <r>
    <n v="2329"/>
    <x v="2329"/>
    <s v="Vodka, whiskey and fruit brandy - coming soon! We are a coastal distillery located in historic Half Moon Bay, California."/>
    <n v="25000"/>
    <x v="1654"/>
    <x v="0"/>
    <x v="0"/>
    <x v="0"/>
    <n v="1405609146"/>
    <n v="1403017146"/>
    <b v="1"/>
    <x v="207"/>
    <b v="1"/>
    <x v="33"/>
    <n v="1.0591999999999999"/>
    <n v="11224137.168"/>
    <x v="28"/>
    <x v="6"/>
  </r>
  <r>
    <n v="2330"/>
    <x v="2330"/>
    <s v="Help us launch our whiskey program! With your support we'll barrel and age our first whiskeys: Bourbon, Rye and an American Whiskey."/>
    <n v="35000"/>
    <x v="1655"/>
    <x v="0"/>
    <x v="0"/>
    <x v="0"/>
    <n v="1451001600"/>
    <n v="1448400943"/>
    <b v="1"/>
    <x v="430"/>
    <b v="1"/>
    <x v="33"/>
    <n v="1.0242285714285715"/>
    <n v="8885895.35582822"/>
    <x v="28"/>
    <x v="6"/>
  </r>
  <r>
    <n v="2331"/>
    <x v="2331"/>
    <s v="Handcrafted, organic, single-origin, bean-to-bar, dark chocolate. Like fine wine, the secret is in the terroir."/>
    <n v="8000"/>
    <x v="1656"/>
    <x v="0"/>
    <x v="0"/>
    <x v="0"/>
    <n v="1408320490"/>
    <n v="1405728490"/>
    <b v="1"/>
    <x v="454"/>
    <b v="1"/>
    <x v="33"/>
    <n v="1.4431375"/>
    <n v="4967238.480565371"/>
    <x v="28"/>
    <x v="6"/>
  </r>
  <r>
    <n v="2332"/>
    <x v="2332"/>
    <s v="Pre-order our delicious, organic, small batch dried pastas (and more) so we can buy a new pasta dryer and move to a commercial kitchen."/>
    <n v="25000"/>
    <x v="1657"/>
    <x v="0"/>
    <x v="0"/>
    <x v="0"/>
    <n v="1423235071"/>
    <n v="1420643071"/>
    <b v="1"/>
    <x v="455"/>
    <b v="1"/>
    <x v="33"/>
    <n v="1.06308"/>
    <n v="4035917.8153409092"/>
    <x v="28"/>
    <x v="6"/>
  </r>
  <r>
    <n v="2333"/>
    <x v="2333"/>
    <s v="Homemade truffles for NYC chocolate fanatics. Truffle recipes for chocolate addicts from all over the world. Chocolate lovers unite."/>
    <n v="600"/>
    <x v="610"/>
    <x v="0"/>
    <x v="0"/>
    <x v="0"/>
    <n v="1401385800"/>
    <n v="1399563390"/>
    <b v="1"/>
    <x v="225"/>
    <b v="1"/>
    <x v="33"/>
    <n v="2.1216666666666666"/>
    <n v="14888972.234042553"/>
    <x v="28"/>
    <x v="6"/>
  </r>
  <r>
    <n v="2334"/>
    <x v="2334"/>
    <s v="Help us get our delicious, organic, artisanal frozen pops on grocery store shelves in the Baltimore &amp; DC areas."/>
    <n v="4000"/>
    <x v="1658"/>
    <x v="0"/>
    <x v="0"/>
    <x v="0"/>
    <n v="1415208840"/>
    <n v="1412611498"/>
    <b v="1"/>
    <x v="85"/>
    <b v="1"/>
    <x v="33"/>
    <n v="1.0195000000000001"/>
    <n v="21083753.701492537"/>
    <x v="28"/>
    <x v="6"/>
  </r>
  <r>
    <n v="2335"/>
    <x v="2335"/>
    <s v="We hand-harvest water to make flake finishing salt. We're opening a modern-day salt works in historic Gloucester, Massachusetts!"/>
    <n v="25000"/>
    <x v="1659"/>
    <x v="0"/>
    <x v="0"/>
    <x v="0"/>
    <n v="1402494243"/>
    <n v="1399902243"/>
    <b v="1"/>
    <x v="170"/>
    <b v="1"/>
    <x v="33"/>
    <n v="1.0227200000000001"/>
    <n v="6334399.2895927606"/>
    <x v="28"/>
    <x v="6"/>
  </r>
  <r>
    <n v="2336"/>
    <x v="2336"/>
    <s v="Aged in whiskey barrels for a unique fruity, spicy, and smoky flavor. Youâ€™ve never tasted sriracha quite like this before."/>
    <n v="20000"/>
    <x v="1660"/>
    <x v="0"/>
    <x v="0"/>
    <x v="0"/>
    <n v="1394316695"/>
    <n v="1390860695"/>
    <b v="1"/>
    <x v="456"/>
    <b v="1"/>
    <x v="33"/>
    <n v="5.2073254999999996"/>
    <n v="642429.88221709011"/>
    <x v="28"/>
    <x v="6"/>
  </r>
  <r>
    <n v="2337"/>
    <x v="2337"/>
    <s v="We make small batch, locally sourced bitters and shrubs for cocktails and cooking."/>
    <n v="12000"/>
    <x v="1661"/>
    <x v="0"/>
    <x v="0"/>
    <x v="0"/>
    <n v="1403796143"/>
    <n v="1401204143"/>
    <b v="1"/>
    <x v="122"/>
    <b v="1"/>
    <x v="33"/>
    <n v="1.1065833333333333"/>
    <n v="7827956.1061452515"/>
    <x v="28"/>
    <x v="6"/>
  </r>
  <r>
    <n v="2338"/>
    <x v="2338"/>
    <s v="Handcrafted treats made from dried fruits, nuts, spices &amp; dark chocolate. Gluten-free, dairy-free, soy-free, grain-free; flavor-full!"/>
    <n v="15000"/>
    <x v="1662"/>
    <x v="0"/>
    <x v="0"/>
    <x v="0"/>
    <n v="1404077484"/>
    <n v="1401485484"/>
    <b v="1"/>
    <x v="252"/>
    <b v="1"/>
    <x v="33"/>
    <n v="1.0114333333333334"/>
    <n v="11394190.926829269"/>
    <x v="28"/>
    <x v="6"/>
  </r>
  <r>
    <n v="2339"/>
    <x v="2339"/>
    <s v="The 'food of the gods' has returned in molten glory! CACOCO revives drinking chocolate with a revolutionary sustainable model."/>
    <n v="25000"/>
    <x v="1663"/>
    <x v="0"/>
    <x v="0"/>
    <x v="0"/>
    <n v="1482134340"/>
    <n v="1479496309"/>
    <b v="1"/>
    <x v="457"/>
    <b v="1"/>
    <x v="33"/>
    <n v="2.9420799999999998"/>
    <n v="1340123.4682971016"/>
    <x v="28"/>
    <x v="6"/>
  </r>
  <r>
    <n v="2340"/>
    <x v="2340"/>
    <s v="Strange Matter Coffee is opening a scratch bakery featuring craft doughnuts with vegan and gluten free options!"/>
    <n v="40000"/>
    <x v="1664"/>
    <x v="0"/>
    <x v="0"/>
    <x v="0"/>
    <n v="1477841138"/>
    <n v="1475249138"/>
    <b v="1"/>
    <x v="458"/>
    <b v="1"/>
    <x v="33"/>
    <n v="1.0577749999999999"/>
    <n v="3660667.8362282878"/>
    <x v="28"/>
    <x v="6"/>
  </r>
  <r>
    <n v="2341"/>
    <x v="2341"/>
    <s v="This website will serve as an interface to change lives and have a community routing for your success!"/>
    <n v="5000"/>
    <x v="117"/>
    <x v="1"/>
    <x v="0"/>
    <x v="0"/>
    <n v="1436729504"/>
    <n v="1434137504"/>
    <b v="0"/>
    <x v="78"/>
    <b v="0"/>
    <x v="7"/>
    <n v="0"/>
    <e v="#DIV/0!"/>
    <x v="2"/>
    <x v="6"/>
  </r>
  <r>
    <n v="2342"/>
    <x v="2342"/>
    <s v="A series of informational and interactive online tutorials enabling businesses to proactively ensure mental and corporate vitality."/>
    <n v="5500"/>
    <x v="117"/>
    <x v="1"/>
    <x v="0"/>
    <x v="0"/>
    <n v="1412571600"/>
    <n v="1410799870"/>
    <b v="0"/>
    <x v="78"/>
    <b v="0"/>
    <x v="7"/>
    <n v="0"/>
    <e v="#DIV/0!"/>
    <x v="2"/>
    <x v="6"/>
  </r>
  <r>
    <n v="2343"/>
    <x v="2343"/>
    <s v="The most influential and prestigious awards program that honors innovation and leadership in mobile technology and entertainment"/>
    <n v="10000"/>
    <x v="452"/>
    <x v="1"/>
    <x v="0"/>
    <x v="0"/>
    <n v="1452282420"/>
    <n v="1447962505"/>
    <b v="0"/>
    <x v="29"/>
    <b v="0"/>
    <x v="7"/>
    <n v="0.03"/>
    <n v="1447962505"/>
    <x v="2"/>
    <x v="6"/>
  </r>
  <r>
    <n v="2344"/>
    <x v="2344"/>
    <s v="SAVE MONEY! Stop worrying about account disputes, supervising installs, and corporation bull-****. We actively negotiate on your behalf"/>
    <n v="1000"/>
    <x v="116"/>
    <x v="1"/>
    <x v="5"/>
    <x v="5"/>
    <n v="1466789269"/>
    <n v="1464197269"/>
    <b v="0"/>
    <x v="29"/>
    <b v="0"/>
    <x v="7"/>
    <n v="1E-3"/>
    <n v="1464197269"/>
    <x v="2"/>
    <x v="6"/>
  </r>
  <r>
    <n v="2345"/>
    <x v="2345"/>
    <s v="My team and I are creating a social media website for pet lovers across the world! Fashion, animal shows, adoptions, and more."/>
    <n v="3000"/>
    <x v="117"/>
    <x v="1"/>
    <x v="0"/>
    <x v="0"/>
    <n v="1427845140"/>
    <n v="1424822556"/>
    <b v="0"/>
    <x v="78"/>
    <b v="0"/>
    <x v="7"/>
    <n v="0"/>
    <e v="#DIV/0!"/>
    <x v="2"/>
    <x v="6"/>
  </r>
  <r>
    <n v="2346"/>
    <x v="2346"/>
    <s v="Watch and Make FREE 3D Videos &amp; Pics - No Viewer needed. To Help Learn we have Training and Instant 3D viewers."/>
    <n v="60000"/>
    <x v="1665"/>
    <x v="1"/>
    <x v="0"/>
    <x v="0"/>
    <n v="1476731431"/>
    <n v="1472843431"/>
    <b v="0"/>
    <x v="83"/>
    <b v="0"/>
    <x v="7"/>
    <n v="6.4999999999999997E-4"/>
    <n v="490947810.33333331"/>
    <x v="2"/>
    <x v="6"/>
  </r>
  <r>
    <n v="2347"/>
    <x v="2347"/>
    <s v="Back this project and get access to a course about building COMPLETE web applications without coding."/>
    <n v="1000"/>
    <x v="493"/>
    <x v="1"/>
    <x v="0"/>
    <x v="0"/>
    <n v="1472135676"/>
    <n v="1469543676"/>
    <b v="0"/>
    <x v="29"/>
    <b v="0"/>
    <x v="7"/>
    <n v="1.4999999999999999E-2"/>
    <n v="1469543676"/>
    <x v="2"/>
    <x v="6"/>
  </r>
  <r>
    <n v="2348"/>
    <x v="2348"/>
    <s v="Own, Buy, Sell 3D property! 3D games, 3D traveling and earn in one virtual 3D NEASPACE, Best for Oculus Rift environment."/>
    <n v="70000"/>
    <x v="795"/>
    <x v="1"/>
    <x v="0"/>
    <x v="0"/>
    <n v="1456006938"/>
    <n v="1450822938"/>
    <b v="0"/>
    <x v="81"/>
    <b v="0"/>
    <x v="7"/>
    <n v="3.8571428571428572E-3"/>
    <n v="290164587.60000002"/>
    <x v="2"/>
    <x v="6"/>
  </r>
  <r>
    <n v="2349"/>
    <x v="2349"/>
    <s v="Poliword tries to provide the people of the world an opportunity to make real changes in their government through the internet."/>
    <n v="474900"/>
    <x v="117"/>
    <x v="1"/>
    <x v="11"/>
    <x v="9"/>
    <n v="1439318228"/>
    <n v="1436812628"/>
    <b v="0"/>
    <x v="78"/>
    <b v="0"/>
    <x v="7"/>
    <n v="0"/>
    <e v="#DIV/0!"/>
    <x v="2"/>
    <x v="6"/>
  </r>
  <r>
    <n v="2350"/>
    <x v="2350"/>
    <s v="HoxWi are the future for real time interaction with on-line customers via chat or video conference."/>
    <n v="50000"/>
    <x v="117"/>
    <x v="1"/>
    <x v="17"/>
    <x v="3"/>
    <n v="1483474370"/>
    <n v="1480882370"/>
    <b v="0"/>
    <x v="78"/>
    <b v="0"/>
    <x v="7"/>
    <n v="0"/>
    <e v="#DIV/0!"/>
    <x v="2"/>
    <x v="6"/>
  </r>
  <r>
    <n v="2351"/>
    <x v="2351"/>
    <s v="Donate $30 or more and receive a free selfie stick."/>
    <n v="18900"/>
    <x v="1651"/>
    <x v="1"/>
    <x v="4"/>
    <x v="4"/>
    <n v="1430360739"/>
    <n v="1427768739"/>
    <b v="0"/>
    <x v="63"/>
    <b v="0"/>
    <x v="7"/>
    <n v="5.7142857142857143E-3"/>
    <n v="203966962.7142857"/>
    <x v="2"/>
    <x v="6"/>
  </r>
  <r>
    <n v="2352"/>
    <x v="2352"/>
    <s v="It is the mission of the Seekerâ€™s School of Thought and Philosophy to provide a safe and nurturing environment for all."/>
    <n v="2000"/>
    <x v="117"/>
    <x v="1"/>
    <x v="0"/>
    <x v="0"/>
    <n v="1433603552"/>
    <n v="1428419552"/>
    <b v="0"/>
    <x v="78"/>
    <b v="0"/>
    <x v="7"/>
    <n v="0"/>
    <e v="#DIV/0!"/>
    <x v="2"/>
    <x v="6"/>
  </r>
  <r>
    <n v="2353"/>
    <x v="2353"/>
    <s v="The best dating website for bronys and pegasisters. The reason I'm trying to get the funds for this project is that I need a laptop."/>
    <n v="1000"/>
    <x v="117"/>
    <x v="1"/>
    <x v="0"/>
    <x v="0"/>
    <n v="1429632822"/>
    <n v="1428596022"/>
    <b v="0"/>
    <x v="78"/>
    <b v="0"/>
    <x v="7"/>
    <n v="0"/>
    <e v="#DIV/0!"/>
    <x v="2"/>
    <x v="6"/>
  </r>
  <r>
    <n v="2354"/>
    <x v="2354"/>
    <s v="Almost done with doctorate degree but need funding of $35,000 to complete research of project."/>
    <n v="35000"/>
    <x v="379"/>
    <x v="1"/>
    <x v="0"/>
    <x v="0"/>
    <n v="1420910460"/>
    <n v="1415726460"/>
    <b v="0"/>
    <x v="29"/>
    <b v="0"/>
    <x v="7"/>
    <n v="7.1428571428571429E-4"/>
    <n v="1415726460"/>
    <x v="2"/>
    <x v="6"/>
  </r>
  <r>
    <n v="2355"/>
    <x v="2355"/>
    <s v="PriceItUpPlease will be an easy to use website that estimates the amount of your startup costs for that great idea you have!"/>
    <n v="8000"/>
    <x v="434"/>
    <x v="1"/>
    <x v="2"/>
    <x v="2"/>
    <n v="1430604136"/>
    <n v="1428012136"/>
    <b v="0"/>
    <x v="84"/>
    <b v="0"/>
    <x v="7"/>
    <n v="6.875E-3"/>
    <n v="714006068"/>
    <x v="2"/>
    <x v="6"/>
  </r>
  <r>
    <n v="2356"/>
    <x v="2356"/>
    <s v="HardstyleUnited.com The Global Hardstyle community. Your Hardstyle community."/>
    <n v="10000"/>
    <x v="117"/>
    <x v="1"/>
    <x v="9"/>
    <x v="3"/>
    <n v="1433530104"/>
    <n v="1430938104"/>
    <b v="0"/>
    <x v="78"/>
    <b v="0"/>
    <x v="7"/>
    <n v="0"/>
    <e v="#DIV/0!"/>
    <x v="2"/>
    <x v="6"/>
  </r>
  <r>
    <n v="2357"/>
    <x v="2357"/>
    <s v="Click For Therapy is a website that was created to connect consumers and therapists across the UK."/>
    <n v="27000"/>
    <x v="117"/>
    <x v="1"/>
    <x v="1"/>
    <x v="1"/>
    <n v="1445093578"/>
    <n v="1442501578"/>
    <b v="0"/>
    <x v="78"/>
    <b v="0"/>
    <x v="7"/>
    <n v="0"/>
    <e v="#DIV/0!"/>
    <x v="2"/>
    <x v="6"/>
  </r>
  <r>
    <n v="2358"/>
    <x v="2358"/>
    <s v="A website to auction, sell and swap items in the uk without a charge, without excess fees, the next ebay."/>
    <n v="1500"/>
    <x v="117"/>
    <x v="1"/>
    <x v="1"/>
    <x v="1"/>
    <n v="1422664740"/>
    <n v="1417818036"/>
    <b v="0"/>
    <x v="78"/>
    <b v="0"/>
    <x v="7"/>
    <n v="0"/>
    <e v="#DIV/0!"/>
    <x v="2"/>
    <x v="6"/>
  </r>
  <r>
    <n v="2359"/>
    <x v="2359"/>
    <s v="I want to crowdfund the sequencing of my own genome to make it publicly available with crowd-sourced interpretation."/>
    <n v="7500"/>
    <x v="1666"/>
    <x v="1"/>
    <x v="0"/>
    <x v="0"/>
    <n v="1438616124"/>
    <n v="1433432124"/>
    <b v="0"/>
    <x v="83"/>
    <b v="0"/>
    <x v="7"/>
    <n v="0.14680000000000001"/>
    <n v="477810708"/>
    <x v="2"/>
    <x v="6"/>
  </r>
  <r>
    <n v="2360"/>
    <x v="2360"/>
    <s v="Welcome to Bee Bay Canada, your commission free microjobs website.  Sell at any price and keep 100% of what you earn!"/>
    <n v="5000"/>
    <x v="369"/>
    <x v="1"/>
    <x v="5"/>
    <x v="5"/>
    <n v="1454864280"/>
    <n v="1452272280"/>
    <b v="0"/>
    <x v="29"/>
    <b v="0"/>
    <x v="7"/>
    <n v="4.0000000000000002E-4"/>
    <n v="1452272280"/>
    <x v="2"/>
    <x v="6"/>
  </r>
  <r>
    <n v="2361"/>
    <x v="2361"/>
    <s v="A website for email/sms alerts of your personal selection, comparison of prices,consolidated database, best deals around for clothing."/>
    <n v="200"/>
    <x v="117"/>
    <x v="1"/>
    <x v="5"/>
    <x v="5"/>
    <n v="1462053600"/>
    <n v="1459975008"/>
    <b v="0"/>
    <x v="78"/>
    <b v="0"/>
    <x v="7"/>
    <n v="0"/>
    <e v="#DIV/0!"/>
    <x v="2"/>
    <x v="6"/>
  </r>
  <r>
    <n v="2362"/>
    <x v="2362"/>
    <s v="The Columbus Ruby Brigade has brought monthly ruby goodness and camaraderie to all participants."/>
    <n v="420"/>
    <x v="678"/>
    <x v="1"/>
    <x v="0"/>
    <x v="0"/>
    <n v="1418315470"/>
    <n v="1415723470"/>
    <b v="0"/>
    <x v="84"/>
    <b v="0"/>
    <x v="7"/>
    <n v="0.2857142857142857"/>
    <n v="707861735"/>
    <x v="2"/>
    <x v="6"/>
  </r>
  <r>
    <n v="2363"/>
    <x v="2363"/>
    <s v="This is an affordable social lead based web-site to help anyone who wants extra work or start their own business. We find your customer"/>
    <n v="175000"/>
    <x v="117"/>
    <x v="1"/>
    <x v="0"/>
    <x v="0"/>
    <n v="1451348200"/>
    <n v="1447460200"/>
    <b v="0"/>
    <x v="78"/>
    <b v="0"/>
    <x v="7"/>
    <n v="0"/>
    <e v="#DIV/0!"/>
    <x v="2"/>
    <x v="6"/>
  </r>
  <r>
    <n v="2364"/>
    <x v="2364"/>
    <s v="Making a Minecraft server and Website and I need your help to fund it. Thanks in Advance!"/>
    <n v="128"/>
    <x v="117"/>
    <x v="1"/>
    <x v="0"/>
    <x v="0"/>
    <n v="1445898356"/>
    <n v="1441146356"/>
    <b v="0"/>
    <x v="78"/>
    <b v="0"/>
    <x v="7"/>
    <n v="0"/>
    <e v="#DIV/0!"/>
    <x v="2"/>
    <x v="6"/>
  </r>
  <r>
    <n v="2365"/>
    <x v="2365"/>
    <s v="A website that could group all your social 'identities' and online property together and find new followers or creators to follow"/>
    <n v="1000"/>
    <x v="117"/>
    <x v="1"/>
    <x v="13"/>
    <x v="3"/>
    <n v="1453071600"/>
    <n v="1449596425"/>
    <b v="0"/>
    <x v="78"/>
    <b v="0"/>
    <x v="7"/>
    <n v="0"/>
    <e v="#DIV/0!"/>
    <x v="2"/>
    <x v="6"/>
  </r>
  <r>
    <n v="2366"/>
    <x v="2366"/>
    <s v="iDEA virtual activities, the perfect way to encourage children and families to get active - physically, socially and mentally."/>
    <n v="25000"/>
    <x v="1310"/>
    <x v="1"/>
    <x v="1"/>
    <x v="1"/>
    <n v="1445431533"/>
    <n v="1442839533"/>
    <b v="0"/>
    <x v="74"/>
    <b v="0"/>
    <x v="7"/>
    <n v="0.1052"/>
    <n v="53438501.222222224"/>
    <x v="2"/>
    <x v="6"/>
  </r>
  <r>
    <n v="2367"/>
    <x v="2367"/>
    <s v="Our goal is to create a completely free website similar to Chegg.com for students to benefit from without raping their wallet!"/>
    <n v="50000"/>
    <x v="1667"/>
    <x v="1"/>
    <x v="0"/>
    <x v="0"/>
    <n v="1461622616"/>
    <n v="1456442216"/>
    <b v="0"/>
    <x v="25"/>
    <b v="0"/>
    <x v="7"/>
    <n v="1.34E-2"/>
    <n v="104031586.85714285"/>
    <x v="2"/>
    <x v="6"/>
  </r>
  <r>
    <n v="2368"/>
    <x v="2368"/>
    <s v="A professional and social media environment created to effectively match job seekers to jobs based on an algorithms-matching system"/>
    <n v="40000"/>
    <x v="173"/>
    <x v="1"/>
    <x v="0"/>
    <x v="0"/>
    <n v="1429028365"/>
    <n v="1425143965"/>
    <b v="0"/>
    <x v="84"/>
    <b v="0"/>
    <x v="7"/>
    <n v="2.5000000000000001E-3"/>
    <n v="712571982.5"/>
    <x v="2"/>
    <x v="6"/>
  </r>
  <r>
    <n v="2369"/>
    <x v="2369"/>
    <s v="A website that lets local businesses offer deals to customers and be found online. They pay a small yearly fee and keep %100 of profit."/>
    <n v="25000"/>
    <x v="117"/>
    <x v="1"/>
    <x v="0"/>
    <x v="0"/>
    <n v="1455132611"/>
    <n v="1452540611"/>
    <b v="0"/>
    <x v="78"/>
    <b v="0"/>
    <x v="7"/>
    <n v="0"/>
    <e v="#DIV/0!"/>
    <x v="2"/>
    <x v="6"/>
  </r>
  <r>
    <n v="2370"/>
    <x v="2370"/>
    <s v="Let's go get it back! Most people can get $5,000 to $6,000 more a year in tax deductions. Stop the abuse and get back your share!"/>
    <n v="25000"/>
    <x v="376"/>
    <x v="1"/>
    <x v="0"/>
    <x v="0"/>
    <n v="1418877141"/>
    <n v="1416285141"/>
    <b v="0"/>
    <x v="80"/>
    <b v="0"/>
    <x v="7"/>
    <n v="3.2799999999999999E-3"/>
    <n v="354071285.25"/>
    <x v="2"/>
    <x v="6"/>
  </r>
  <r>
    <n v="2371"/>
    <x v="2371"/>
    <s v="ProjectPetal.com is an all in one website for all Makers to share projects and ideas. A Facebook(R) Twitter(R) &amp; Github(R) all in one."/>
    <n v="2000"/>
    <x v="117"/>
    <x v="1"/>
    <x v="0"/>
    <x v="0"/>
    <n v="1435257596"/>
    <n v="1432665596"/>
    <b v="0"/>
    <x v="78"/>
    <b v="0"/>
    <x v="7"/>
    <n v="0"/>
    <e v="#DIV/0!"/>
    <x v="2"/>
    <x v="6"/>
  </r>
  <r>
    <n v="2372"/>
    <x v="2372"/>
    <s v="An online platform that will notify every listed individual, vet, council, pound and so on in a geographical area when a pet is lost!"/>
    <n v="5500"/>
    <x v="147"/>
    <x v="1"/>
    <x v="2"/>
    <x v="2"/>
    <n v="1429839571"/>
    <n v="1427247571"/>
    <b v="0"/>
    <x v="79"/>
    <b v="0"/>
    <x v="7"/>
    <n v="3.272727272727273E-2"/>
    <n v="237874595.16666666"/>
    <x v="2"/>
    <x v="6"/>
  </r>
  <r>
    <n v="2373"/>
    <x v="2373"/>
    <s v="We want to create a safe marketplace for buying and selling bicycles."/>
    <n v="850000"/>
    <x v="155"/>
    <x v="1"/>
    <x v="11"/>
    <x v="9"/>
    <n v="1440863624"/>
    <n v="1438271624"/>
    <b v="0"/>
    <x v="29"/>
    <b v="0"/>
    <x v="7"/>
    <n v="5.8823529411764708E-5"/>
    <n v="1438271624"/>
    <x v="2"/>
    <x v="6"/>
  </r>
  <r>
    <n v="2374"/>
    <x v="2374"/>
    <s v="Next time you want a beer, put down your keys and pick up your phone. We prevent drunk driving by delivering alcohol to you at home."/>
    <n v="22000"/>
    <x v="115"/>
    <x v="1"/>
    <x v="0"/>
    <x v="0"/>
    <n v="1423772060"/>
    <n v="1421180060"/>
    <b v="0"/>
    <x v="29"/>
    <b v="0"/>
    <x v="7"/>
    <n v="4.5454545454545455E-4"/>
    <n v="1421180060"/>
    <x v="2"/>
    <x v="6"/>
  </r>
  <r>
    <n v="2375"/>
    <x v="2375"/>
    <s v="Slice Trade is a new way to trade in your old phones. We buy back phones in any condition and pay you cash or give you a new one free!"/>
    <n v="10000"/>
    <x v="117"/>
    <x v="1"/>
    <x v="0"/>
    <x v="0"/>
    <n v="1473451437"/>
    <n v="1470859437"/>
    <b v="0"/>
    <x v="78"/>
    <b v="0"/>
    <x v="7"/>
    <n v="0"/>
    <e v="#DIV/0!"/>
    <x v="2"/>
    <x v="6"/>
  </r>
  <r>
    <n v="2376"/>
    <x v="2376"/>
    <s v="Tough, pre-manufactured lost and found stickers that forward messages to the owners email and cellphone."/>
    <n v="3000"/>
    <x v="1668"/>
    <x v="1"/>
    <x v="0"/>
    <x v="0"/>
    <n v="1449785566"/>
    <n v="1447193566"/>
    <b v="0"/>
    <x v="80"/>
    <b v="0"/>
    <x v="7"/>
    <n v="0.10877666666666666"/>
    <n v="361798391.5"/>
    <x v="2"/>
    <x v="6"/>
  </r>
  <r>
    <n v="2377"/>
    <x v="2377"/>
    <s v="Fluttify is an Online Video Sharing Platform allowing friends to share their favorite Trending Content with each other."/>
    <n v="2500"/>
    <x v="117"/>
    <x v="1"/>
    <x v="5"/>
    <x v="5"/>
    <n v="1480110783"/>
    <n v="1477515183"/>
    <b v="0"/>
    <x v="78"/>
    <b v="0"/>
    <x v="7"/>
    <n v="0"/>
    <e v="#DIV/0!"/>
    <x v="2"/>
    <x v="6"/>
  </r>
  <r>
    <n v="2378"/>
    <x v="2378"/>
    <s v="KEEPUP allows you to extend your social circle by introducing you to new people via your friends."/>
    <n v="110000"/>
    <x v="117"/>
    <x v="1"/>
    <x v="0"/>
    <x v="0"/>
    <n v="1440548330"/>
    <n v="1438042730"/>
    <b v="0"/>
    <x v="78"/>
    <b v="0"/>
    <x v="7"/>
    <n v="0"/>
    <e v="#DIV/0!"/>
    <x v="2"/>
    <x v="6"/>
  </r>
  <r>
    <n v="2379"/>
    <x v="2379"/>
    <s v="Selectcooks.com is a community marketplace for people to list, find and hire chefs."/>
    <n v="30000"/>
    <x v="117"/>
    <x v="1"/>
    <x v="0"/>
    <x v="0"/>
    <n v="1444004616"/>
    <n v="1440116616"/>
    <b v="0"/>
    <x v="78"/>
    <b v="0"/>
    <x v="7"/>
    <n v="0"/>
    <e v="#DIV/0!"/>
    <x v="2"/>
    <x v="6"/>
  </r>
  <r>
    <n v="2380"/>
    <x v="2380"/>
    <s v="Tired of waiting for likes? Here is a brand new social network centered on real-time hashtag chatting. Just chat and enjoy!"/>
    <n v="15000"/>
    <x v="434"/>
    <x v="1"/>
    <x v="0"/>
    <x v="0"/>
    <n v="1443726142"/>
    <n v="1441134142"/>
    <b v="0"/>
    <x v="83"/>
    <b v="0"/>
    <x v="7"/>
    <n v="3.6666666666666666E-3"/>
    <n v="480378047.33333331"/>
    <x v="2"/>
    <x v="6"/>
  </r>
  <r>
    <n v="2381"/>
    <x v="2381"/>
    <s v="Social Media Platform for the Marijuana Industry to create professionalism and a stable lasting market."/>
    <n v="86350"/>
    <x v="1669"/>
    <x v="1"/>
    <x v="0"/>
    <x v="0"/>
    <n v="1428704848"/>
    <n v="1426112848"/>
    <b v="0"/>
    <x v="63"/>
    <b v="0"/>
    <x v="7"/>
    <n v="1.8193398957730169E-2"/>
    <n v="203730406.85714287"/>
    <x v="2"/>
    <x v="6"/>
  </r>
  <r>
    <n v="2382"/>
    <x v="2382"/>
    <s v="Netiquette classes to teach our youth how make proper use of computer-mediated communications for personal and educational success."/>
    <n v="3000"/>
    <x v="735"/>
    <x v="1"/>
    <x v="0"/>
    <x v="0"/>
    <n v="1438662603"/>
    <n v="1436502603"/>
    <b v="0"/>
    <x v="84"/>
    <b v="0"/>
    <x v="7"/>
    <n v="2.5000000000000001E-2"/>
    <n v="718251301.5"/>
    <x v="2"/>
    <x v="6"/>
  </r>
  <r>
    <n v="2383"/>
    <x v="2383"/>
    <s v="A quirky online shop where you can buy, sell and discover stuff that's &quot;a little bit different&quot;. We think &quot;it's right up your alley!&quot;"/>
    <n v="10000"/>
    <x v="140"/>
    <x v="1"/>
    <x v="4"/>
    <x v="4"/>
    <n v="1424568107"/>
    <n v="1421976107"/>
    <b v="0"/>
    <x v="83"/>
    <b v="0"/>
    <x v="7"/>
    <n v="4.3499999999999997E-2"/>
    <n v="473992035.66666669"/>
    <x v="2"/>
    <x v="6"/>
  </r>
  <r>
    <n v="2384"/>
    <x v="2384"/>
    <s v="We're seeking to reward our members for their social behavior. The members win on two levels- compensation and increased viral sharing!"/>
    <n v="1000"/>
    <x v="138"/>
    <x v="1"/>
    <x v="0"/>
    <x v="0"/>
    <n v="1415932643"/>
    <n v="1413337043"/>
    <b v="0"/>
    <x v="22"/>
    <b v="0"/>
    <x v="7"/>
    <n v="8.0000000000000002E-3"/>
    <n v="176667130.375"/>
    <x v="2"/>
    <x v="6"/>
  </r>
  <r>
    <n v="2385"/>
    <x v="2385"/>
    <s v="Lyka will allow you to search for shoes in every sneaker store and website and then buy for in-store pickup or same-day delivery."/>
    <n v="65000"/>
    <x v="1670"/>
    <x v="1"/>
    <x v="0"/>
    <x v="0"/>
    <n v="1438793432"/>
    <n v="1436201432"/>
    <b v="0"/>
    <x v="63"/>
    <b v="0"/>
    <x v="7"/>
    <n v="1.2123076923076924E-2"/>
    <n v="205171633.14285713"/>
    <x v="2"/>
    <x v="6"/>
  </r>
  <r>
    <n v="2386"/>
    <x v="2386"/>
    <s v="Realjobmatch is not just a job search site but a matching site , matching the right jobseekers with the best jobs."/>
    <n v="30000"/>
    <x v="117"/>
    <x v="1"/>
    <x v="5"/>
    <x v="5"/>
    <n v="1420920424"/>
    <n v="1415736424"/>
    <b v="0"/>
    <x v="78"/>
    <b v="0"/>
    <x v="7"/>
    <n v="0"/>
    <e v="#DIV/0!"/>
    <x v="2"/>
    <x v="6"/>
  </r>
  <r>
    <n v="2387"/>
    <x v="2387"/>
    <s v="Learning should be fun! Effective health education includes the person's learning strengths, preferences and cultural perspective."/>
    <n v="150000"/>
    <x v="772"/>
    <x v="1"/>
    <x v="0"/>
    <x v="0"/>
    <n v="1469199740"/>
    <n v="1465311740"/>
    <b v="0"/>
    <x v="83"/>
    <b v="0"/>
    <x v="7"/>
    <n v="6.8399999999999997E-3"/>
    <n v="488437246.66666669"/>
    <x v="2"/>
    <x v="6"/>
  </r>
  <r>
    <n v="2388"/>
    <x v="2388"/>
    <s v="The first ever trend-powered stock-market where you can buy and sell shares of you and your loved ones. Let's explore life together."/>
    <n v="37000"/>
    <x v="1501"/>
    <x v="1"/>
    <x v="0"/>
    <x v="0"/>
    <n v="1421350140"/>
    <n v="1418761759"/>
    <b v="0"/>
    <x v="22"/>
    <b v="0"/>
    <x v="7"/>
    <n v="1.2513513513513513E-2"/>
    <n v="177345219.875"/>
    <x v="2"/>
    <x v="6"/>
  </r>
  <r>
    <n v="2389"/>
    <x v="2389"/>
    <s v="Kiwwi va dÃ©poussiÃ©rer le marchÃ© de l'emploi, avec peu de moyens mais de trÃ¨s bonnes idÃ©es, cependant, nous avons besoin de vous !"/>
    <n v="16000"/>
    <x v="134"/>
    <x v="1"/>
    <x v="6"/>
    <x v="3"/>
    <n v="1437861540"/>
    <n v="1435160452"/>
    <b v="0"/>
    <x v="29"/>
    <b v="0"/>
    <x v="7"/>
    <n v="1.8749999999999999E-3"/>
    <n v="1435160452"/>
    <x v="2"/>
    <x v="6"/>
  </r>
  <r>
    <n v="2390"/>
    <x v="2390"/>
    <s v="A SaaS solution for Businesses to align their strategies with customer value, using realtime strategic roadmaps &amp; visualisations."/>
    <n v="510000"/>
    <x v="117"/>
    <x v="1"/>
    <x v="2"/>
    <x v="2"/>
    <n v="1420352264"/>
    <n v="1416896264"/>
    <b v="0"/>
    <x v="78"/>
    <b v="0"/>
    <x v="7"/>
    <n v="0"/>
    <e v="#DIV/0!"/>
    <x v="2"/>
    <x v="6"/>
  </r>
  <r>
    <n v="2391"/>
    <x v="2391"/>
    <s v="Using the power of internet to help people save hundreds in car repair."/>
    <n v="20000"/>
    <x v="379"/>
    <x v="1"/>
    <x v="0"/>
    <x v="0"/>
    <n v="1427825044"/>
    <n v="1425236644"/>
    <b v="0"/>
    <x v="29"/>
    <b v="0"/>
    <x v="7"/>
    <n v="1.25E-3"/>
    <n v="1425236644"/>
    <x v="2"/>
    <x v="6"/>
  </r>
  <r>
    <n v="2392"/>
    <x v="2392"/>
    <s v="I am asking for $4,200 to launch a unique website serving professionals in any and all industries seeking additional income in Oregon."/>
    <n v="4200"/>
    <x v="117"/>
    <x v="1"/>
    <x v="0"/>
    <x v="0"/>
    <n v="1446087223"/>
    <n v="1443495223"/>
    <b v="0"/>
    <x v="78"/>
    <b v="0"/>
    <x v="7"/>
    <n v="0"/>
    <e v="#DIV/0!"/>
    <x v="2"/>
    <x v="6"/>
  </r>
  <r>
    <n v="2393"/>
    <x v="2393"/>
    <s v="Imagine a world where you can swap a video game you're tired of playing for a video game you actually want to play for just $1.50!"/>
    <n v="100000"/>
    <x v="155"/>
    <x v="1"/>
    <x v="0"/>
    <x v="0"/>
    <n v="1439048017"/>
    <n v="1436456017"/>
    <b v="0"/>
    <x v="29"/>
    <b v="0"/>
    <x v="7"/>
    <n v="5.0000000000000001E-4"/>
    <n v="1436456017"/>
    <x v="2"/>
    <x v="6"/>
  </r>
  <r>
    <n v="2394"/>
    <x v="2394"/>
    <s v="We want to create the &quot;Facebook&quot; for Writers. We are working on a new world for people who like to write. Check out more wriyon.com"/>
    <n v="5000"/>
    <x v="158"/>
    <x v="1"/>
    <x v="17"/>
    <x v="3"/>
    <n v="1424940093"/>
    <n v="1422348093"/>
    <b v="0"/>
    <x v="84"/>
    <b v="0"/>
    <x v="7"/>
    <n v="5.9999999999999995E-4"/>
    <n v="711174046.5"/>
    <x v="2"/>
    <x v="6"/>
  </r>
  <r>
    <n v="2395"/>
    <x v="2395"/>
    <s v="I am making a social website where people can anonymously or openly vent, All walks of life all over the world"/>
    <n v="33000"/>
    <x v="117"/>
    <x v="1"/>
    <x v="0"/>
    <x v="0"/>
    <n v="1484038620"/>
    <n v="1481597687"/>
    <b v="0"/>
    <x v="78"/>
    <b v="0"/>
    <x v="7"/>
    <n v="0"/>
    <e v="#DIV/0!"/>
    <x v="2"/>
    <x v="6"/>
  </r>
  <r>
    <n v="2396"/>
    <x v="2396"/>
    <s v="I'm creating a website with projects which I'll create later / Ich erstelle eine Webseite mit Projekten, welche ich spÃ¤ter erstelle."/>
    <n v="5000"/>
    <x v="115"/>
    <x v="1"/>
    <x v="16"/>
    <x v="11"/>
    <n v="1444940558"/>
    <n v="1442348558"/>
    <b v="0"/>
    <x v="29"/>
    <b v="0"/>
    <x v="7"/>
    <n v="2E-3"/>
    <n v="1442348558"/>
    <x v="2"/>
    <x v="6"/>
  </r>
  <r>
    <n v="2397"/>
    <x v="2397"/>
    <s v="Matching refugees with sponsors in the US for 5 years. Our goal is to assist 300 Rohingya refugee families with supportive communities."/>
    <n v="124000"/>
    <x v="117"/>
    <x v="1"/>
    <x v="0"/>
    <x v="0"/>
    <n v="1420233256"/>
    <n v="1417641256"/>
    <b v="0"/>
    <x v="78"/>
    <b v="0"/>
    <x v="7"/>
    <n v="0"/>
    <e v="#DIV/0!"/>
    <x v="2"/>
    <x v="6"/>
  </r>
  <r>
    <n v="2398"/>
    <x v="2398"/>
    <s v="The internets new search engine. Looking for funding to develop our backend web indexing software with an emphasis on automation."/>
    <n v="4000"/>
    <x v="117"/>
    <x v="1"/>
    <x v="0"/>
    <x v="0"/>
    <n v="1435874384"/>
    <n v="1433282384"/>
    <b v="0"/>
    <x v="78"/>
    <b v="0"/>
    <x v="7"/>
    <n v="0"/>
    <e v="#DIV/0!"/>
    <x v="2"/>
    <x v="6"/>
  </r>
  <r>
    <n v="2399"/>
    <x v="2399"/>
    <s v="SheLifts is going to be the number One international social HUB &amp; information resource for women into weight lifting"/>
    <n v="13000"/>
    <x v="117"/>
    <x v="1"/>
    <x v="11"/>
    <x v="9"/>
    <n v="1418934506"/>
    <n v="1415910506"/>
    <b v="0"/>
    <x v="78"/>
    <b v="0"/>
    <x v="7"/>
    <n v="0"/>
    <e v="#DIV/0!"/>
    <x v="2"/>
    <x v="6"/>
  </r>
  <r>
    <n v="2400"/>
    <x v="2400"/>
    <s v="New Innovation of Social Media with New Technology created to bring users even closer togethor - Tabs &amp; Features never seen before!"/>
    <n v="50000"/>
    <x v="117"/>
    <x v="1"/>
    <x v="2"/>
    <x v="2"/>
    <n v="1460615164"/>
    <n v="1458023164"/>
    <b v="0"/>
    <x v="78"/>
    <b v="0"/>
    <x v="7"/>
    <n v="0"/>
    <e v="#DIV/0!"/>
    <x v="2"/>
    <x v="6"/>
  </r>
  <r>
    <n v="2401"/>
    <x v="2401"/>
    <s v="A &quot;Hypo-allergenic&quot; food cart that specializes in making traditional Indian Meals with a delicious American flavor combination."/>
    <n v="28000"/>
    <x v="1671"/>
    <x v="2"/>
    <x v="0"/>
    <x v="0"/>
    <n v="1457207096"/>
    <n v="1452023096"/>
    <b v="0"/>
    <x v="82"/>
    <b v="0"/>
    <x v="19"/>
    <n v="7.1785714285714283E-3"/>
    <n v="161335899.55555555"/>
    <x v="14"/>
    <x v="6"/>
  </r>
  <r>
    <n v="2402"/>
    <x v="2402"/>
    <s v="Small town, delicious treats, and a mobile truck"/>
    <n v="12000"/>
    <x v="401"/>
    <x v="2"/>
    <x v="0"/>
    <x v="0"/>
    <n v="1431533931"/>
    <n v="1428941931"/>
    <b v="0"/>
    <x v="29"/>
    <b v="0"/>
    <x v="19"/>
    <n v="4.3333333333333331E-3"/>
    <n v="1428941931"/>
    <x v="14"/>
    <x v="6"/>
  </r>
  <r>
    <n v="2403"/>
    <x v="2403"/>
    <s v="The aim is to start a business/service serving the finest green tea to my local area by trike as well as selling tea online."/>
    <n v="1200"/>
    <x v="1672"/>
    <x v="2"/>
    <x v="1"/>
    <x v="1"/>
    <n v="1459368658"/>
    <n v="1454188258"/>
    <b v="0"/>
    <x v="8"/>
    <b v="0"/>
    <x v="19"/>
    <n v="0.16833333333333333"/>
    <n v="121182354.83333333"/>
    <x v="14"/>
    <x v="6"/>
  </r>
  <r>
    <n v="2404"/>
    <x v="2404"/>
    <s v="We would love another Donut Food Truck for your famous Square Donuts.  We have one successful truck and retail store open already!"/>
    <n v="15000"/>
    <x v="117"/>
    <x v="2"/>
    <x v="0"/>
    <x v="0"/>
    <n v="1451782607"/>
    <n v="1449190607"/>
    <b v="0"/>
    <x v="78"/>
    <b v="0"/>
    <x v="19"/>
    <n v="0"/>
    <e v="#DIV/0!"/>
    <x v="14"/>
    <x v="6"/>
  </r>
  <r>
    <n v="2405"/>
    <x v="2405"/>
    <s v="We are the first gaming-themed food truck, bringing gourmet pub fare to the Jacksonville area."/>
    <n v="5000"/>
    <x v="1673"/>
    <x v="2"/>
    <x v="0"/>
    <x v="0"/>
    <n v="1472911375"/>
    <n v="1471096975"/>
    <b v="0"/>
    <x v="9"/>
    <b v="0"/>
    <x v="19"/>
    <n v="0.22520000000000001"/>
    <n v="73554848.75"/>
    <x v="14"/>
    <x v="6"/>
  </r>
  <r>
    <n v="2406"/>
    <x v="2406"/>
    <s v="Be a part of something BIG, support us in opening the best burger truck in Tacoma! ~ &quot;So I donâ€™t have to dream alone!&quot;"/>
    <n v="3250"/>
    <x v="1674"/>
    <x v="2"/>
    <x v="0"/>
    <x v="0"/>
    <n v="1421635190"/>
    <n v="1418179190"/>
    <b v="0"/>
    <x v="38"/>
    <b v="0"/>
    <x v="19"/>
    <n v="0.41384615384615386"/>
    <n v="88636199.375"/>
    <x v="14"/>
    <x v="6"/>
  </r>
  <r>
    <n v="2407"/>
    <x v="2407"/>
    <s v="Hummus-mediterranean diet, real food, organic, vegan, kosher._x000a_An original great health oriented street food in Santa Fe NM."/>
    <n v="22000"/>
    <x v="1675"/>
    <x v="2"/>
    <x v="0"/>
    <x v="0"/>
    <n v="1428732000"/>
    <n v="1426772928"/>
    <b v="0"/>
    <x v="51"/>
    <b v="0"/>
    <x v="19"/>
    <n v="0.25259090909090909"/>
    <n v="43235543.272727273"/>
    <x v="14"/>
    <x v="6"/>
  </r>
  <r>
    <n v="2408"/>
    <x v="2408"/>
    <s v="A US Army Vet trying to get a Peruvian food truck going! Really good Peruvian food now mobile!"/>
    <n v="15000"/>
    <x v="134"/>
    <x v="2"/>
    <x v="0"/>
    <x v="0"/>
    <n v="1415247757"/>
    <n v="1412652157"/>
    <b v="0"/>
    <x v="84"/>
    <b v="0"/>
    <x v="19"/>
    <n v="2E-3"/>
    <n v="706326078.5"/>
    <x v="14"/>
    <x v="6"/>
  </r>
  <r>
    <n v="2409"/>
    <x v="2409"/>
    <s v="I am looking to start a food truck with an infusion of my Puerto Rican heritage and my love for BBQ."/>
    <n v="25000"/>
    <x v="75"/>
    <x v="2"/>
    <x v="0"/>
    <x v="0"/>
    <n v="1439931675"/>
    <n v="1437339675"/>
    <b v="0"/>
    <x v="79"/>
    <b v="0"/>
    <x v="19"/>
    <n v="1.84E-2"/>
    <n v="239556612.5"/>
    <x v="14"/>
    <x v="6"/>
  </r>
  <r>
    <n v="2410"/>
    <x v="2410"/>
    <s v="Websters grill truck the best slow cooked meats on hot coals_x000a_Beef bisket, roast Lamb, roast chicken, Ribs, burgers, sliders,"/>
    <n v="15000"/>
    <x v="117"/>
    <x v="2"/>
    <x v="2"/>
    <x v="2"/>
    <n v="1441619275"/>
    <n v="1439027275"/>
    <b v="0"/>
    <x v="78"/>
    <b v="0"/>
    <x v="19"/>
    <n v="0"/>
    <e v="#DIV/0!"/>
    <x v="14"/>
    <x v="6"/>
  </r>
  <r>
    <n v="2411"/>
    <x v="2411"/>
    <s v="I want to create an authentic German food truck to travel all over the US. Spreading amazing German Food to Summer Time Music Festivals"/>
    <n v="25000"/>
    <x v="118"/>
    <x v="2"/>
    <x v="0"/>
    <x v="0"/>
    <n v="1440524082"/>
    <n v="1437932082"/>
    <b v="0"/>
    <x v="83"/>
    <b v="0"/>
    <x v="19"/>
    <n v="6.0400000000000002E-3"/>
    <n v="479310694"/>
    <x v="14"/>
    <x v="6"/>
  </r>
  <r>
    <n v="2412"/>
    <x v="2412"/>
    <s v="Fini les burgers ou les sandwichs : Ã  votre pause dÃ©jeuner, repartez avec votre barquette de grillade de bÅ“uf, canard ou poulet !"/>
    <n v="8000"/>
    <x v="117"/>
    <x v="2"/>
    <x v="6"/>
    <x v="3"/>
    <n v="1480185673"/>
    <n v="1476294073"/>
    <b v="0"/>
    <x v="78"/>
    <b v="0"/>
    <x v="19"/>
    <n v="0"/>
    <e v="#DIV/0!"/>
    <x v="14"/>
    <x v="6"/>
  </r>
  <r>
    <n v="2413"/>
    <x v="2413"/>
    <s v="Lone Pine Coffee Brewery will be a portable third-wave coffee shop available for wedding receptions and other events!"/>
    <n v="3000"/>
    <x v="379"/>
    <x v="2"/>
    <x v="0"/>
    <x v="0"/>
    <n v="1401579000"/>
    <n v="1398911882"/>
    <b v="0"/>
    <x v="83"/>
    <b v="0"/>
    <x v="19"/>
    <n v="8.3333333333333332E-3"/>
    <n v="466303960.66666669"/>
    <x v="14"/>
    <x v="6"/>
  </r>
  <r>
    <n v="2414"/>
    <x v="2414"/>
    <s v="95th St. Tacos needs your help in purchasing a food truck so that we can deliver the flavors of LA Tacos right to your neighborhood"/>
    <n v="15000"/>
    <x v="75"/>
    <x v="2"/>
    <x v="0"/>
    <x v="0"/>
    <n v="1440215940"/>
    <n v="1436805660"/>
    <b v="0"/>
    <x v="62"/>
    <b v="0"/>
    <x v="19"/>
    <n v="3.0666666666666665E-2"/>
    <n v="110523512.3076923"/>
    <x v="14"/>
    <x v="6"/>
  </r>
  <r>
    <n v="2415"/>
    <x v="2415"/>
    <s v="It will be ridiculously easy to become addicted to the full, rich flavor of locally raised beef, pork, and more..."/>
    <n v="60000"/>
    <x v="400"/>
    <x v="2"/>
    <x v="0"/>
    <x v="0"/>
    <n v="1468615346"/>
    <n v="1466023346"/>
    <b v="0"/>
    <x v="79"/>
    <b v="0"/>
    <x v="19"/>
    <n v="5.5833333333333334E-3"/>
    <n v="244337224.33333334"/>
    <x v="14"/>
    <x v="6"/>
  </r>
  <r>
    <n v="2416"/>
    <x v="2416"/>
    <s v="ex school bus redesigned into pickup truck complete with giant meat smoker in &quot;bed&quot; of truck and kitchen in the &quot;cab&quot; of the truck."/>
    <n v="20000"/>
    <x v="139"/>
    <x v="2"/>
    <x v="0"/>
    <x v="0"/>
    <n v="1426345200"/>
    <n v="1421343743"/>
    <b v="0"/>
    <x v="29"/>
    <b v="0"/>
    <x v="19"/>
    <n v="2.5000000000000001E-4"/>
    <n v="1421343743"/>
    <x v="14"/>
    <x v="6"/>
  </r>
  <r>
    <n v="2417"/>
    <x v="2417"/>
    <s v="I have been working on a recipe for 20 years now and need to perfect it!  Also want to do a gluten free version, then open a food truck"/>
    <n v="1000"/>
    <x v="117"/>
    <x v="2"/>
    <x v="0"/>
    <x v="0"/>
    <n v="1407705187"/>
    <n v="1405113187"/>
    <b v="0"/>
    <x v="78"/>
    <b v="0"/>
    <x v="19"/>
    <n v="0"/>
    <e v="#DIV/0!"/>
    <x v="14"/>
    <x v="6"/>
  </r>
  <r>
    <n v="2418"/>
    <x v="2418"/>
    <s v="I want to start my food truck business."/>
    <n v="25000"/>
    <x v="139"/>
    <x v="2"/>
    <x v="0"/>
    <x v="0"/>
    <n v="1427225644"/>
    <n v="1422045244"/>
    <b v="0"/>
    <x v="81"/>
    <b v="0"/>
    <x v="19"/>
    <n v="2.0000000000000001E-4"/>
    <n v="284409048.80000001"/>
    <x v="14"/>
    <x v="6"/>
  </r>
  <r>
    <n v="2419"/>
    <x v="2419"/>
    <s v="Farm to table, gourmet hippy hot dogs made from scratch with free range meats and organic produce: mind expanding recipes: TasteBudTrip"/>
    <n v="3000"/>
    <x v="117"/>
    <x v="2"/>
    <x v="0"/>
    <x v="0"/>
    <n v="1424281389"/>
    <n v="1419097389"/>
    <b v="0"/>
    <x v="78"/>
    <b v="0"/>
    <x v="19"/>
    <n v="0"/>
    <e v="#DIV/0!"/>
    <x v="14"/>
    <x v="6"/>
  </r>
  <r>
    <n v="2420"/>
    <x v="2420"/>
    <s v="Pangea Cuisines offers authentic hand crafted dishes, utilizing fresh ingredients selected that very morning."/>
    <n v="16870"/>
    <x v="1676"/>
    <x v="2"/>
    <x v="0"/>
    <x v="0"/>
    <n v="1415583695"/>
    <n v="1410396095"/>
    <b v="0"/>
    <x v="17"/>
    <b v="0"/>
    <x v="19"/>
    <n v="0.14825133372851215"/>
    <n v="39177669.305555552"/>
    <x v="14"/>
    <x v="6"/>
  </r>
  <r>
    <n v="2421"/>
    <x v="2421"/>
    <s v="help me start Merrill's first hot dog cart in this empty lot"/>
    <n v="6000"/>
    <x v="116"/>
    <x v="2"/>
    <x v="0"/>
    <x v="0"/>
    <n v="1424536196"/>
    <n v="1421944196"/>
    <b v="0"/>
    <x v="29"/>
    <b v="0"/>
    <x v="19"/>
    <n v="1.6666666666666666E-4"/>
    <n v="1421944196"/>
    <x v="14"/>
    <x v="6"/>
  </r>
  <r>
    <n v="2422"/>
    <x v="2422"/>
    <s v="Family owned business serving BBQ and seafood to the public"/>
    <n v="500"/>
    <x v="116"/>
    <x v="2"/>
    <x v="0"/>
    <x v="0"/>
    <n v="1426091036"/>
    <n v="1423502636"/>
    <b v="0"/>
    <x v="29"/>
    <b v="0"/>
    <x v="19"/>
    <n v="2E-3"/>
    <n v="1423502636"/>
    <x v="14"/>
    <x v="6"/>
  </r>
  <r>
    <n v="2423"/>
    <x v="2423"/>
    <s v="FBTR is a Texas-style, North Carolina based, homemade BBQ company looking to bring good meat to the masses."/>
    <n v="60000"/>
    <x v="138"/>
    <x v="2"/>
    <x v="0"/>
    <x v="0"/>
    <n v="1420044890"/>
    <n v="1417452890"/>
    <b v="0"/>
    <x v="29"/>
    <b v="0"/>
    <x v="19"/>
    <n v="1.3333333333333334E-4"/>
    <n v="1417452890"/>
    <x v="14"/>
    <x v="6"/>
  </r>
  <r>
    <n v="2424"/>
    <x v="2424"/>
    <s v="Great and creative food from the heart in the form of a sweet food truck!"/>
    <n v="25000"/>
    <x v="622"/>
    <x v="2"/>
    <x v="0"/>
    <x v="0"/>
    <n v="1414445108"/>
    <n v="1411853108"/>
    <b v="0"/>
    <x v="82"/>
    <b v="0"/>
    <x v="19"/>
    <n v="1.24E-2"/>
    <n v="156872567.55555555"/>
    <x v="14"/>
    <x v="6"/>
  </r>
  <r>
    <n v="2425"/>
    <x v="2425"/>
    <s v="I have the chance to take my Food Cart Business on the road. This is a major opportunity for a lot of people to learn and prosper."/>
    <n v="3500"/>
    <x v="116"/>
    <x v="2"/>
    <x v="0"/>
    <x v="0"/>
    <n v="1464386640"/>
    <n v="1463090149"/>
    <b v="0"/>
    <x v="29"/>
    <b v="0"/>
    <x v="19"/>
    <n v="2.8571428571428574E-4"/>
    <n v="1463090149"/>
    <x v="14"/>
    <x v="6"/>
  </r>
  <r>
    <n v="2426"/>
    <x v="2426"/>
    <s v="Aspiring to create a food truck with many delicious low calorie meals to encourage healthy eating while enjoying every bite."/>
    <n v="20000"/>
    <x v="117"/>
    <x v="2"/>
    <x v="0"/>
    <x v="0"/>
    <n v="1439006692"/>
    <n v="1433822692"/>
    <b v="0"/>
    <x v="78"/>
    <b v="0"/>
    <x v="19"/>
    <n v="0"/>
    <e v="#DIV/0!"/>
    <x v="14"/>
    <x v="6"/>
  </r>
  <r>
    <n v="2427"/>
    <x v="2427"/>
    <s v="Fast and simple lunches for those on the go.  All (lunch) deals $10 or less."/>
    <n v="50000"/>
    <x v="116"/>
    <x v="2"/>
    <x v="0"/>
    <x v="0"/>
    <n v="1458715133"/>
    <n v="1455262733"/>
    <b v="0"/>
    <x v="29"/>
    <b v="0"/>
    <x v="19"/>
    <n v="2.0000000000000002E-5"/>
    <n v="1455262733"/>
    <x v="14"/>
    <x v="6"/>
  </r>
  <r>
    <n v="2428"/>
    <x v="2428"/>
    <s v="From Moo 2 You! We want to offer premium burgers to a taco flooded environment."/>
    <n v="35000"/>
    <x v="116"/>
    <x v="2"/>
    <x v="0"/>
    <x v="0"/>
    <n v="1426182551"/>
    <n v="1423594151"/>
    <b v="0"/>
    <x v="29"/>
    <b v="0"/>
    <x v="19"/>
    <n v="2.8571428571428571E-5"/>
    <n v="1423594151"/>
    <x v="14"/>
    <x v="6"/>
  </r>
  <r>
    <n v="2429"/>
    <x v="2429"/>
    <s v="Den tÃ¸ffeste foodtrucken i gata, bbq, ribs, briskets, pulled pork, frites, pickle, alt laget i en spesialbygd rÃ¸ykovn i bussen, av meg."/>
    <n v="140000"/>
    <x v="557"/>
    <x v="2"/>
    <x v="10"/>
    <x v="8"/>
    <n v="1486313040"/>
    <n v="1483131966"/>
    <b v="0"/>
    <x v="80"/>
    <b v="0"/>
    <x v="19"/>
    <n v="1.4321428571428572E-2"/>
    <n v="370782991.5"/>
    <x v="14"/>
    <x v="6"/>
  </r>
  <r>
    <n v="2430"/>
    <x v="2430"/>
    <s v="This little guy will be circling the streets of Brickell &amp; Wynwood in Miami serving Venezuelan dishes. It needs TLC and some equipment"/>
    <n v="3000"/>
    <x v="577"/>
    <x v="2"/>
    <x v="0"/>
    <x v="0"/>
    <n v="1455246504"/>
    <n v="1452654504"/>
    <b v="0"/>
    <x v="84"/>
    <b v="0"/>
    <x v="19"/>
    <n v="7.0000000000000001E-3"/>
    <n v="726327252"/>
    <x v="14"/>
    <x v="6"/>
  </r>
  <r>
    <n v="2431"/>
    <x v="2431"/>
    <s v="Go to Colorado and run a food truck with homemade food of all kinds."/>
    <n v="100000"/>
    <x v="369"/>
    <x v="2"/>
    <x v="0"/>
    <x v="0"/>
    <n v="1467080613"/>
    <n v="1461896613"/>
    <b v="0"/>
    <x v="84"/>
    <b v="0"/>
    <x v="19"/>
    <n v="2.0000000000000002E-5"/>
    <n v="730948306.5"/>
    <x v="14"/>
    <x v="6"/>
  </r>
  <r>
    <n v="2432"/>
    <x v="2432"/>
    <s v="Looking to start competition cooking and need start-up help.  Offering brisket tasting to all contributors."/>
    <n v="14000"/>
    <x v="369"/>
    <x v="2"/>
    <x v="0"/>
    <x v="0"/>
    <n v="1425791697"/>
    <n v="1423199697"/>
    <b v="0"/>
    <x v="84"/>
    <b v="0"/>
    <x v="19"/>
    <n v="1.4285714285714287E-4"/>
    <n v="711599848.5"/>
    <x v="14"/>
    <x v="6"/>
  </r>
  <r>
    <n v="2433"/>
    <x v="2433"/>
    <s v="I want to create an amazing menu that no one eals has.I have great ideas like a non-traditional pb&amp;j thats wraped in an eggroll &amp; fried"/>
    <n v="10000"/>
    <x v="117"/>
    <x v="2"/>
    <x v="0"/>
    <x v="0"/>
    <n v="1456608943"/>
    <n v="1454016943"/>
    <b v="0"/>
    <x v="78"/>
    <b v="0"/>
    <x v="19"/>
    <n v="0"/>
    <e v="#DIV/0!"/>
    <x v="14"/>
    <x v="6"/>
  </r>
  <r>
    <n v="2434"/>
    <x v="2434"/>
    <s v="Mobile food truck loaded with locally grown fresh fruits and veggies. Caters to the inner-city and zip codes known as food deserts."/>
    <n v="20000"/>
    <x v="375"/>
    <x v="2"/>
    <x v="0"/>
    <x v="0"/>
    <n v="1438662474"/>
    <n v="1435206474"/>
    <b v="0"/>
    <x v="84"/>
    <b v="0"/>
    <x v="19"/>
    <n v="1.2999999999999999E-3"/>
    <n v="717603237"/>
    <x v="14"/>
    <x v="6"/>
  </r>
  <r>
    <n v="2435"/>
    <x v="2435"/>
    <s v="Healthy, paleo food nearby gym and office areas. You pic your order and pay in the app and pic your time for just pic up the food."/>
    <n v="250000"/>
    <x v="1677"/>
    <x v="2"/>
    <x v="11"/>
    <x v="9"/>
    <n v="1444027186"/>
    <n v="1441435186"/>
    <b v="0"/>
    <x v="80"/>
    <b v="0"/>
    <x v="19"/>
    <n v="4.8960000000000002E-3"/>
    <n v="360358796.5"/>
    <x v="14"/>
    <x v="6"/>
  </r>
  <r>
    <n v="2436"/>
    <x v="2436"/>
    <s v="A sustainable vegan food truck. Locally and solar powered. Mission: hydroponic farms &amp; non profit eateries in impoverished lands by'30."/>
    <n v="117000"/>
    <x v="372"/>
    <x v="2"/>
    <x v="5"/>
    <x v="5"/>
    <n v="1454078770"/>
    <n v="1448894770"/>
    <b v="0"/>
    <x v="84"/>
    <b v="0"/>
    <x v="19"/>
    <n v="3.8461538461538462E-4"/>
    <n v="724447385"/>
    <x v="14"/>
    <x v="6"/>
  </r>
  <r>
    <n v="2437"/>
    <x v="2437"/>
    <s v="Homemade Gumbo, Stews and Curry to be served hot and fresh everyday at any festival or concert we can attend."/>
    <n v="8000"/>
    <x v="117"/>
    <x v="2"/>
    <x v="0"/>
    <x v="0"/>
    <n v="1426615200"/>
    <n v="1422400188"/>
    <b v="0"/>
    <x v="78"/>
    <b v="0"/>
    <x v="19"/>
    <n v="0"/>
    <e v="#DIV/0!"/>
    <x v="14"/>
    <x v="6"/>
  </r>
  <r>
    <n v="2438"/>
    <x v="2438"/>
    <s v="I'm starting a catering and food truck business of southern comfort food. My FOOD is my Art!  _x000a_Thanks for you help!"/>
    <n v="15000"/>
    <x v="155"/>
    <x v="2"/>
    <x v="0"/>
    <x v="0"/>
    <n v="1449529062"/>
    <n v="1444341462"/>
    <b v="0"/>
    <x v="29"/>
    <b v="0"/>
    <x v="19"/>
    <n v="3.3333333333333335E-3"/>
    <n v="1444341462"/>
    <x v="14"/>
    <x v="6"/>
  </r>
  <r>
    <n v="2439"/>
    <x v="2439"/>
    <s v="Expand cotton candy concession to include other foods and purchase a trailer to haul._x000a_Purchase unstuffed pets to fill with cotton candy"/>
    <n v="10000"/>
    <x v="117"/>
    <x v="2"/>
    <x v="0"/>
    <x v="0"/>
    <n v="1445197129"/>
    <n v="1442605129"/>
    <b v="0"/>
    <x v="78"/>
    <b v="0"/>
    <x v="19"/>
    <n v="0"/>
    <e v="#DIV/0!"/>
    <x v="14"/>
    <x v="6"/>
  </r>
  <r>
    <n v="2440"/>
    <x v="2440"/>
    <s v="Starting a entire clean energy food truck and set a new standard for Cambodia"/>
    <n v="5000"/>
    <x v="115"/>
    <x v="2"/>
    <x v="18"/>
    <x v="3"/>
    <n v="1455399313"/>
    <n v="1452807313"/>
    <b v="0"/>
    <x v="84"/>
    <b v="0"/>
    <x v="19"/>
    <n v="2E-3"/>
    <n v="726403656.5"/>
    <x v="14"/>
    <x v="6"/>
  </r>
  <r>
    <n v="2441"/>
    <x v="2441"/>
    <s v="YOU can help Alchemy Pops POP up on a street near you!"/>
    <n v="7500"/>
    <x v="1678"/>
    <x v="0"/>
    <x v="0"/>
    <x v="0"/>
    <n v="1437627540"/>
    <n v="1435806054"/>
    <b v="0"/>
    <x v="280"/>
    <b v="1"/>
    <x v="33"/>
    <n v="1.0788"/>
    <n v="13172532.605504587"/>
    <x v="28"/>
    <x v="6"/>
  </r>
  <r>
    <n v="2442"/>
    <x v="2442"/>
    <s v="The first tea from a new sustainable tea region in India's young, rising Himalayas."/>
    <n v="24000"/>
    <x v="1679"/>
    <x v="0"/>
    <x v="0"/>
    <x v="0"/>
    <n v="1426777228"/>
    <n v="1424188828"/>
    <b v="0"/>
    <x v="459"/>
    <b v="1"/>
    <x v="33"/>
    <n v="1.2594166666666666"/>
    <n v="3828464.5913978494"/>
    <x v="28"/>
    <x v="6"/>
  </r>
  <r>
    <n v="2443"/>
    <x v="2443"/>
    <s v="We empower coffee farmers to process their own premium beans, and connect them directly with coffee lovers on our online marketplace."/>
    <n v="20000"/>
    <x v="1680"/>
    <x v="0"/>
    <x v="0"/>
    <x v="0"/>
    <n v="1408114822"/>
    <n v="1405522822"/>
    <b v="0"/>
    <x v="409"/>
    <b v="1"/>
    <x v="33"/>
    <n v="2.0251494999999999"/>
    <n v="4519365.9871382639"/>
    <x v="28"/>
    <x v="6"/>
  </r>
  <r>
    <n v="2444"/>
    <x v="2444"/>
    <s v="Chocolate Truffles &amp; Sweet Treats handcrafted the European traditional way.  One bite and you will always want to eat dessert first!"/>
    <n v="3000"/>
    <x v="1681"/>
    <x v="0"/>
    <x v="0"/>
    <x v="0"/>
    <n v="1464199591"/>
    <n v="1461607591"/>
    <b v="0"/>
    <x v="42"/>
    <b v="1"/>
    <x v="33"/>
    <n v="1.0860000000000001"/>
    <n v="23960780.18032787"/>
    <x v="28"/>
    <x v="6"/>
  </r>
  <r>
    <n v="2445"/>
    <x v="2445"/>
    <s v="Joe's Cellar is locally prepared old world Italian &quot;cellar food&quot;. _x000a_This is the stuff that makes non-Italians wish they were Italian!"/>
    <n v="5000"/>
    <x v="1682"/>
    <x v="0"/>
    <x v="0"/>
    <x v="0"/>
    <n v="1443242021"/>
    <n v="1440650021"/>
    <b v="0"/>
    <x v="248"/>
    <b v="1"/>
    <x v="33"/>
    <n v="1.728"/>
    <n v="12527391.486956522"/>
    <x v="28"/>
    <x v="6"/>
  </r>
  <r>
    <n v="2446"/>
    <x v="2446"/>
    <s v="The Brooklyn Cookie Company plans to bring our signature &quot;Mushroom&quot; Meringue Cookies and Just Meringues! to stores around the country!"/>
    <n v="5000"/>
    <x v="1683"/>
    <x v="0"/>
    <x v="0"/>
    <x v="0"/>
    <n v="1480174071"/>
    <n v="1477578471"/>
    <b v="0"/>
    <x v="112"/>
    <b v="1"/>
    <x v="33"/>
    <n v="1.6798"/>
    <n v="13311517.756756756"/>
    <x v="28"/>
    <x v="6"/>
  </r>
  <r>
    <n v="2447"/>
    <x v="2447"/>
    <s v="Some days you just need cake! Homemade cake, wild (and classic) flavors, icing on the inside and shipped fresh to your home or office!"/>
    <n v="2500"/>
    <x v="1684"/>
    <x v="0"/>
    <x v="0"/>
    <x v="0"/>
    <n v="1478923200"/>
    <n v="1476184593"/>
    <b v="0"/>
    <x v="152"/>
    <b v="1"/>
    <x v="33"/>
    <n v="4.2720000000000002"/>
    <n v="4380369.7121661725"/>
    <x v="28"/>
    <x v="6"/>
  </r>
  <r>
    <n v="2448"/>
    <x v="2448"/>
    <s v="New ninja-cool campfire coffee mug from Ninja Narwhal Coffee Company. Perfect for holding 13oz of the best coffee in the universe!"/>
    <n v="400"/>
    <x v="357"/>
    <x v="0"/>
    <x v="0"/>
    <x v="0"/>
    <n v="1472621760"/>
    <n v="1472110513"/>
    <b v="0"/>
    <x v="82"/>
    <b v="1"/>
    <x v="33"/>
    <n v="1.075"/>
    <n v="163567834.77777779"/>
    <x v="28"/>
    <x v="6"/>
  </r>
  <r>
    <n v="2449"/>
    <x v="2449"/>
    <s v="Wholesome, gluten-free, crunchy granola hand-baked in Jackson, WY. Rich in protein, omega 3's, and fiber. Help me get it to you!"/>
    <n v="10000"/>
    <x v="1685"/>
    <x v="0"/>
    <x v="0"/>
    <x v="0"/>
    <n v="1417321515"/>
    <n v="1414725915"/>
    <b v="0"/>
    <x v="148"/>
    <b v="1"/>
    <x v="33"/>
    <n v="1.08"/>
    <n v="11789382.625"/>
    <x v="28"/>
    <x v="6"/>
  </r>
  <r>
    <n v="2450"/>
    <x v="2450"/>
    <s v="Old Coast Ales will be St. Augustine's very own micro brewery where our focus will be on creating unique and traditional beer styles."/>
    <n v="15000"/>
    <x v="1686"/>
    <x v="0"/>
    <x v="0"/>
    <x v="0"/>
    <n v="1414465860"/>
    <n v="1411177456"/>
    <b v="0"/>
    <x v="332"/>
    <b v="1"/>
    <x v="33"/>
    <n v="1.0153353333333335"/>
    <n v="13835073.098039215"/>
    <x v="28"/>
    <x v="6"/>
  </r>
  <r>
    <n v="2451"/>
    <x v="2451"/>
    <s v="Meet the best tasting high protein, low sugar protein snack on the planet. Guaranteed to turn you into a stone cold fox."/>
    <n v="10000"/>
    <x v="1687"/>
    <x v="0"/>
    <x v="0"/>
    <x v="0"/>
    <n v="1488750490"/>
    <n v="1487022490"/>
    <b v="0"/>
    <x v="153"/>
    <b v="1"/>
    <x v="33"/>
    <n v="1.1545000000000001"/>
    <n v="7994744.5698924735"/>
    <x v="28"/>
    <x v="6"/>
  </r>
  <r>
    <n v="2452"/>
    <x v="2452"/>
    <s v="Italian inspired sauce with a spice and heat that make this simple Red Sauce unique! This company name still remains a secret, for now!"/>
    <n v="600"/>
    <x v="1688"/>
    <x v="0"/>
    <x v="0"/>
    <x v="0"/>
    <n v="1451430000"/>
    <n v="1448914500"/>
    <b v="0"/>
    <x v="41"/>
    <b v="1"/>
    <x v="33"/>
    <n v="1.335"/>
    <n v="96594300"/>
    <x v="28"/>
    <x v="6"/>
  </r>
  <r>
    <n v="2453"/>
    <x v="2453"/>
    <s v="Creating naturally smoked Jerky without the use of artificial ingredients or preservatives. A healthier snack that taste great!"/>
    <n v="3000"/>
    <x v="1689"/>
    <x v="0"/>
    <x v="0"/>
    <x v="0"/>
    <n v="1486053409"/>
    <n v="1483461409"/>
    <b v="0"/>
    <x v="85"/>
    <b v="1"/>
    <x v="33"/>
    <n v="1.5469999999999999"/>
    <n v="22141215.059701491"/>
    <x v="28"/>
    <x v="6"/>
  </r>
  <r>
    <n v="2454"/>
    <x v="2454"/>
    <s v="Beer. Delicious, Salem made beer. Only the freshest, small batch beer straight from the source. Our beer is brewed within reach."/>
    <n v="35000"/>
    <x v="1690"/>
    <x v="0"/>
    <x v="0"/>
    <x v="0"/>
    <n v="1489207808"/>
    <n v="1486183808"/>
    <b v="0"/>
    <x v="208"/>
    <b v="1"/>
    <x v="33"/>
    <n v="1.0084571428571429"/>
    <n v="11432183.138461538"/>
    <x v="28"/>
    <x v="6"/>
  </r>
  <r>
    <n v="2455"/>
    <x v="2455"/>
    <s v="Mama wants everyone to try her secret recipes for sauces and rubs. She uses only the freshest ingredients for them."/>
    <n v="300"/>
    <x v="1691"/>
    <x v="0"/>
    <x v="0"/>
    <x v="0"/>
    <n v="1461177950"/>
    <n v="1458758750"/>
    <b v="0"/>
    <x v="38"/>
    <b v="1"/>
    <x v="33"/>
    <n v="1.82"/>
    <n v="91172421.875"/>
    <x v="28"/>
    <x v="6"/>
  </r>
  <r>
    <n v="2456"/>
    <x v="2456"/>
    <s v="These beef sticks will make your taste buds dance with happiness. Plus they are healthier than most available today!"/>
    <n v="1500"/>
    <x v="1692"/>
    <x v="0"/>
    <x v="0"/>
    <x v="0"/>
    <n v="1488063839"/>
    <n v="1485471839"/>
    <b v="0"/>
    <x v="85"/>
    <b v="1"/>
    <x v="33"/>
    <n v="1.8086666666666666"/>
    <n v="22171221.47761194"/>
    <x v="28"/>
    <x v="6"/>
  </r>
  <r>
    <n v="2457"/>
    <x v="2457"/>
    <s v="If you love wine, and have ever dreamed of crafting your own. You can in 3 easy steps.  Sample~Sprinkle~Savor."/>
    <n v="23000"/>
    <x v="1693"/>
    <x v="0"/>
    <x v="0"/>
    <x v="0"/>
    <n v="1458826056"/>
    <n v="1456237656"/>
    <b v="0"/>
    <x v="204"/>
    <b v="1"/>
    <x v="33"/>
    <n v="1.0230434782608695"/>
    <n v="11743852.064516129"/>
    <x v="28"/>
    <x v="6"/>
  </r>
  <r>
    <n v="2458"/>
    <x v="2458"/>
    <s v="Three ladies starting a small bakery/toast bar concept @SmorgasburgLA.  House made pastries and bread using local and fun ingredients."/>
    <n v="5000"/>
    <x v="1603"/>
    <x v="0"/>
    <x v="0"/>
    <x v="0"/>
    <n v="1465498800"/>
    <n v="1462481718"/>
    <b v="0"/>
    <x v="144"/>
    <b v="1"/>
    <x v="33"/>
    <n v="1.1017999999999999"/>
    <n v="18281021.475000001"/>
    <x v="28"/>
    <x v="6"/>
  </r>
  <r>
    <n v="2459"/>
    <x v="2459"/>
    <s v="Bringing delicious, scratch-made, baked goods to mainstreet Hopkins, MN. Specializing in cupcakes, cakes, cookies, and French macarons."/>
    <n v="30000"/>
    <x v="1694"/>
    <x v="0"/>
    <x v="0"/>
    <x v="0"/>
    <n v="1458742685"/>
    <n v="1454858285"/>
    <b v="0"/>
    <x v="460"/>
    <b v="1"/>
    <x v="33"/>
    <n v="1.0225"/>
    <n v="5159071.9326241137"/>
    <x v="28"/>
    <x v="6"/>
  </r>
  <r>
    <n v="2460"/>
    <x v="2460"/>
    <s v="A humble and homey bakery passionately obsessed with good bread. Grano will fast become your favorite neighborhood food hub."/>
    <n v="8500"/>
    <x v="1695"/>
    <x v="0"/>
    <x v="0"/>
    <x v="0"/>
    <n v="1483417020"/>
    <n v="1480480167"/>
    <b v="0"/>
    <x v="32"/>
    <b v="1"/>
    <x v="33"/>
    <n v="1.0078823529411765"/>
    <n v="21771767.161764707"/>
    <x v="28"/>
    <x v="6"/>
  </r>
  <r>
    <n v="2461"/>
    <x v="2461"/>
    <s v="Songs of faith and worship that are so deeply spiritual you could sing them in church, so down to earth you could play them in a bar."/>
    <n v="7500"/>
    <x v="1696"/>
    <x v="0"/>
    <x v="0"/>
    <x v="0"/>
    <n v="1317438000"/>
    <n v="1314577097"/>
    <b v="0"/>
    <x v="48"/>
    <b v="1"/>
    <x v="14"/>
    <n v="1.038"/>
    <n v="15285780.197674418"/>
    <x v="9"/>
    <x v="6"/>
  </r>
  <r>
    <n v="2462"/>
    <x v="2462"/>
    <s v="CHURCHES, an indie rock band from Oakland, CA, is recording a new single about marriage equality and pressing it to 7&quot; vinyl."/>
    <n v="3000"/>
    <x v="1697"/>
    <x v="0"/>
    <x v="0"/>
    <x v="0"/>
    <n v="1342672096"/>
    <n v="1340944096"/>
    <b v="0"/>
    <x v="248"/>
    <b v="1"/>
    <x v="14"/>
    <n v="1.1070833333333334"/>
    <n v="11660383.44347826"/>
    <x v="9"/>
    <x v="6"/>
  </r>
  <r>
    <n v="2463"/>
    <x v="2463"/>
    <s v="Emma Ate The Lion's debut full length album"/>
    <n v="2000"/>
    <x v="66"/>
    <x v="0"/>
    <x v="0"/>
    <x v="0"/>
    <n v="1366138800"/>
    <n v="1362710425"/>
    <b v="0"/>
    <x v="11"/>
    <b v="1"/>
    <x v="14"/>
    <n v="1.1625000000000001"/>
    <n v="18169472.333333332"/>
    <x v="9"/>
    <x v="6"/>
  </r>
  <r>
    <n v="2464"/>
    <x v="2464"/>
    <s v="The Enemy Feathers are passing the proverbial hat to see if we can raise enough money to complete Our NEW EP"/>
    <n v="2000"/>
    <x v="580"/>
    <x v="0"/>
    <x v="5"/>
    <x v="5"/>
    <n v="1443641340"/>
    <n v="1441143397"/>
    <b v="0"/>
    <x v="68"/>
    <b v="1"/>
    <x v="14"/>
    <n v="1.111"/>
    <n v="33514962.720930234"/>
    <x v="9"/>
    <x v="6"/>
  </r>
  <r>
    <n v="2465"/>
    <x v="2465"/>
    <s v="An indie band from Spokane, WA looking to master and package their first full length album."/>
    <n v="700"/>
    <x v="1698"/>
    <x v="0"/>
    <x v="0"/>
    <x v="0"/>
    <n v="1348420548"/>
    <n v="1345828548"/>
    <b v="0"/>
    <x v="53"/>
    <b v="1"/>
    <x v="14"/>
    <n v="1.8014285714285714"/>
    <n v="28038094.75"/>
    <x v="9"/>
    <x v="6"/>
  </r>
  <r>
    <n v="2466"/>
    <x v="2466"/>
    <s v="With big dreams and big sounds, Jesse Alexander's Debut album titled &quot;For Once&quot; brings Indie Rock to a whole new level."/>
    <n v="2500"/>
    <x v="911"/>
    <x v="0"/>
    <x v="0"/>
    <x v="0"/>
    <n v="1368066453"/>
    <n v="1365474453"/>
    <b v="0"/>
    <x v="47"/>
    <b v="1"/>
    <x v="14"/>
    <n v="1"/>
    <n v="26259124.096153848"/>
    <x v="9"/>
    <x v="6"/>
  </r>
  <r>
    <n v="2467"/>
    <x v="2467"/>
    <s v="We've finished our first EP and we're taking it on the road in three weeks! Help us fund manufacturing?"/>
    <n v="1000"/>
    <x v="1699"/>
    <x v="0"/>
    <x v="0"/>
    <x v="0"/>
    <n v="1336669200"/>
    <n v="1335473931"/>
    <b v="0"/>
    <x v="68"/>
    <b v="1"/>
    <x v="14"/>
    <n v="1.1850000000000001"/>
    <n v="31057533.279069766"/>
    <x v="9"/>
    <x v="6"/>
  </r>
  <r>
    <n v="2468"/>
    <x v="2468"/>
    <s v="Please donate, support &amp; share this project so that I may be able to record my new EP this fall!"/>
    <n v="2000"/>
    <x v="1700"/>
    <x v="0"/>
    <x v="0"/>
    <x v="0"/>
    <n v="1351400400"/>
    <n v="1348285321"/>
    <b v="0"/>
    <x v="6"/>
    <b v="1"/>
    <x v="14"/>
    <n v="1.0721700000000001"/>
    <n v="23246298.637931034"/>
    <x v="9"/>
    <x v="6"/>
  </r>
  <r>
    <n v="2469"/>
    <x v="2469"/>
    <s v="All the music for my EP of cello-fusion originals is complete. All I need now is your help to get it mastered &amp; pressed to CD &amp; vinyl!"/>
    <n v="1200"/>
    <x v="1701"/>
    <x v="0"/>
    <x v="0"/>
    <x v="0"/>
    <n v="1297160329"/>
    <n v="1295000329"/>
    <b v="0"/>
    <x v="5"/>
    <b v="1"/>
    <x v="14"/>
    <n v="1.1366666666666667"/>
    <n v="27553198.489361703"/>
    <x v="9"/>
    <x v="6"/>
  </r>
  <r>
    <n v="2470"/>
    <x v="2470"/>
    <s v="Music is my passion.  I've been recording this album for 2 years now, and I just want the world to finally hear it!"/>
    <n v="1000"/>
    <x v="1702"/>
    <x v="0"/>
    <x v="0"/>
    <x v="0"/>
    <n v="1337824055"/>
    <n v="1335232055"/>
    <b v="0"/>
    <x v="17"/>
    <b v="1"/>
    <x v="14"/>
    <n v="1.0316400000000001"/>
    <n v="37089779.305555552"/>
    <x v="9"/>
    <x v="6"/>
  </r>
  <r>
    <n v="2471"/>
    <x v="2471"/>
    <s v="Confused Disciples' debut album &quot;Sleepamation&quot; is (finally) all recorded and mixed, now all that's left is mastering and duplication."/>
    <n v="500"/>
    <x v="141"/>
    <x v="0"/>
    <x v="0"/>
    <x v="0"/>
    <n v="1327535392"/>
    <n v="1324079392"/>
    <b v="0"/>
    <x v="57"/>
    <b v="1"/>
    <x v="14"/>
    <n v="1.28"/>
    <n v="77887023.058823526"/>
    <x v="9"/>
    <x v="6"/>
  </r>
  <r>
    <n v="2472"/>
    <x v="2472"/>
    <s v="Help Ben Hardt release 3 albums in a 9 month span, telling the story of two lovers in London during WWII. All with strings, a rock band and more..."/>
    <n v="7500"/>
    <x v="1703"/>
    <x v="0"/>
    <x v="0"/>
    <x v="0"/>
    <n v="1283562180"/>
    <n v="1277433980"/>
    <b v="0"/>
    <x v="201"/>
    <b v="1"/>
    <x v="14"/>
    <n v="1.3576026666666667"/>
    <n v="12283019.038461538"/>
    <x v="9"/>
    <x v="6"/>
  </r>
  <r>
    <n v="2473"/>
    <x v="2473"/>
    <s v="Wrote some new songs and it turned into an album. I even have a title already, &quot;Oh My Soul&quot;. Would love your support!"/>
    <n v="2000"/>
    <x v="41"/>
    <x v="0"/>
    <x v="0"/>
    <x v="0"/>
    <n v="1352573869"/>
    <n v="1349978269"/>
    <b v="0"/>
    <x v="5"/>
    <b v="1"/>
    <x v="14"/>
    <n v="1"/>
    <n v="28722941.893617023"/>
    <x v="9"/>
    <x v="6"/>
  </r>
  <r>
    <n v="2474"/>
    <x v="2474"/>
    <s v="Even though were still recording our first album, were taking pre orders to help with manufacturing costs. We have a lot to cover with this CD/ DVD. "/>
    <n v="5000"/>
    <x v="1704"/>
    <x v="0"/>
    <x v="0"/>
    <x v="0"/>
    <n v="1286756176"/>
    <n v="1282868176"/>
    <b v="0"/>
    <x v="44"/>
    <b v="1"/>
    <x v="14"/>
    <n v="1.0000360000000001"/>
    <n v="33759688.842105262"/>
    <x v="9"/>
    <x v="6"/>
  </r>
  <r>
    <n v="2475"/>
    <x v="2475"/>
    <s v="Help BRANDTSON and DREAMOVERrecords press their 2004 record, &quot;Send Us A Signal&quot;."/>
    <n v="2500"/>
    <x v="1705"/>
    <x v="0"/>
    <x v="0"/>
    <x v="0"/>
    <n v="1278799200"/>
    <n v="1273647255"/>
    <b v="0"/>
    <x v="75"/>
    <b v="1"/>
    <x v="14"/>
    <n v="1.0471999999999999"/>
    <n v="15724040.185185185"/>
    <x v="9"/>
    <x v="6"/>
  </r>
  <r>
    <n v="2476"/>
    <x v="2476"/>
    <s v="Eleven songs, the accumulation of several memorable occurrences in a sleepy town; stories of fiction &amp; fact."/>
    <n v="3200"/>
    <x v="1706"/>
    <x v="0"/>
    <x v="0"/>
    <x v="0"/>
    <n v="1415004770"/>
    <n v="1412149970"/>
    <b v="0"/>
    <x v="165"/>
    <b v="1"/>
    <x v="14"/>
    <n v="1.050225"/>
    <n v="25675454"/>
    <x v="9"/>
    <x v="6"/>
  </r>
  <r>
    <n v="2477"/>
    <x v="823"/>
    <s v="Releasing my first album in August, and I need your help in order to get it done!"/>
    <n v="750"/>
    <x v="1707"/>
    <x v="0"/>
    <x v="0"/>
    <x v="0"/>
    <n v="1344789345"/>
    <n v="1340901345"/>
    <b v="0"/>
    <x v="14"/>
    <b v="1"/>
    <x v="14"/>
    <n v="1.7133333333333334"/>
    <n v="32704910.853658538"/>
    <x v="9"/>
    <x v="6"/>
  </r>
  <r>
    <n v="2478"/>
    <x v="2477"/>
    <s v="San Francisco Indie band, Should We Run, gets set to launch their debut EP capped with a tour to South by Southwest Music Conference."/>
    <n v="8000"/>
    <x v="1708"/>
    <x v="0"/>
    <x v="0"/>
    <x v="0"/>
    <n v="1358117313"/>
    <n v="1355525313"/>
    <b v="0"/>
    <x v="1"/>
    <b v="1"/>
    <x v="14"/>
    <n v="1.2749999999999999"/>
    <n v="17158548.265822783"/>
    <x v="9"/>
    <x v="6"/>
  </r>
  <r>
    <n v="2479"/>
    <x v="2478"/>
    <s v="Fake Natives is headed on tour this summer. Help them fill their tank with fossil fuels."/>
    <n v="300"/>
    <x v="1709"/>
    <x v="0"/>
    <x v="0"/>
    <x v="0"/>
    <n v="1343440800"/>
    <n v="1342545994"/>
    <b v="0"/>
    <x v="38"/>
    <b v="1"/>
    <x v="14"/>
    <n v="1.3344333333333334"/>
    <n v="83909124.625"/>
    <x v="9"/>
    <x v="6"/>
  </r>
  <r>
    <n v="2480"/>
    <x v="2479"/>
    <s v="We are a band from Long Beach, Ca looking to record our first EP. Any little bit counts and your support would mean the world to us!"/>
    <n v="2000"/>
    <x v="41"/>
    <x v="0"/>
    <x v="0"/>
    <x v="0"/>
    <n v="1444516084"/>
    <n v="1439332084"/>
    <b v="0"/>
    <x v="22"/>
    <b v="1"/>
    <x v="14"/>
    <n v="1"/>
    <n v="179916510.5"/>
    <x v="9"/>
    <x v="6"/>
  </r>
  <r>
    <n v="2481"/>
    <x v="2480"/>
    <s v="To support the media blitz for their brand-new album, the band is offering a Kickstarter-only EP and other amazing premiums."/>
    <n v="4000"/>
    <x v="1710"/>
    <x v="0"/>
    <x v="0"/>
    <x v="0"/>
    <n v="1335799808"/>
    <n v="1333207808"/>
    <b v="0"/>
    <x v="195"/>
    <b v="1"/>
    <x v="14"/>
    <n v="1.1291099999999998"/>
    <n v="14033766.4"/>
    <x v="9"/>
    <x v="6"/>
  </r>
  <r>
    <n v="2482"/>
    <x v="2481"/>
    <s v="Singer Jude Roberts has been asked to perform his song &quot;The Flood&quot;  in Hiroshima.  You can assist in making this opportunity a reality."/>
    <n v="1000"/>
    <x v="1099"/>
    <x v="0"/>
    <x v="0"/>
    <x v="0"/>
    <n v="1312224383"/>
    <n v="1308336383"/>
    <b v="0"/>
    <x v="20"/>
    <b v="1"/>
    <x v="14"/>
    <n v="1.0009999999999999"/>
    <n v="52333455.32"/>
    <x v="9"/>
    <x v="6"/>
  </r>
  <r>
    <n v="2483"/>
    <x v="2482"/>
    <s v="Send Intangible Animal on our first West Coast Tour!!! The fate of the world rests in your hands."/>
    <n v="1100"/>
    <x v="1711"/>
    <x v="0"/>
    <x v="0"/>
    <x v="0"/>
    <n v="1335891603"/>
    <n v="1330711203"/>
    <b v="0"/>
    <x v="10"/>
    <b v="1"/>
    <x v="14"/>
    <n v="1.1372727272727272"/>
    <n v="70037431.736842111"/>
    <x v="9"/>
    <x v="6"/>
  </r>
  <r>
    <n v="2484"/>
    <x v="2483"/>
    <s v="A solo roots/rock CD written by award winning singer-songwriter Kiya Heartwood and produced by Grammy nominated producer Mark Hallman."/>
    <n v="3500"/>
    <x v="1712"/>
    <x v="0"/>
    <x v="0"/>
    <x v="0"/>
    <n v="1316124003"/>
    <n v="1313532003"/>
    <b v="0"/>
    <x v="240"/>
    <b v="1"/>
    <x v="14"/>
    <n v="1.1931742857142855"/>
    <n v="14594800.033333333"/>
    <x v="9"/>
    <x v="6"/>
  </r>
  <r>
    <n v="2485"/>
    <x v="2484"/>
    <s v="We're trying to fund a fall tour to Dallas,  where we will record our debut album with Grammy award-winning producer, Stuart Sikes."/>
    <n v="2000"/>
    <x v="318"/>
    <x v="0"/>
    <x v="0"/>
    <x v="0"/>
    <n v="1318463879"/>
    <n v="1315439879"/>
    <b v="0"/>
    <x v="14"/>
    <b v="1"/>
    <x v="14"/>
    <n v="1.0325"/>
    <n v="32083899.487804879"/>
    <x v="9"/>
    <x v="6"/>
  </r>
  <r>
    <n v="2486"/>
    <x v="2485"/>
    <s v="I'm just about finished recording my new EP &quot;Gypsy Wind,&quot; but I need help w/making CD's for you to hold in your hands!  And listen to!"/>
    <n v="300"/>
    <x v="1713"/>
    <x v="0"/>
    <x v="0"/>
    <x v="0"/>
    <n v="1335113976"/>
    <n v="1332521976"/>
    <b v="0"/>
    <x v="209"/>
    <b v="1"/>
    <x v="14"/>
    <n v="2.6566666666666667"/>
    <n v="44417399.200000003"/>
    <x v="9"/>
    <x v="6"/>
  </r>
  <r>
    <n v="2487"/>
    <x v="2486"/>
    <s v="Raise enough money to fund the copyright cost for the full length indie rock record we spent the year recording."/>
    <n v="1500"/>
    <x v="1714"/>
    <x v="0"/>
    <x v="0"/>
    <x v="0"/>
    <n v="1338083997"/>
    <n v="1335491997"/>
    <b v="0"/>
    <x v="44"/>
    <b v="1"/>
    <x v="14"/>
    <n v="1.0005066666666667"/>
    <n v="35144526.236842103"/>
    <x v="9"/>
    <x v="6"/>
  </r>
  <r>
    <n v="2488"/>
    <x v="2487"/>
    <s v="Nashville independent singer/songwriter Jameson Elder making a new album! Check out the video to preview the single &quot;Take Me Back&quot;!"/>
    <n v="3000"/>
    <x v="1715"/>
    <x v="0"/>
    <x v="0"/>
    <x v="0"/>
    <n v="1321459908"/>
    <n v="1318864308"/>
    <b v="0"/>
    <x v="71"/>
    <b v="1"/>
    <x v="14"/>
    <n v="1.0669999999999999"/>
    <n v="20290220.123076923"/>
    <x v="9"/>
    <x v="6"/>
  </r>
  <r>
    <n v="2489"/>
    <x v="2488"/>
    <s v="A new Pocket Vinyl album focusing on all things about death: what it is, feels like, leads to, and how the idea of God fits into it."/>
    <n v="3500"/>
    <x v="1716"/>
    <x v="0"/>
    <x v="0"/>
    <x v="0"/>
    <n v="1368117239"/>
    <n v="1365525239"/>
    <b v="0"/>
    <x v="11"/>
    <b v="1"/>
    <x v="14"/>
    <n v="1.3367142857142857"/>
    <n v="18207003.186666667"/>
    <x v="9"/>
    <x v="6"/>
  </r>
  <r>
    <n v="2490"/>
    <x v="2489"/>
    <s v="We are trying to fund our first multi-state tour this summer in an effort to get our music out to as many people as possible."/>
    <n v="500"/>
    <x v="1493"/>
    <x v="0"/>
    <x v="0"/>
    <x v="0"/>
    <n v="1340429276"/>
    <n v="1335245276"/>
    <b v="0"/>
    <x v="38"/>
    <b v="1"/>
    <x v="14"/>
    <n v="1.214"/>
    <n v="83452829.75"/>
    <x v="9"/>
    <x v="6"/>
  </r>
  <r>
    <n v="2491"/>
    <x v="2490"/>
    <s v="Nathan Evans, instrumental rock guitarist and official V3fights.com artist, is releasing his first solo EP entitled Remove The Illusion"/>
    <n v="500"/>
    <x v="1717"/>
    <x v="0"/>
    <x v="0"/>
    <x v="0"/>
    <n v="1295142660"/>
    <n v="1293739714"/>
    <b v="0"/>
    <x v="73"/>
    <b v="1"/>
    <x v="14"/>
    <n v="1.032"/>
    <n v="129373971.40000001"/>
    <x v="9"/>
    <x v="6"/>
  </r>
  <r>
    <n v="2492"/>
    <x v="2491"/>
    <s v="We're a band from Hawaii trying to produce our first EP and we need help!"/>
    <n v="600"/>
    <x v="661"/>
    <x v="0"/>
    <x v="0"/>
    <x v="0"/>
    <n v="1339840740"/>
    <n v="1335397188"/>
    <b v="0"/>
    <x v="74"/>
    <b v="1"/>
    <x v="14"/>
    <n v="1.25"/>
    <n v="49459155.111111112"/>
    <x v="9"/>
    <x v="6"/>
  </r>
  <r>
    <n v="2493"/>
    <x v="2492"/>
    <s v="Making the record I've always dreamed of, and I want you to be part of the journey. Join me and let's make a great album together!"/>
    <n v="20000"/>
    <x v="1718"/>
    <x v="0"/>
    <x v="0"/>
    <x v="0"/>
    <n v="1367208140"/>
    <n v="1363320140"/>
    <b v="0"/>
    <x v="461"/>
    <b v="1"/>
    <x v="14"/>
    <n v="1.2869999999999999"/>
    <n v="5263784.3243243247"/>
    <x v="9"/>
    <x v="6"/>
  </r>
  <r>
    <n v="2494"/>
    <x v="2493"/>
    <s v="Multi-Instrumentalist Ace Waters' new double album with 2+hours of music needs to be professionally made and replicated."/>
    <n v="1500"/>
    <x v="1719"/>
    <x v="0"/>
    <x v="0"/>
    <x v="0"/>
    <n v="1337786944"/>
    <n v="1335194944"/>
    <b v="0"/>
    <x v="70"/>
    <b v="1"/>
    <x v="14"/>
    <n v="1.0100533333333332"/>
    <n v="34235767.794871792"/>
    <x v="9"/>
    <x v="6"/>
  </r>
  <r>
    <n v="2495"/>
    <x v="2494"/>
    <s v="World-class musicians pay tribute to Kenny Childers, one of Indiana's best songwriters. MFT is pressing the album on double vinyl."/>
    <n v="1500"/>
    <x v="1720"/>
    <x v="0"/>
    <x v="0"/>
    <x v="0"/>
    <n v="1339022575"/>
    <n v="1336430575"/>
    <b v="0"/>
    <x v="288"/>
    <b v="1"/>
    <x v="14"/>
    <n v="1.2753666666666665"/>
    <n v="31819775.595238097"/>
    <x v="9"/>
    <x v="6"/>
  </r>
  <r>
    <n v="2496"/>
    <x v="2495"/>
    <s v="Be a part of making the first Lynn Haven album, &quot;Fair Weather Friends.&quot;"/>
    <n v="6000"/>
    <x v="44"/>
    <x v="0"/>
    <x v="0"/>
    <x v="0"/>
    <n v="1364597692"/>
    <n v="1361577292"/>
    <b v="0"/>
    <x v="73"/>
    <b v="1"/>
    <x v="14"/>
    <n v="1"/>
    <n v="136157729.19999999"/>
    <x v="9"/>
    <x v="6"/>
  </r>
  <r>
    <n v="2497"/>
    <x v="2496"/>
    <s v="Joe Rut captures his eccentrically funny and moving songs live with an 8-piece band + special guests.  Help him release it!!!"/>
    <n v="4000"/>
    <x v="1721"/>
    <x v="0"/>
    <x v="0"/>
    <x v="0"/>
    <n v="1312578338"/>
    <n v="1309986338"/>
    <b v="0"/>
    <x v="66"/>
    <b v="1"/>
    <x v="14"/>
    <n v="1.127715"/>
    <n v="23392613.178571429"/>
    <x v="9"/>
    <x v="6"/>
  </r>
  <r>
    <n v="2498"/>
    <x v="2497"/>
    <s v="We've been working hard on getting our music out and we are taking the final steps to releasing our EP, but we need your help."/>
    <n v="1000"/>
    <x v="1722"/>
    <x v="0"/>
    <x v="0"/>
    <x v="0"/>
    <n v="1422400387"/>
    <n v="1421190787"/>
    <b v="0"/>
    <x v="9"/>
    <b v="1"/>
    <x v="14"/>
    <n v="1.056"/>
    <n v="71059539.349999994"/>
    <x v="9"/>
    <x v="6"/>
  </r>
  <r>
    <n v="2499"/>
    <x v="2498"/>
    <s v="Ryan is headed to the UK for a series of Private House Parties! He needs your help. Don't miss your chance to be a part of the fun!"/>
    <n v="4000"/>
    <x v="1723"/>
    <x v="0"/>
    <x v="0"/>
    <x v="0"/>
    <n v="1356976800"/>
    <n v="1352820837"/>
    <b v="0"/>
    <x v="203"/>
    <b v="1"/>
    <x v="14"/>
    <n v="2.0262500000000001"/>
    <n v="7957769.6294117644"/>
    <x v="9"/>
    <x v="6"/>
  </r>
  <r>
    <n v="2500"/>
    <x v="2499"/>
    <s v="ST's 4th LP has been tracked and mixed, but before he can set it free upon the world, it needs proper mastering and pressing!"/>
    <n v="600"/>
    <x v="1724"/>
    <x v="0"/>
    <x v="0"/>
    <x v="0"/>
    <n v="1340476375"/>
    <n v="1337884375"/>
    <b v="0"/>
    <x v="60"/>
    <b v="1"/>
    <x v="14"/>
    <n v="1.1333333333333333"/>
    <n v="46133943.965517238"/>
    <x v="9"/>
    <x v="6"/>
  </r>
  <r>
    <n v="2501"/>
    <x v="2500"/>
    <s v="Locally owned board game cafÃ© focused on keeping it local with fresh food, craft beer, wine, and, of course, all your favourite games!"/>
    <n v="11000"/>
    <x v="1725"/>
    <x v="2"/>
    <x v="5"/>
    <x v="5"/>
    <n v="1443379104"/>
    <n v="1440787104"/>
    <b v="0"/>
    <x v="63"/>
    <b v="0"/>
    <x v="34"/>
    <n v="2.5545454545454545E-2"/>
    <n v="205826729.14285713"/>
    <x v="29"/>
    <x v="6"/>
  </r>
  <r>
    <n v="2502"/>
    <x v="2501"/>
    <s v="A small sweet shop featuring the cupcake variety offered by Cupcake Chaos, candy, cotton candy, shakes and malts, located in Dalhart,TX"/>
    <n v="110000"/>
    <x v="1726"/>
    <x v="2"/>
    <x v="0"/>
    <x v="0"/>
    <n v="1411328918"/>
    <n v="1407440918"/>
    <b v="0"/>
    <x v="81"/>
    <b v="0"/>
    <x v="34"/>
    <n v="7.8181818181818181E-4"/>
    <n v="281488183.60000002"/>
    <x v="29"/>
    <x v="6"/>
  </r>
  <r>
    <n v="2503"/>
    <x v="2502"/>
    <s v="Cardinal Bistro will be Contemporary American dinning establishment based in Ventnor, NJ featuring local, seasonal ingredients."/>
    <n v="10000"/>
    <x v="117"/>
    <x v="2"/>
    <x v="0"/>
    <x v="0"/>
    <n v="1465333560"/>
    <n v="1462743308"/>
    <b v="0"/>
    <x v="78"/>
    <b v="0"/>
    <x v="34"/>
    <n v="0"/>
    <e v="#DIV/0!"/>
    <x v="29"/>
    <x v="6"/>
  </r>
  <r>
    <n v="2504"/>
    <x v="2503"/>
    <s v="Halal Restaurant and Internet Cafe 20 percent of profits will go to building masjids."/>
    <n v="35000"/>
    <x v="117"/>
    <x v="2"/>
    <x v="0"/>
    <x v="0"/>
    <n v="1416014534"/>
    <n v="1413418934"/>
    <b v="0"/>
    <x v="78"/>
    <b v="0"/>
    <x v="34"/>
    <n v="0"/>
    <e v="#DIV/0!"/>
    <x v="29"/>
    <x v="6"/>
  </r>
  <r>
    <n v="2505"/>
    <x v="2504"/>
    <s v="PASTATUTION- The act or practice of engaging in Pasta Making for money.  _x000a__x000a_Help us get the Arcobaleno Pasta Extruder!"/>
    <n v="7000"/>
    <x v="117"/>
    <x v="2"/>
    <x v="0"/>
    <x v="0"/>
    <n v="1426292416"/>
    <n v="1423704016"/>
    <b v="0"/>
    <x v="78"/>
    <b v="0"/>
    <x v="34"/>
    <n v="0"/>
    <e v="#DIV/0!"/>
    <x v="29"/>
    <x v="6"/>
  </r>
  <r>
    <n v="2506"/>
    <x v="2505"/>
    <s v="Love cereal as much as we do? Then we need your help! We are opening a worldwide cereal cafe, serving the best in imported cereals!"/>
    <n v="5000"/>
    <x v="134"/>
    <x v="2"/>
    <x v="1"/>
    <x v="1"/>
    <n v="1443906000"/>
    <n v="1441955269"/>
    <b v="0"/>
    <x v="84"/>
    <b v="0"/>
    <x v="34"/>
    <n v="6.0000000000000001E-3"/>
    <n v="720977634.5"/>
    <x v="29"/>
    <x v="6"/>
  </r>
  <r>
    <n v="2507"/>
    <x v="2506"/>
    <s v="Unique dishes for a unique city!."/>
    <n v="42850"/>
    <x v="117"/>
    <x v="2"/>
    <x v="0"/>
    <x v="0"/>
    <n v="1431308704"/>
    <n v="1428716704"/>
    <b v="0"/>
    <x v="78"/>
    <b v="0"/>
    <x v="34"/>
    <n v="0"/>
    <e v="#DIV/0!"/>
    <x v="29"/>
    <x v="6"/>
  </r>
  <r>
    <n v="2508"/>
    <x v="2507"/>
    <s v="I make Amazing homemade fudge available in 18 flavors. I want to open my own business to be able to let my area eat my incredible fudge"/>
    <n v="20000"/>
    <x v="117"/>
    <x v="2"/>
    <x v="0"/>
    <x v="0"/>
    <n v="1408056634"/>
    <n v="1405464634"/>
    <b v="0"/>
    <x v="78"/>
    <b v="0"/>
    <x v="34"/>
    <n v="0"/>
    <e v="#DIV/0!"/>
    <x v="29"/>
    <x v="6"/>
  </r>
  <r>
    <n v="2509"/>
    <x v="2508"/>
    <s v="Relax in a new Cheesecake Lounge in London, serving freshly made cheesecakes, all day and all night, along with great coffees and teas."/>
    <n v="95000"/>
    <x v="325"/>
    <x v="2"/>
    <x v="1"/>
    <x v="1"/>
    <n v="1429554349"/>
    <n v="1424719549"/>
    <b v="0"/>
    <x v="33"/>
    <b v="0"/>
    <x v="34"/>
    <n v="1.0526315789473684E-2"/>
    <n v="50882841.035714284"/>
    <x v="29"/>
    <x v="6"/>
  </r>
  <r>
    <n v="2510"/>
    <x v="2509"/>
    <s v="Dugout Dogs will be specializing in the many hot dog and sausage styles sold at baseball parks around Major League Baseball (MLB)."/>
    <n v="50000"/>
    <x v="735"/>
    <x v="2"/>
    <x v="0"/>
    <x v="0"/>
    <n v="1431647772"/>
    <n v="1426463772"/>
    <b v="0"/>
    <x v="84"/>
    <b v="0"/>
    <x v="34"/>
    <n v="1.5E-3"/>
    <n v="713231886"/>
    <x v="29"/>
    <x v="6"/>
  </r>
  <r>
    <n v="2511"/>
    <x v="2510"/>
    <s v="Fresh Fast Food. A bbq ramen bar thats healthy, tasty and made to order right in front of your eyes....... From flame to bowl"/>
    <n v="100000"/>
    <x v="117"/>
    <x v="2"/>
    <x v="1"/>
    <x v="1"/>
    <n v="1454323413"/>
    <n v="1451731413"/>
    <b v="0"/>
    <x v="78"/>
    <b v="0"/>
    <x v="34"/>
    <n v="0"/>
    <e v="#DIV/0!"/>
    <x v="29"/>
    <x v="6"/>
  </r>
  <r>
    <n v="2512"/>
    <x v="2511"/>
    <s v="Somethin' Tasty is a unique coffee, pastry &amp; retail store. We consign from all local sources: pottery, glass &amp; art."/>
    <n v="1150"/>
    <x v="117"/>
    <x v="2"/>
    <x v="0"/>
    <x v="0"/>
    <n v="1418504561"/>
    <n v="1417208561"/>
    <b v="0"/>
    <x v="78"/>
    <b v="0"/>
    <x v="34"/>
    <n v="0"/>
    <e v="#DIV/0!"/>
    <x v="29"/>
    <x v="6"/>
  </r>
  <r>
    <n v="2513"/>
    <x v="2512"/>
    <s v="Wir wollen einen Ort erschaffen an dem man sich wohlfÃ¼hlen kann, ein Ort an dem die Gedanken frei sind und man das Essen genieÃŸen kann."/>
    <n v="180000"/>
    <x v="117"/>
    <x v="2"/>
    <x v="12"/>
    <x v="3"/>
    <n v="1488067789"/>
    <n v="1482883789"/>
    <b v="0"/>
    <x v="78"/>
    <b v="0"/>
    <x v="34"/>
    <n v="0"/>
    <e v="#DIV/0!"/>
    <x v="29"/>
    <x v="6"/>
  </r>
  <r>
    <n v="2514"/>
    <x v="2513"/>
    <s v="My little cafe has been challenged to provide healthy, fun lunches to kids at a Montessori School. Local/organic as much as possible."/>
    <n v="12000"/>
    <x v="852"/>
    <x v="2"/>
    <x v="0"/>
    <x v="0"/>
    <n v="1408526477"/>
    <n v="1407057677"/>
    <b v="0"/>
    <x v="80"/>
    <b v="0"/>
    <x v="34"/>
    <n v="1.7500000000000002E-2"/>
    <n v="351764419.25"/>
    <x v="29"/>
    <x v="6"/>
  </r>
  <r>
    <n v="2515"/>
    <x v="2514"/>
    <s v="The Barrel Room SF is moving to a new location in San Francisco with a 60-seat restaurant &amp; full liquor. Help us make our move amazing!"/>
    <n v="5000"/>
    <x v="1727"/>
    <x v="2"/>
    <x v="0"/>
    <x v="0"/>
    <n v="1424635753"/>
    <n v="1422043753"/>
    <b v="0"/>
    <x v="8"/>
    <b v="0"/>
    <x v="34"/>
    <n v="0.186"/>
    <n v="118503646.08333333"/>
    <x v="29"/>
    <x v="6"/>
  </r>
  <r>
    <n v="2516"/>
    <x v="2515"/>
    <s v="Hi, everyone my name is Alex, and i want to create not just a cafe spot, but a place that gives everyone a nice warm homey feeling."/>
    <n v="22000"/>
    <x v="117"/>
    <x v="2"/>
    <x v="0"/>
    <x v="0"/>
    <n v="1417279252"/>
    <n v="1414683652"/>
    <b v="0"/>
    <x v="78"/>
    <b v="0"/>
    <x v="34"/>
    <n v="0"/>
    <e v="#DIV/0!"/>
    <x v="29"/>
    <x v="6"/>
  </r>
  <r>
    <n v="2517"/>
    <x v="2516"/>
    <s v="KICK START US! Chef-driven dining experience offering a multi-course tasteful and playful menu that hems in familiar seasonal comfort."/>
    <n v="18000"/>
    <x v="1728"/>
    <x v="2"/>
    <x v="5"/>
    <x v="5"/>
    <n v="1426788930"/>
    <n v="1424200530"/>
    <b v="0"/>
    <x v="51"/>
    <b v="0"/>
    <x v="34"/>
    <n v="9.8166666666666666E-2"/>
    <n v="43157591.81818182"/>
    <x v="29"/>
    <x v="6"/>
  </r>
  <r>
    <n v="2518"/>
    <x v="2517"/>
    <s v="I am traveling the backroads of Southern California, to discover the best out-of-the-way eateries the area has to offer"/>
    <n v="5000"/>
    <x v="117"/>
    <x v="2"/>
    <x v="0"/>
    <x v="0"/>
    <n v="1415899228"/>
    <n v="1413303628"/>
    <b v="0"/>
    <x v="78"/>
    <b v="0"/>
    <x v="34"/>
    <n v="0"/>
    <e v="#DIV/0!"/>
    <x v="29"/>
    <x v="6"/>
  </r>
  <r>
    <n v="2519"/>
    <x v="2518"/>
    <s v="Better than your mom's, better than Cracker Barrel, only at Kelli's Kitchen (all from scratch)."/>
    <n v="150000"/>
    <x v="654"/>
    <x v="2"/>
    <x v="0"/>
    <x v="0"/>
    <n v="1405741404"/>
    <n v="1403149404"/>
    <b v="0"/>
    <x v="80"/>
    <b v="0"/>
    <x v="34"/>
    <n v="4.3333333333333331E-4"/>
    <n v="350787351"/>
    <x v="29"/>
    <x v="6"/>
  </r>
  <r>
    <n v="2520"/>
    <x v="2519"/>
    <s v="Aurora restaurant/night club, a Star Wars/Star Trek Science fiction community gathering place and club in the Tulsa/Oklahoma city area."/>
    <n v="100000"/>
    <x v="117"/>
    <x v="2"/>
    <x v="0"/>
    <x v="0"/>
    <n v="1476559260"/>
    <n v="1472567085"/>
    <b v="0"/>
    <x v="78"/>
    <b v="0"/>
    <x v="34"/>
    <n v="0"/>
    <e v="#DIV/0!"/>
    <x v="29"/>
    <x v="6"/>
  </r>
  <r>
    <n v="2521"/>
    <x v="2520"/>
    <s v="Filmharmonic Brass plays John Williams! Featuring new arrangements of classic movie themes from &quot;Star Wars&quot;, &quot;Indiana Jones&quot; &amp; more!"/>
    <n v="12500"/>
    <x v="1729"/>
    <x v="0"/>
    <x v="0"/>
    <x v="0"/>
    <n v="1444778021"/>
    <n v="1442963621"/>
    <b v="0"/>
    <x v="462"/>
    <b v="1"/>
    <x v="35"/>
    <n v="1.0948792000000001"/>
    <n v="10931542.583333334"/>
    <x v="30"/>
    <x v="6"/>
  </r>
  <r>
    <n v="2522"/>
    <x v="2521"/>
    <s v="Based on Don DeLilloâ€™s powerful post-9/11 novel, Falling Man captures the first moments of the terrorist attacks that changed the world"/>
    <n v="5000"/>
    <x v="97"/>
    <x v="0"/>
    <x v="0"/>
    <x v="0"/>
    <n v="1461336720"/>
    <n v="1459431960"/>
    <b v="0"/>
    <x v="74"/>
    <b v="1"/>
    <x v="35"/>
    <n v="1"/>
    <n v="54053035.555555552"/>
    <x v="30"/>
    <x v="6"/>
  </r>
  <r>
    <n v="2523"/>
    <x v="2522"/>
    <s v="PATER NOSTER (2003) by Thomas Oboe Lee, scored for baritone solo and string quartet.  Hauntingly beautiful, yet never performed."/>
    <n v="900"/>
    <x v="1730"/>
    <x v="0"/>
    <x v="0"/>
    <x v="0"/>
    <n v="1416270292"/>
    <n v="1413674692"/>
    <b v="0"/>
    <x v="55"/>
    <b v="1"/>
    <x v="35"/>
    <n v="1.5644444444444445"/>
    <n v="54372103.538461536"/>
    <x v="30"/>
    <x v="6"/>
  </r>
  <r>
    <n v="2524"/>
    <x v="2523"/>
    <s v="We're bringing some of our favorite music from the past 10 years to disc for the first time ever."/>
    <n v="7500"/>
    <x v="1731"/>
    <x v="0"/>
    <x v="0"/>
    <x v="0"/>
    <n v="1419136200"/>
    <n v="1416338557"/>
    <b v="0"/>
    <x v="68"/>
    <b v="1"/>
    <x v="35"/>
    <n v="1.016"/>
    <n v="32938105.976744186"/>
    <x v="30"/>
    <x v="6"/>
  </r>
  <r>
    <n v="2525"/>
    <x v="2524"/>
    <s v="Husband and wife operatic team specializing in German opera. Fundraising for an audition tour of Germany."/>
    <n v="8000"/>
    <x v="1732"/>
    <x v="0"/>
    <x v="0"/>
    <x v="0"/>
    <n v="1340914571"/>
    <n v="1338322571"/>
    <b v="0"/>
    <x v="144"/>
    <b v="1"/>
    <x v="35"/>
    <n v="1.00325"/>
    <n v="16729032.137499999"/>
    <x v="30"/>
    <x v="6"/>
  </r>
  <r>
    <n v="2526"/>
    <x v="2525"/>
    <s v="New music and arrangements, amazing sound, brass chamber music at the highest level!  Be a part of our community!"/>
    <n v="4000"/>
    <x v="1733"/>
    <x v="0"/>
    <x v="0"/>
    <x v="0"/>
    <n v="1418014740"/>
    <n v="1415585474"/>
    <b v="0"/>
    <x v="51"/>
    <b v="1"/>
    <x v="35"/>
    <n v="1.1294999999999999"/>
    <n v="42896529.515151516"/>
    <x v="30"/>
    <x v="6"/>
  </r>
  <r>
    <n v="2527"/>
    <x v="2526"/>
    <s v="Five Programs of Benjamin Britten's vocal works featuring over 20 extraordinary vocalists and pianists."/>
    <n v="4000"/>
    <x v="1734"/>
    <x v="0"/>
    <x v="0"/>
    <x v="0"/>
    <n v="1382068740"/>
    <n v="1380477691"/>
    <b v="0"/>
    <x v="26"/>
    <b v="1"/>
    <x v="35"/>
    <n v="1.02125"/>
    <n v="19443347.760563381"/>
    <x v="30"/>
    <x v="6"/>
  </r>
  <r>
    <n v="2528"/>
    <x v="2527"/>
    <s v="I've been offered a contract with HatHut to record Feldman's 'Three Voices', which would be my first solo disc. I need your help!"/>
    <n v="4000"/>
    <x v="1735"/>
    <x v="0"/>
    <x v="1"/>
    <x v="1"/>
    <n v="1440068400"/>
    <n v="1438459303"/>
    <b v="0"/>
    <x v="75"/>
    <b v="1"/>
    <x v="35"/>
    <n v="1.0724974999999999"/>
    <n v="17758756.827160493"/>
    <x v="30"/>
    <x v="6"/>
  </r>
  <r>
    <n v="2529"/>
    <x v="2528"/>
    <s v="Opera. Short. New."/>
    <n v="6000"/>
    <x v="1736"/>
    <x v="0"/>
    <x v="0"/>
    <x v="0"/>
    <n v="1332636975"/>
    <n v="1328752575"/>
    <b v="0"/>
    <x v="88"/>
    <b v="1"/>
    <x v="35"/>
    <n v="1.0428333333333333"/>
    <n v="17483586.513157893"/>
    <x v="30"/>
    <x v="6"/>
  </r>
  <r>
    <n v="2530"/>
    <x v="2529"/>
    <s v="With your help the Tulsa Youth Symphony will have its premiere appearance at the opening of the OK Mozart Festival, June 6th"/>
    <n v="6500"/>
    <x v="1737"/>
    <x v="0"/>
    <x v="0"/>
    <x v="0"/>
    <n v="1429505400"/>
    <n v="1426711505"/>
    <b v="0"/>
    <x v="53"/>
    <b v="1"/>
    <x v="35"/>
    <n v="1"/>
    <n v="29723156.354166668"/>
    <x v="30"/>
    <x v="6"/>
  </r>
  <r>
    <n v="2531"/>
    <x v="2530"/>
    <s v="The first CD of chamber music composed by John Leupold to be released on PARMA records. The album features solo, duets, and a quartet."/>
    <n v="4500"/>
    <x v="1733"/>
    <x v="0"/>
    <x v="0"/>
    <x v="0"/>
    <n v="1439611140"/>
    <n v="1437668354"/>
    <b v="0"/>
    <x v="42"/>
    <b v="1"/>
    <x v="35"/>
    <n v="1.004"/>
    <n v="23568333.672131147"/>
    <x v="30"/>
    <x v="6"/>
  </r>
  <r>
    <n v="2532"/>
    <x v="2531"/>
    <s v="Please help us record our first album, which will contain an exciting collection of works, old and new, for large guitar ensemble!"/>
    <n v="4000"/>
    <x v="1738"/>
    <x v="0"/>
    <x v="0"/>
    <x v="0"/>
    <n v="1345148566"/>
    <n v="1342556566"/>
    <b v="0"/>
    <x v="65"/>
    <b v="1"/>
    <x v="35"/>
    <n v="1.26125"/>
    <n v="22375942.766666666"/>
    <x v="30"/>
    <x v="6"/>
  </r>
  <r>
    <n v="2533"/>
    <x v="2532"/>
    <s v="HOLOGRAPHIC is raising money for our 2013 live, four-concert new music project and to commission composer Jonathan Sokol!"/>
    <n v="7500"/>
    <x v="1739"/>
    <x v="0"/>
    <x v="0"/>
    <x v="0"/>
    <n v="1362160868"/>
    <n v="1359568911"/>
    <b v="0"/>
    <x v="327"/>
    <b v="1"/>
    <x v="35"/>
    <n v="1.1066666666666667"/>
    <n v="9996830.2279411759"/>
    <x v="30"/>
    <x v="6"/>
  </r>
  <r>
    <n v="2534"/>
    <x v="2533"/>
    <s v="A premiere performance of my composition &quot;Songs of Yes&quot; by CUBE Contemporary Chamber Ensemble, June 11, 2010 at the Merit School of Music in Chicago."/>
    <n v="2000"/>
    <x v="1740"/>
    <x v="0"/>
    <x v="0"/>
    <x v="0"/>
    <n v="1262325600"/>
    <n v="1257871712"/>
    <b v="0"/>
    <x v="25"/>
    <b v="1"/>
    <x v="35"/>
    <n v="1.05"/>
    <n v="89847979.428571433"/>
    <x v="30"/>
    <x v="6"/>
  </r>
  <r>
    <n v="2535"/>
    <x v="2534"/>
    <s v="Mark Hayes: Requiem Recording"/>
    <n v="20000"/>
    <x v="1741"/>
    <x v="0"/>
    <x v="0"/>
    <x v="0"/>
    <n v="1417463945"/>
    <n v="1414781945"/>
    <b v="0"/>
    <x v="76"/>
    <b v="1"/>
    <x v="35"/>
    <n v="1.03775"/>
    <n v="18138230.064102564"/>
    <x v="30"/>
    <x v="6"/>
  </r>
  <r>
    <n v="2536"/>
    <x v="2535"/>
    <s v="I create my solo piano Vignettes by encrypting someone's name in the melody. Next up is the fourth Vignette, and I need a subject!"/>
    <n v="25"/>
    <x v="792"/>
    <x v="0"/>
    <x v="0"/>
    <x v="0"/>
    <n v="1375151566"/>
    <n v="1373337166"/>
    <b v="0"/>
    <x v="80"/>
    <b v="1"/>
    <x v="35"/>
    <n v="1.1599999999999999"/>
    <n v="343334291.5"/>
    <x v="30"/>
    <x v="6"/>
  </r>
  <r>
    <n v="2537"/>
    <x v="2536"/>
    <s v="When an innocent girl is seen bathing by local church elders, she becomes the target of travelling, revivalist preacher Olin Blitch."/>
    <n v="1000"/>
    <x v="1742"/>
    <x v="0"/>
    <x v="0"/>
    <x v="0"/>
    <n v="1312212855"/>
    <n v="1307028855"/>
    <b v="0"/>
    <x v="202"/>
    <b v="1"/>
    <x v="35"/>
    <n v="1.1000000000000001"/>
    <n v="118820805"/>
    <x v="30"/>
    <x v="6"/>
  </r>
  <r>
    <n v="2538"/>
    <x v="2537"/>
    <s v="I will record 2 of Tomaso Albinoni's concertos for 2 oboes playing both parts myself."/>
    <n v="18000"/>
    <x v="1743"/>
    <x v="0"/>
    <x v="0"/>
    <x v="0"/>
    <n v="1361681940"/>
    <n v="1359029661"/>
    <b v="0"/>
    <x v="333"/>
    <b v="1"/>
    <x v="35"/>
    <n v="1.130176111111111"/>
    <n v="7346106.2756756758"/>
    <x v="30"/>
    <x v="6"/>
  </r>
  <r>
    <n v="2539"/>
    <x v="2538"/>
    <s v="Help ABS Academy musicians get their cellos, gambas, &amp; contrabasses to San Francisco by supporting their instruments' travel."/>
    <n v="10000"/>
    <x v="1744"/>
    <x v="0"/>
    <x v="0"/>
    <x v="0"/>
    <n v="1422913152"/>
    <n v="1417729152"/>
    <b v="0"/>
    <x v="211"/>
    <b v="1"/>
    <x v="35"/>
    <n v="1.0024999999999999"/>
    <n v="24029307.661016949"/>
    <x v="30"/>
    <x v="6"/>
  </r>
  <r>
    <n v="2540"/>
    <x v="2539"/>
    <s v="â€œVladimir in Butterfly Countryâ€ is a chamber opera by composer Ann Callaway and Jaime Robles, which will premiere October 30, 2011."/>
    <n v="2500"/>
    <x v="1745"/>
    <x v="0"/>
    <x v="0"/>
    <x v="0"/>
    <n v="1319904721"/>
    <n v="1314720721"/>
    <b v="0"/>
    <x v="74"/>
    <b v="1"/>
    <x v="35"/>
    <n v="1.034"/>
    <n v="48693360.037037037"/>
    <x v="30"/>
    <x v="6"/>
  </r>
  <r>
    <n v="2541"/>
    <x v="2540"/>
    <s v="A debut CD of romantic Fantasies by young composers Bridge, Ireland, Sibelius and a premiere recording of Bergman Trio Op. 2 from 1939"/>
    <n v="3500"/>
    <x v="1746"/>
    <x v="0"/>
    <x v="1"/>
    <x v="1"/>
    <n v="1380192418"/>
    <n v="1375008418"/>
    <b v="0"/>
    <x v="287"/>
    <b v="1"/>
    <x v="35"/>
    <n v="1.0702857142857143"/>
    <n v="21825530.444444444"/>
    <x v="30"/>
    <x v="6"/>
  </r>
  <r>
    <n v="2542"/>
    <x v="2541"/>
    <s v="Marquita Renee Ntim records her first Classical Album, complete with her playing the viola, cello and singing opera."/>
    <n v="700"/>
    <x v="1747"/>
    <x v="0"/>
    <x v="0"/>
    <x v="0"/>
    <n v="1380599940"/>
    <n v="1377252857"/>
    <b v="0"/>
    <x v="62"/>
    <b v="1"/>
    <x v="35"/>
    <n v="1.0357142857142858"/>
    <n v="105942527.46153846"/>
    <x v="30"/>
    <x v="6"/>
  </r>
  <r>
    <n v="2543"/>
    <x v="2542"/>
    <s v="The Station in Hamtramck is supplementing our studio to accommodate live in-studio performances and recordings.   You can help. "/>
    <n v="250"/>
    <x v="1748"/>
    <x v="0"/>
    <x v="0"/>
    <x v="0"/>
    <n v="1293937200"/>
    <n v="1291257298"/>
    <b v="0"/>
    <x v="62"/>
    <b v="1"/>
    <x v="35"/>
    <n v="1.5640000000000001"/>
    <n v="99327484.461538464"/>
    <x v="30"/>
    <x v="6"/>
  </r>
  <r>
    <n v="2544"/>
    <x v="2543"/>
    <s v="Bringing choral music and performance opportunities to under-served youth in West Philadelphia"/>
    <n v="5000"/>
    <x v="1749"/>
    <x v="0"/>
    <x v="0"/>
    <x v="0"/>
    <n v="1341750569"/>
    <n v="1339158569"/>
    <b v="0"/>
    <x v="7"/>
    <b v="1"/>
    <x v="35"/>
    <n v="1.0082"/>
    <n v="23494009.98245614"/>
    <x v="30"/>
    <x v="6"/>
  </r>
  <r>
    <n v="2545"/>
    <x v="2544"/>
    <s v="We're recording our debut album: a CD of the string quartet and clarinet quintet by Stephan Krehl for the Naxos label"/>
    <n v="2000"/>
    <x v="1750"/>
    <x v="0"/>
    <x v="0"/>
    <x v="0"/>
    <n v="1424997000"/>
    <n v="1421983138"/>
    <b v="0"/>
    <x v="42"/>
    <b v="1"/>
    <x v="35"/>
    <n v="1.9530000000000001"/>
    <n v="23311198.983606558"/>
    <x v="30"/>
    <x v="6"/>
  </r>
  <r>
    <n v="2546"/>
    <x v="2545"/>
    <s v="We want to release an album of choral music by acclaimed Finnish composer Jaakko MÃ¤ntyjÃ¤rvi in 2014"/>
    <n v="3500"/>
    <x v="1751"/>
    <x v="0"/>
    <x v="0"/>
    <x v="0"/>
    <n v="1380949200"/>
    <n v="1378586179"/>
    <b v="0"/>
    <x v="71"/>
    <b v="1"/>
    <x v="35"/>
    <n v="1.1171428571428572"/>
    <n v="21209018.138461538"/>
    <x v="30"/>
    <x v="6"/>
  </r>
  <r>
    <n v="2547"/>
    <x v="2546"/>
    <s v="A compilation of Guitar Music by composers Darin Au, Jeff Peterson, Byron Yasui, Bailey Matsuda, Ian O'Sullivan, and Michael Foumai."/>
    <n v="5500"/>
    <x v="1752"/>
    <x v="0"/>
    <x v="0"/>
    <x v="0"/>
    <n v="1333560803"/>
    <n v="1330972403"/>
    <b v="0"/>
    <x v="179"/>
    <b v="1"/>
    <x v="35"/>
    <n v="1.1985454545454546"/>
    <n v="9932629.8731343281"/>
    <x v="30"/>
    <x v="6"/>
  </r>
  <r>
    <n v="2548"/>
    <x v="2547"/>
    <s v="This is the embryo of the change for future ecosystem of musical art  in Indonesia. Please support us to realize our program on Oct 9!"/>
    <n v="6000"/>
    <x v="1753"/>
    <x v="0"/>
    <x v="6"/>
    <x v="3"/>
    <n v="1475209620"/>
    <n v="1473087637"/>
    <b v="0"/>
    <x v="77"/>
    <b v="1"/>
    <x v="35"/>
    <n v="1.0185"/>
    <n v="39813179.378378376"/>
    <x v="30"/>
    <x v="6"/>
  </r>
  <r>
    <n v="2549"/>
    <x v="2548"/>
    <s v="A new opera in English by Mike Christie to be premiÃ¨red at the Arcola Theatre, London UK from 14th-17th August 2013."/>
    <n v="1570"/>
    <x v="1516"/>
    <x v="0"/>
    <x v="1"/>
    <x v="1"/>
    <n v="1370019600"/>
    <n v="1366999870"/>
    <b v="0"/>
    <x v="77"/>
    <b v="1"/>
    <x v="35"/>
    <n v="1.0280254777070064"/>
    <n v="36945942.432432435"/>
    <x v="30"/>
    <x v="6"/>
  </r>
  <r>
    <n v="2550"/>
    <x v="2549"/>
    <s v="Ashley Bathgate and Karl Larson are raising funds to make the premiere recording of Ken Thomson's brilliant, dramatic new chamber works"/>
    <n v="6500"/>
    <x v="1754"/>
    <x v="0"/>
    <x v="0"/>
    <x v="0"/>
    <n v="1444276740"/>
    <n v="1439392406"/>
    <b v="0"/>
    <x v="3"/>
    <b v="1"/>
    <x v="35"/>
    <n v="1.0084615384615385"/>
    <n v="9595949.3733333331"/>
    <x v="30"/>
    <x v="6"/>
  </r>
  <r>
    <n v="2551"/>
    <x v="2550"/>
    <s v="KCS seeks your support to off-set the cost of assembling a professional 25 piece orchestra for two choral performances."/>
    <n v="3675"/>
    <x v="1755"/>
    <x v="0"/>
    <x v="0"/>
    <x v="0"/>
    <n v="1332362880"/>
    <n v="1329890585"/>
    <b v="0"/>
    <x v="66"/>
    <b v="1"/>
    <x v="35"/>
    <n v="1.0273469387755103"/>
    <n v="23748046.160714287"/>
    <x v="30"/>
    <x v="6"/>
  </r>
  <r>
    <n v="2552"/>
    <x v="2551"/>
    <s v="World Premiere of a new oratorio with chorus, soloists, and orchestra, based on the Old Testament king and prophet, DAVID"/>
    <n v="3000"/>
    <x v="1756"/>
    <x v="0"/>
    <x v="0"/>
    <x v="0"/>
    <n v="1488741981"/>
    <n v="1486149981"/>
    <b v="0"/>
    <x v="59"/>
    <b v="1"/>
    <x v="35"/>
    <n v="1.0649999999999999"/>
    <n v="82563887.833333328"/>
    <x v="30"/>
    <x v="6"/>
  </r>
  <r>
    <n v="2553"/>
    <x v="2552"/>
    <s v="Help me be one of the first to record these beautiful songs and arrangements by 18-19th century masters of the classical guitar."/>
    <n v="1500"/>
    <x v="1757"/>
    <x v="0"/>
    <x v="0"/>
    <x v="0"/>
    <n v="1348202807"/>
    <n v="1343018807"/>
    <b v="0"/>
    <x v="65"/>
    <b v="1"/>
    <x v="35"/>
    <n v="1.5553333333333332"/>
    <n v="22383646.783333335"/>
    <x v="30"/>
    <x v="6"/>
  </r>
  <r>
    <n v="2554"/>
    <x v="2553"/>
    <s v="Join forces with the Patagonia Winds to commission a new wind quintet to premiere at the 2015 National Flute Association Convention!"/>
    <n v="3000"/>
    <x v="1758"/>
    <x v="0"/>
    <x v="0"/>
    <x v="0"/>
    <n v="1433131140"/>
    <n v="1430445163"/>
    <b v="0"/>
    <x v="85"/>
    <b v="1"/>
    <x v="35"/>
    <n v="1.228"/>
    <n v="21349927.805970151"/>
    <x v="30"/>
    <x v="6"/>
  </r>
  <r>
    <n v="2555"/>
    <x v="2554"/>
    <s v="At Brevard Music Center, a foremost summer music study program, I will compose a new work for large chamber ensemble for performance."/>
    <n v="2000"/>
    <x v="1759"/>
    <x v="0"/>
    <x v="0"/>
    <x v="0"/>
    <n v="1338219793"/>
    <n v="1335541393"/>
    <b v="0"/>
    <x v="2"/>
    <b v="1"/>
    <x v="35"/>
    <n v="1.0734999999999999"/>
    <n v="38158325.514285713"/>
    <x v="30"/>
    <x v="6"/>
  </r>
  <r>
    <n v="2556"/>
    <x v="2555"/>
    <s v="This is a &quot;call for scores&quot; for unaccompanied violin, recordings of the works, and a prize of at least 20 records for each composer."/>
    <n v="745"/>
    <x v="1760"/>
    <x v="0"/>
    <x v="0"/>
    <x v="0"/>
    <n v="1356392857"/>
    <n v="1352504857"/>
    <b v="0"/>
    <x v="69"/>
    <b v="1"/>
    <x v="35"/>
    <n v="1.0550335570469798"/>
    <n v="39779554.617647059"/>
    <x v="30"/>
    <x v="6"/>
  </r>
  <r>
    <n v="2557"/>
    <x v="2556"/>
    <s v="Raising money for our concert tour of Switzerland and Germany in June/July 2014"/>
    <n v="900"/>
    <x v="1761"/>
    <x v="0"/>
    <x v="1"/>
    <x v="1"/>
    <n v="1400176386"/>
    <n v="1397584386"/>
    <b v="0"/>
    <x v="17"/>
    <b v="1"/>
    <x v="35"/>
    <n v="1.1844444444444444"/>
    <n v="38821788.5"/>
    <x v="30"/>
    <x v="6"/>
  </r>
  <r>
    <n v="2558"/>
    <x v="2557"/>
    <s v="The Hopkins Sinfonia is looking for your support to run our 2015 Season made up of five concerts."/>
    <n v="1250"/>
    <x v="1762"/>
    <x v="0"/>
    <x v="2"/>
    <x v="2"/>
    <n v="1430488740"/>
    <n v="1427747906"/>
    <b v="0"/>
    <x v="59"/>
    <b v="1"/>
    <x v="35"/>
    <n v="1.0888"/>
    <n v="79319328.111111104"/>
    <x v="30"/>
    <x v="6"/>
  </r>
  <r>
    <n v="2559"/>
    <x v="2558"/>
    <s v="A concert of new music by four composers who have lived in India and been inspired by its music, with the Momenta String Quartet"/>
    <n v="800"/>
    <x v="1763"/>
    <x v="0"/>
    <x v="0"/>
    <x v="0"/>
    <n v="1321385820"/>
    <n v="1318539484"/>
    <b v="0"/>
    <x v="20"/>
    <b v="1"/>
    <x v="35"/>
    <n v="1.1125"/>
    <n v="52741579.359999999"/>
    <x v="30"/>
    <x v="6"/>
  </r>
  <r>
    <n v="2560"/>
    <x v="2559"/>
    <s v="New CD of favourite chamber music by Welsh composer Michael Parkin featuring debut recordings by outstanding young musicians."/>
    <n v="3000"/>
    <x v="1764"/>
    <x v="0"/>
    <x v="1"/>
    <x v="1"/>
    <n v="1425682174"/>
    <n v="1423090174"/>
    <b v="0"/>
    <x v="64"/>
    <b v="1"/>
    <x v="35"/>
    <n v="1.0009999999999999"/>
    <n v="67766198.761904761"/>
    <x v="30"/>
    <x v="6"/>
  </r>
  <r>
    <n v="2561"/>
    <x v="2560"/>
    <s v="Ever had chicken fingers smothered in bearnaise sauce, resting on a bed of your favorite rice? We need these meals on wheels."/>
    <n v="100000"/>
    <x v="117"/>
    <x v="1"/>
    <x v="5"/>
    <x v="5"/>
    <n v="1444740089"/>
    <n v="1442148089"/>
    <b v="0"/>
    <x v="78"/>
    <b v="0"/>
    <x v="19"/>
    <n v="0"/>
    <e v="#DIV/0!"/>
    <x v="14"/>
    <x v="6"/>
  </r>
  <r>
    <n v="2562"/>
    <x v="2561"/>
    <s v="Hail up - Wah gwaan ?_x000a_We are creating a foodtruck that will serve typical, traditional Jamaican jerk chicken/pork and more!"/>
    <n v="10000"/>
    <x v="735"/>
    <x v="1"/>
    <x v="12"/>
    <x v="3"/>
    <n v="1476189339"/>
    <n v="1471005339"/>
    <b v="0"/>
    <x v="83"/>
    <b v="0"/>
    <x v="19"/>
    <n v="7.4999999999999997E-3"/>
    <n v="490335113"/>
    <x v="14"/>
    <x v="6"/>
  </r>
  <r>
    <n v="2563"/>
    <x v="2562"/>
    <s v="Michigan based bubble tea and specialty ice cream food truck"/>
    <n v="20000"/>
    <x v="117"/>
    <x v="1"/>
    <x v="0"/>
    <x v="0"/>
    <n v="1438226451"/>
    <n v="1433042451"/>
    <b v="0"/>
    <x v="78"/>
    <b v="0"/>
    <x v="19"/>
    <n v="0"/>
    <e v="#DIV/0!"/>
    <x v="14"/>
    <x v="6"/>
  </r>
  <r>
    <n v="2564"/>
    <x v="2563"/>
    <s v="We want to bring the wonderful flavors of the Jersey Shore, my home, to my new home in Winnipeg, the center of Canada."/>
    <n v="40000"/>
    <x v="117"/>
    <x v="1"/>
    <x v="5"/>
    <x v="5"/>
    <n v="1406854699"/>
    <n v="1404262699"/>
    <b v="0"/>
    <x v="78"/>
    <b v="0"/>
    <x v="19"/>
    <n v="0"/>
    <e v="#DIV/0!"/>
    <x v="14"/>
    <x v="6"/>
  </r>
  <r>
    <n v="2565"/>
    <x v="2564"/>
    <s v="The Sketchy Pelican. Is my vision to bring raw, honest, soulful, creative, thoght provoking cuisine to food truck form"/>
    <n v="10000"/>
    <x v="173"/>
    <x v="1"/>
    <x v="0"/>
    <x v="0"/>
    <n v="1462827000"/>
    <n v="1457710589"/>
    <b v="0"/>
    <x v="29"/>
    <b v="0"/>
    <x v="19"/>
    <n v="0.01"/>
    <n v="1457710589"/>
    <x v="14"/>
    <x v="6"/>
  </r>
  <r>
    <n v="2566"/>
    <x v="2565"/>
    <s v="You can skip the hotdog cart and enjoy fresh, hot, delicious, handmade pizza when Mamma B's takes her show on the road!"/>
    <n v="35000"/>
    <x v="117"/>
    <x v="1"/>
    <x v="0"/>
    <x v="0"/>
    <n v="1408663948"/>
    <n v="1406071948"/>
    <b v="0"/>
    <x v="78"/>
    <b v="0"/>
    <x v="19"/>
    <n v="0"/>
    <e v="#DIV/0!"/>
    <x v="14"/>
    <x v="6"/>
  </r>
  <r>
    <n v="2567"/>
    <x v="2566"/>
    <s v="You're leaving a Bar/Nightclub what else would you want more than to have a Juicy Burger and to see Beautiful Girls making it."/>
    <n v="45000"/>
    <x v="678"/>
    <x v="1"/>
    <x v="0"/>
    <x v="0"/>
    <n v="1429823138"/>
    <n v="1427231138"/>
    <b v="0"/>
    <x v="84"/>
    <b v="0"/>
    <x v="19"/>
    <n v="2.6666666666666666E-3"/>
    <n v="713615569"/>
    <x v="14"/>
    <x v="6"/>
  </r>
  <r>
    <n v="2568"/>
    <x v="2567"/>
    <s v="Barney's is seriously delicious New York food. Cooking everything from scratch on our American food truck. London here we come..."/>
    <n v="10000"/>
    <x v="155"/>
    <x v="1"/>
    <x v="1"/>
    <x v="1"/>
    <n v="1472745594"/>
    <n v="1470153594"/>
    <b v="0"/>
    <x v="29"/>
    <b v="0"/>
    <x v="19"/>
    <n v="5.0000000000000001E-3"/>
    <n v="1470153594"/>
    <x v="14"/>
    <x v="6"/>
  </r>
  <r>
    <n v="2569"/>
    <x v="2568"/>
    <s v="With your help, I would be able to get a truck and start the process of getting it ready for the 2016 season."/>
    <n v="6500"/>
    <x v="1011"/>
    <x v="1"/>
    <x v="0"/>
    <x v="0"/>
    <n v="1442457112"/>
    <n v="1439865112"/>
    <b v="0"/>
    <x v="84"/>
    <b v="0"/>
    <x v="19"/>
    <n v="2.2307692307692306E-2"/>
    <n v="719932556"/>
    <x v="14"/>
    <x v="6"/>
  </r>
  <r>
    <n v="2570"/>
    <x v="2569"/>
    <s v="A family run mobile wood fired pizza oven serving up unique artisan pizzas created by award winning Chef Brandon Mathias!"/>
    <n v="7000"/>
    <x v="1765"/>
    <x v="1"/>
    <x v="0"/>
    <x v="0"/>
    <n v="1486590035"/>
    <n v="1483998035"/>
    <b v="0"/>
    <x v="84"/>
    <b v="0"/>
    <x v="19"/>
    <n v="8.4285714285714294E-3"/>
    <n v="741999017.5"/>
    <x v="14"/>
    <x v="6"/>
  </r>
  <r>
    <n v="2571"/>
    <x v="2570"/>
    <s v="Perth locals who dream of opening a health food van, and serving treats that not only taste amazing but also benefit your body."/>
    <n v="100000"/>
    <x v="156"/>
    <x v="1"/>
    <x v="2"/>
    <x v="2"/>
    <n v="1463645521"/>
    <n v="1458461521"/>
    <b v="0"/>
    <x v="80"/>
    <b v="0"/>
    <x v="19"/>
    <n v="2.5000000000000001E-3"/>
    <n v="364615380.25"/>
    <x v="14"/>
    <x v="6"/>
  </r>
  <r>
    <n v="2572"/>
    <x v="2571"/>
    <s v="Mesquite smoked brisket nachos, food truck style, with homemade salsa to make your taste buds dance."/>
    <n v="30000"/>
    <x v="117"/>
    <x v="1"/>
    <x v="0"/>
    <x v="0"/>
    <n v="1428893517"/>
    <n v="1426301517"/>
    <b v="0"/>
    <x v="78"/>
    <b v="0"/>
    <x v="19"/>
    <n v="0"/>
    <e v="#DIV/0!"/>
    <x v="14"/>
    <x v="6"/>
  </r>
  <r>
    <n v="2573"/>
    <x v="2572"/>
    <s v="I have perfected my porkkabob recipe.I'm ready to start my own business!I need funds for the bbq pit and trailer and start up supplies."/>
    <n v="8000"/>
    <x v="117"/>
    <x v="1"/>
    <x v="0"/>
    <x v="0"/>
    <n v="1408803149"/>
    <n v="1404915149"/>
    <b v="0"/>
    <x v="78"/>
    <b v="0"/>
    <x v="19"/>
    <n v="0"/>
    <e v="#DIV/0!"/>
    <x v="14"/>
    <x v="6"/>
  </r>
  <r>
    <n v="2574"/>
    <x v="2573"/>
    <s v="The Best Jamaican Jerk outside of Kingston! The name means &quot;for the children&quot;, my children, the reasons why I cook and why I live!"/>
    <n v="10000"/>
    <x v="117"/>
    <x v="1"/>
    <x v="0"/>
    <x v="0"/>
    <n v="1463600945"/>
    <n v="1461786545"/>
    <b v="0"/>
    <x v="78"/>
    <b v="0"/>
    <x v="19"/>
    <n v="0"/>
    <e v="#DIV/0!"/>
    <x v="14"/>
    <x v="6"/>
  </r>
  <r>
    <n v="2575"/>
    <x v="2574"/>
    <s v="Hello everyone, Iv'e decided to put my love for old Volkswagen buses and my love for cooking together! Support vdub dogs hot dog bus!"/>
    <n v="85000"/>
    <x v="117"/>
    <x v="1"/>
    <x v="0"/>
    <x v="0"/>
    <n v="1421030194"/>
    <n v="1418438194"/>
    <b v="0"/>
    <x v="78"/>
    <b v="0"/>
    <x v="19"/>
    <n v="0"/>
    <e v="#DIV/0!"/>
    <x v="14"/>
    <x v="6"/>
  </r>
  <r>
    <n v="2576"/>
    <x v="2575"/>
    <s v="A New Twist with an American and Philippine fast food Mobile Trailer."/>
    <n v="10000"/>
    <x v="117"/>
    <x v="1"/>
    <x v="0"/>
    <x v="0"/>
    <n v="1428707647"/>
    <n v="1424823247"/>
    <b v="0"/>
    <x v="78"/>
    <b v="0"/>
    <x v="19"/>
    <n v="0"/>
    <e v="#DIV/0!"/>
    <x v="14"/>
    <x v="6"/>
  </r>
  <r>
    <n v="2577"/>
    <x v="2576"/>
    <s v="This is not your average cake, it's fruit with yogurt fruit dip icing and fruit toppings! Great for events, parties, weddings and more!"/>
    <n v="15000"/>
    <x v="117"/>
    <x v="1"/>
    <x v="0"/>
    <x v="0"/>
    <n v="1407181297"/>
    <n v="1405021297"/>
    <b v="0"/>
    <x v="78"/>
    <b v="0"/>
    <x v="19"/>
    <n v="0"/>
    <e v="#DIV/0!"/>
    <x v="14"/>
    <x v="6"/>
  </r>
  <r>
    <n v="2578"/>
    <x v="2577"/>
    <s v="Madhuri means &quot;inner beauty, inner sweetness&quot;. At Madhuri Kitchen, we're bringing the spiritual practice of food to festivals &amp; events."/>
    <n v="6000"/>
    <x v="117"/>
    <x v="1"/>
    <x v="0"/>
    <x v="0"/>
    <n v="1444410000"/>
    <n v="1440203579"/>
    <b v="0"/>
    <x v="78"/>
    <b v="0"/>
    <x v="19"/>
    <n v="0"/>
    <e v="#DIV/0!"/>
    <x v="14"/>
    <x v="6"/>
  </r>
  <r>
    <n v="2579"/>
    <x v="2578"/>
    <s v="For those who know me, I love to bake &amp; I'm pretty good at it. My dream is to own a food truck that is a bakery &amp; Coffee shop."/>
    <n v="200000"/>
    <x v="1766"/>
    <x v="1"/>
    <x v="0"/>
    <x v="0"/>
    <n v="1410810903"/>
    <n v="1405626903"/>
    <b v="0"/>
    <x v="8"/>
    <b v="0"/>
    <x v="19"/>
    <n v="1.3849999999999999E-3"/>
    <n v="117135575.25"/>
    <x v="14"/>
    <x v="6"/>
  </r>
  <r>
    <n v="2580"/>
    <x v="2579"/>
    <s v="Planning to build this truck into a full rolling fold out cook shack,providing clean cold drinking water to all festival goers"/>
    <n v="8500"/>
    <x v="152"/>
    <x v="1"/>
    <x v="0"/>
    <x v="0"/>
    <n v="1431745200"/>
    <n v="1429170603"/>
    <b v="0"/>
    <x v="84"/>
    <b v="0"/>
    <x v="19"/>
    <n v="6.0000000000000001E-3"/>
    <n v="714585301.5"/>
    <x v="14"/>
    <x v="6"/>
  </r>
  <r>
    <n v="2581"/>
    <x v="2580"/>
    <s v="Creating a Food Truck to bring gourmet sausage sliders to Jacksonville, FL for breakfast, lunch, and special events."/>
    <n v="5000"/>
    <x v="798"/>
    <x v="2"/>
    <x v="0"/>
    <x v="0"/>
    <n v="1447689898"/>
    <n v="1445094298"/>
    <b v="0"/>
    <x v="202"/>
    <b v="0"/>
    <x v="19"/>
    <n v="0.106"/>
    <n v="131372208.90909091"/>
    <x v="14"/>
    <x v="6"/>
  </r>
  <r>
    <n v="2582"/>
    <x v="2581"/>
    <s v="The place where chicken meets liquor for the first time!"/>
    <n v="90000"/>
    <x v="116"/>
    <x v="2"/>
    <x v="0"/>
    <x v="0"/>
    <n v="1477784634"/>
    <n v="1475192634"/>
    <b v="0"/>
    <x v="29"/>
    <b v="0"/>
    <x v="19"/>
    <n v="1.1111111111111112E-5"/>
    <n v="1475192634"/>
    <x v="14"/>
    <x v="6"/>
  </r>
  <r>
    <n v="2583"/>
    <x v="2582"/>
    <s v="Crazy Daisy will become the newest member of the food truck distributors in Kansas City, Missouri."/>
    <n v="1000"/>
    <x v="139"/>
    <x v="2"/>
    <x v="0"/>
    <x v="0"/>
    <n v="1426526880"/>
    <n v="1421346480"/>
    <b v="0"/>
    <x v="81"/>
    <b v="0"/>
    <x v="19"/>
    <n v="5.0000000000000001E-3"/>
    <n v="284269296"/>
    <x v="14"/>
    <x v="6"/>
  </r>
  <r>
    <n v="2584"/>
    <x v="2583"/>
    <s v="Bringing quality food to the masses using local premium ingredients, but at a food truck price!"/>
    <n v="10000"/>
    <x v="117"/>
    <x v="2"/>
    <x v="0"/>
    <x v="0"/>
    <n v="1434341369"/>
    <n v="1431749369"/>
    <b v="0"/>
    <x v="78"/>
    <b v="0"/>
    <x v="19"/>
    <n v="0"/>
    <e v="#DIV/0!"/>
    <x v="14"/>
    <x v="6"/>
  </r>
  <r>
    <n v="2585"/>
    <x v="2584"/>
    <s v="Evie's Eats uses local ingredients to create sweet treats, healthy snacks and on the go meals, all with the family budget in mind!"/>
    <n v="30000"/>
    <x v="155"/>
    <x v="2"/>
    <x v="0"/>
    <x v="0"/>
    <n v="1404601632"/>
    <n v="1402009632"/>
    <b v="0"/>
    <x v="29"/>
    <b v="0"/>
    <x v="19"/>
    <n v="1.6666666666666668E-3"/>
    <n v="1402009632"/>
    <x v="14"/>
    <x v="6"/>
  </r>
  <r>
    <n v="2586"/>
    <x v="2585"/>
    <s v="I would like to bring fresh salad and food to the streets of London at a reasonable price."/>
    <n v="3000"/>
    <x v="139"/>
    <x v="2"/>
    <x v="1"/>
    <x v="1"/>
    <n v="1451030136"/>
    <n v="1448438136"/>
    <b v="0"/>
    <x v="29"/>
    <b v="0"/>
    <x v="19"/>
    <n v="1.6666666666666668E-3"/>
    <n v="1448438136"/>
    <x v="14"/>
    <x v="6"/>
  </r>
  <r>
    <n v="2587"/>
    <x v="2586"/>
    <s v="Providing creative, healthy signature dishes for active, conscientious lifestylers through a community of culinary artists."/>
    <n v="50000"/>
    <x v="1272"/>
    <x v="2"/>
    <x v="0"/>
    <x v="0"/>
    <n v="1451491953"/>
    <n v="1448899953"/>
    <b v="0"/>
    <x v="79"/>
    <b v="0"/>
    <x v="19"/>
    <n v="2.4340000000000001E-2"/>
    <n v="241483325.5"/>
    <x v="14"/>
    <x v="6"/>
  </r>
  <r>
    <n v="2588"/>
    <x v="2587"/>
    <s v="We are a Asian fusion inspired American Fare Food Truck Home of the Freak Sandwich So that means Come And Get Your Freak On! eat big."/>
    <n v="6000"/>
    <x v="694"/>
    <x v="2"/>
    <x v="0"/>
    <x v="0"/>
    <n v="1427807640"/>
    <n v="1423325626"/>
    <b v="0"/>
    <x v="22"/>
    <b v="0"/>
    <x v="19"/>
    <n v="3.8833333333333331E-2"/>
    <n v="177915703.25"/>
    <x v="14"/>
    <x v="6"/>
  </r>
  <r>
    <n v="2589"/>
    <x v="2588"/>
    <s v="A Brazilian-inspired food truck in one of the busiest spots in Copenhagen, delicious pancakes made by the healthy tapiÃ³ca flour"/>
    <n v="50000"/>
    <x v="139"/>
    <x v="2"/>
    <x v="8"/>
    <x v="7"/>
    <n v="1458733927"/>
    <n v="1456145527"/>
    <b v="0"/>
    <x v="29"/>
    <b v="0"/>
    <x v="19"/>
    <n v="1E-4"/>
    <n v="1456145527"/>
    <x v="14"/>
    <x v="6"/>
  </r>
  <r>
    <n v="2590"/>
    <x v="2589"/>
    <s v="First in Perth self-contained eco-friendly coffee car based on Ford Fiesta. In the end of the projrct I need your help to make it real!"/>
    <n v="3000"/>
    <x v="117"/>
    <x v="2"/>
    <x v="2"/>
    <x v="2"/>
    <n v="1453817297"/>
    <n v="1453212497"/>
    <b v="0"/>
    <x v="78"/>
    <b v="0"/>
    <x v="19"/>
    <n v="0"/>
    <e v="#DIV/0!"/>
    <x v="14"/>
    <x v="6"/>
  </r>
  <r>
    <n v="2591"/>
    <x v="2590"/>
    <s v="Hi everyone I am a 26 year old single mom trying to start her own food business! I need to first afford the patent to reveal more!"/>
    <n v="1500"/>
    <x v="375"/>
    <x v="2"/>
    <x v="0"/>
    <x v="0"/>
    <n v="1457901924"/>
    <n v="1452721524"/>
    <b v="0"/>
    <x v="84"/>
    <b v="0"/>
    <x v="19"/>
    <n v="1.7333333333333333E-2"/>
    <n v="726360762"/>
    <x v="14"/>
    <x v="6"/>
  </r>
  <r>
    <n v="2592"/>
    <x v="2591"/>
    <s v="El Carte is revolutionizing the food truck industry. Meet the new food trike. #oneandonly  we going to spread the awesomeness all over!"/>
    <n v="30000"/>
    <x v="155"/>
    <x v="2"/>
    <x v="0"/>
    <x v="0"/>
    <n v="1412536421"/>
    <n v="1409944421"/>
    <b v="0"/>
    <x v="29"/>
    <b v="0"/>
    <x v="19"/>
    <n v="1.6666666666666668E-3"/>
    <n v="1409944421"/>
    <x v="14"/>
    <x v="6"/>
  </r>
  <r>
    <n v="2593"/>
    <x v="2592"/>
    <s v="What could be better than satisfying your hunger with ice cream or a taco (or both) from a 1970's mural van blastin disco music!"/>
    <n v="10000"/>
    <x v="117"/>
    <x v="2"/>
    <x v="0"/>
    <x v="0"/>
    <n v="1429993026"/>
    <n v="1427401026"/>
    <b v="0"/>
    <x v="78"/>
    <b v="0"/>
    <x v="19"/>
    <n v="0"/>
    <e v="#DIV/0!"/>
    <x v="14"/>
    <x v="6"/>
  </r>
  <r>
    <n v="2594"/>
    <x v="2593"/>
    <s v="New, small home business, looking to take some Granny's old recipes along with some of my own creations to the streets!"/>
    <n v="80000"/>
    <x v="116"/>
    <x v="2"/>
    <x v="0"/>
    <x v="0"/>
    <n v="1407453228"/>
    <n v="1404861228"/>
    <b v="0"/>
    <x v="29"/>
    <b v="0"/>
    <x v="19"/>
    <n v="1.2500000000000001E-5"/>
    <n v="1404861228"/>
    <x v="14"/>
    <x v="6"/>
  </r>
  <r>
    <n v="2595"/>
    <x v="2594"/>
    <s v="Looking to put the best baked goods in Bowling Green on wheels"/>
    <n v="15000"/>
    <x v="1767"/>
    <x v="2"/>
    <x v="0"/>
    <x v="0"/>
    <n v="1487915500"/>
    <n v="1485323500"/>
    <b v="0"/>
    <x v="10"/>
    <b v="0"/>
    <x v="19"/>
    <n v="0.12166666666666667"/>
    <n v="78174921.052631572"/>
    <x v="14"/>
    <x v="6"/>
  </r>
  <r>
    <n v="2596"/>
    <x v="2595"/>
    <s v="I'm bringing passion, talent, and most importantly some amazing gourmet food to the streets of Lethbridge and southern Alberta."/>
    <n v="35000"/>
    <x v="1768"/>
    <x v="2"/>
    <x v="5"/>
    <x v="5"/>
    <n v="1407427009"/>
    <n v="1404835009"/>
    <b v="0"/>
    <x v="74"/>
    <b v="0"/>
    <x v="19"/>
    <n v="0.23588571428571428"/>
    <n v="52030926.259259261"/>
    <x v="14"/>
    <x v="6"/>
  </r>
  <r>
    <n v="2597"/>
    <x v="2596"/>
    <s v="We have a great little coffee business but the van is currently limping! We don't have the capital to replace it. Please help us!"/>
    <n v="1500"/>
    <x v="1079"/>
    <x v="2"/>
    <x v="1"/>
    <x v="1"/>
    <n v="1466323917"/>
    <n v="1463731917"/>
    <b v="0"/>
    <x v="63"/>
    <b v="0"/>
    <x v="19"/>
    <n v="5.6666666666666664E-2"/>
    <n v="209104559.57142857"/>
    <x v="14"/>
    <x v="6"/>
  </r>
  <r>
    <n v="2598"/>
    <x v="2597"/>
    <s v="I'm ready to make Tulsa happy and aware that love and kindness go hand in hand with good food!"/>
    <n v="3000"/>
    <x v="1769"/>
    <x v="2"/>
    <x v="0"/>
    <x v="0"/>
    <n v="1443039001"/>
    <n v="1440447001"/>
    <b v="0"/>
    <x v="25"/>
    <b v="0"/>
    <x v="19"/>
    <n v="0.39"/>
    <n v="102889071.5"/>
    <x v="14"/>
    <x v="6"/>
  </r>
  <r>
    <n v="2599"/>
    <x v="2598"/>
    <s v="The Empty Ramekins Catering Group is looking for your help to start up in Miami Florida!!!!"/>
    <n v="9041"/>
    <x v="456"/>
    <x v="2"/>
    <x v="0"/>
    <x v="0"/>
    <n v="1407089147"/>
    <n v="1403201147"/>
    <b v="0"/>
    <x v="81"/>
    <b v="0"/>
    <x v="19"/>
    <n v="9.9546510341776348E-3"/>
    <n v="280640229.39999998"/>
    <x v="14"/>
    <x v="6"/>
  </r>
  <r>
    <n v="2600"/>
    <x v="2599"/>
    <s v="On Sunday November 8, 2015 our food truck burned to the ground. Please help us get rebuilt."/>
    <n v="50000"/>
    <x v="1505"/>
    <x v="2"/>
    <x v="0"/>
    <x v="0"/>
    <n v="1458938200"/>
    <n v="1453757800"/>
    <b v="0"/>
    <x v="209"/>
    <b v="0"/>
    <x v="19"/>
    <n v="6.9320000000000007E-2"/>
    <n v="48458593.333333336"/>
    <x v="14"/>
    <x v="6"/>
  </r>
  <r>
    <n v="2601"/>
    <x v="2600"/>
    <s v="I'll be launching a small model TARDIS into (near) SPACE and filming the ascension and descension as a mini-documentary for YouTube."/>
    <n v="500"/>
    <x v="1770"/>
    <x v="0"/>
    <x v="0"/>
    <x v="0"/>
    <n v="1347508740"/>
    <n v="1346276349"/>
    <b v="1"/>
    <x v="299"/>
    <b v="1"/>
    <x v="36"/>
    <n v="6.6139999999999999"/>
    <n v="8915737.4105960261"/>
    <x v="31"/>
    <x v="6"/>
  </r>
  <r>
    <n v="2602"/>
    <x v="2601"/>
    <s v="Three screen-printed posters celebrating the most popular and most notable interplanetary robotic space missions."/>
    <n v="12000"/>
    <x v="1771"/>
    <x v="0"/>
    <x v="0"/>
    <x v="0"/>
    <n v="1415827200"/>
    <n v="1412358968"/>
    <b v="1"/>
    <x v="463"/>
    <b v="1"/>
    <x v="36"/>
    <n v="3.2609166666666667"/>
    <n v="2888259.6482617585"/>
    <x v="31"/>
    <x v="6"/>
  </r>
  <r>
    <n v="2603"/>
    <x v="2602"/>
    <s v="I will be building a mock space station and simulate living on Mars for two weeks."/>
    <n v="1750"/>
    <x v="702"/>
    <x v="0"/>
    <x v="0"/>
    <x v="0"/>
    <n v="1387835654"/>
    <n v="1386626054"/>
    <b v="1"/>
    <x v="133"/>
    <b v="1"/>
    <x v="36"/>
    <n v="1.0148571428571429"/>
    <n v="27732521.079999998"/>
    <x v="31"/>
    <x v="6"/>
  </r>
  <r>
    <n v="2604"/>
    <x v="2603"/>
    <s v="We're building a full size rocket motor for our Hermes Spacecraft.  Help us Kickstart the next generation of space travel!"/>
    <n v="20000"/>
    <x v="1772"/>
    <x v="0"/>
    <x v="0"/>
    <x v="0"/>
    <n v="1335662023"/>
    <n v="1333070023"/>
    <b v="1"/>
    <x v="306"/>
    <b v="1"/>
    <x v="36"/>
    <n v="1.0421799999999999"/>
    <n v="4152866.1152647976"/>
    <x v="31"/>
    <x v="6"/>
  </r>
  <r>
    <n v="2605"/>
    <x v="2604"/>
    <s v="Help astronomers get the data they need to unravel one of the biggest mysteries of all time, KIC 8462852 --- Whereâ€™s the Flux?"/>
    <n v="100000"/>
    <x v="1773"/>
    <x v="0"/>
    <x v="0"/>
    <x v="0"/>
    <n v="1466168390"/>
    <n v="1463576390"/>
    <b v="1"/>
    <x v="464"/>
    <b v="1"/>
    <x v="36"/>
    <n v="1.0742157000000001"/>
    <n v="830633.59250851301"/>
    <x v="31"/>
    <x v="6"/>
  </r>
  <r>
    <n v="2606"/>
    <x v="2605"/>
    <s v="PongSat 2 !!!!!_x000a__x000a_On September 27, 2014 we are going to send 2000 student projects to the edge of space."/>
    <n v="11000"/>
    <x v="1774"/>
    <x v="0"/>
    <x v="0"/>
    <x v="0"/>
    <n v="1398791182"/>
    <n v="1396026382"/>
    <b v="1"/>
    <x v="465"/>
    <b v="1"/>
    <x v="36"/>
    <n v="1.1005454545454545"/>
    <n v="3626042.5506493505"/>
    <x v="31"/>
    <x v="6"/>
  </r>
  <r>
    <n v="2607"/>
    <x v="2606"/>
    <s v="Chop Shopâ€™s second series of posters celebrating the most popular and most notable robotic space exploration missions."/>
    <n v="8000"/>
    <x v="1775"/>
    <x v="0"/>
    <x v="0"/>
    <x v="0"/>
    <n v="1439344800"/>
    <n v="1435611572"/>
    <b v="1"/>
    <x v="367"/>
    <b v="1"/>
    <x v="36"/>
    <n v="4.077"/>
    <n v="3607064.2512562815"/>
    <x v="31"/>
    <x v="6"/>
  </r>
  <r>
    <n v="2608"/>
    <x v="2607"/>
    <s v="Giant Leaps featuring the historic missions of human spaceflight is the third in our series of space exploration prints"/>
    <n v="8000"/>
    <x v="1776"/>
    <x v="0"/>
    <x v="0"/>
    <x v="0"/>
    <n v="1489536000"/>
    <n v="1485976468"/>
    <b v="1"/>
    <x v="466"/>
    <b v="1"/>
    <x v="36"/>
    <n v="2.2392500000000002"/>
    <n v="4888080.4868421052"/>
    <x v="31"/>
    <x v="6"/>
  </r>
  <r>
    <n v="2609"/>
    <x v="2608"/>
    <s v="We love Arduino and we love space exploration. So we decided to combine them and let people run their own space experiments!"/>
    <n v="35000"/>
    <x v="1777"/>
    <x v="0"/>
    <x v="0"/>
    <x v="0"/>
    <n v="1342330951"/>
    <n v="1339738951"/>
    <b v="1"/>
    <x v="467"/>
    <b v="1"/>
    <x v="36"/>
    <n v="3.038011142857143"/>
    <n v="1981862.3535502958"/>
    <x v="31"/>
    <x v="6"/>
  </r>
  <r>
    <n v="2610"/>
    <x v="2609"/>
    <s v="Preserve the telescope that Clyde Tombaugh used to discover Pluto for generations to come!"/>
    <n v="22765"/>
    <x v="1778"/>
    <x v="0"/>
    <x v="0"/>
    <x v="0"/>
    <n v="1471849140"/>
    <n v="1468444125"/>
    <b v="1"/>
    <x v="468"/>
    <b v="1"/>
    <x v="36"/>
    <n v="1.4132510432681749"/>
    <n v="2544963.821490468"/>
    <x v="31"/>
    <x v="6"/>
  </r>
  <r>
    <n v="2611"/>
    <x v="2610"/>
    <s v="Laniakea is the name of the supercluster of galaxies we are part of.This tremendous structure of 380,000 Galaxies can now be yours! 39â‚¬"/>
    <n v="11000"/>
    <x v="1779"/>
    <x v="0"/>
    <x v="12"/>
    <x v="3"/>
    <n v="1483397940"/>
    <n v="1480493014"/>
    <b v="1"/>
    <x v="469"/>
    <b v="1"/>
    <x v="36"/>
    <n v="27.906363636363636"/>
    <n v="404174.99699699698"/>
    <x v="31"/>
    <x v="6"/>
  </r>
  <r>
    <n v="2612"/>
    <x v="2611"/>
    <s v="What if we built a rocket that is better than a NASA or commercially available rocket? What if we did it with students?"/>
    <n v="10000"/>
    <x v="1780"/>
    <x v="0"/>
    <x v="0"/>
    <x v="0"/>
    <n v="1420773970"/>
    <n v="1418095570"/>
    <b v="1"/>
    <x v="324"/>
    <b v="1"/>
    <x v="36"/>
    <n v="1.7176130000000001"/>
    <n v="4823454.3197278911"/>
    <x v="31"/>
    <x v="6"/>
  </r>
  <r>
    <n v="2613"/>
    <x v="2612"/>
    <s v="Re-inventing the way we look at our planet by sending 5 cameras to near space to create the first 360 panoramic view of the earth."/>
    <n v="7500"/>
    <x v="1781"/>
    <x v="0"/>
    <x v="0"/>
    <x v="0"/>
    <n v="1348256294"/>
    <n v="1345664294"/>
    <b v="1"/>
    <x v="33"/>
    <b v="1"/>
    <x v="36"/>
    <n v="1.0101333333333333"/>
    <n v="48059439.071428575"/>
    <x v="31"/>
    <x v="6"/>
  </r>
  <r>
    <n v="2614"/>
    <x v="2613"/>
    <s v="Middle-schoolers designed a microgravity experiment that's going to the ISS! Help us send them to the launch in Wallops Island, VA."/>
    <n v="10500"/>
    <x v="1782"/>
    <x v="0"/>
    <x v="0"/>
    <x v="0"/>
    <n v="1398834000"/>
    <n v="1396371612"/>
    <b v="1"/>
    <x v="61"/>
    <b v="1"/>
    <x v="36"/>
    <n v="1.02"/>
    <n v="13963716.119999999"/>
    <x v="31"/>
    <x v="6"/>
  </r>
  <r>
    <n v="2615"/>
    <x v="2614"/>
    <s v="Mission to launch a vintage Action Man and Space Capsule into space and film from his birthplace in UK to mark his 50th Anniversary."/>
    <n v="2001"/>
    <x v="1783"/>
    <x v="0"/>
    <x v="1"/>
    <x v="1"/>
    <n v="1462017600"/>
    <n v="1458820564"/>
    <b v="0"/>
    <x v="250"/>
    <b v="1"/>
    <x v="36"/>
    <n v="1.6976511744127936"/>
    <n v="20261396.722222224"/>
    <x v="31"/>
    <x v="6"/>
  </r>
  <r>
    <n v="2616"/>
    <x v="2615"/>
    <s v="Production of variously-sized deployable models of NASA's James Webb Space Telescope to promote hands-on learning."/>
    <n v="25000"/>
    <x v="1784"/>
    <x v="0"/>
    <x v="0"/>
    <x v="0"/>
    <n v="1440546729"/>
    <n v="1437954729"/>
    <b v="1"/>
    <x v="146"/>
    <b v="1"/>
    <x v="36"/>
    <n v="1.14534"/>
    <n v="6041826.5924369749"/>
    <x v="31"/>
    <x v="6"/>
  </r>
  <r>
    <n v="2617"/>
    <x v="2616"/>
    <s v="A simple way to learn and teach complex astronomical concepts. Awesome educational experiment, class demo or desktop display."/>
    <n v="500"/>
    <x v="1785"/>
    <x v="0"/>
    <x v="0"/>
    <x v="0"/>
    <n v="1413838751"/>
    <n v="1411246751"/>
    <b v="1"/>
    <x v="180"/>
    <b v="1"/>
    <x v="36"/>
    <n v="8.7759999999999998"/>
    <n v="8875765.7295597475"/>
    <x v="31"/>
    <x v="6"/>
  </r>
  <r>
    <n v="2618"/>
    <x v="2617"/>
    <s v="LTD ED COLLECTIBLE SPACE ART FEAT. ASTRONAUTS"/>
    <n v="15000"/>
    <x v="1786"/>
    <x v="0"/>
    <x v="0"/>
    <x v="0"/>
    <n v="1449000061"/>
    <n v="1443812461"/>
    <b v="1"/>
    <x v="99"/>
    <b v="1"/>
    <x v="36"/>
    <n v="1.0538666666666667"/>
    <n v="18750811.181818184"/>
    <x v="31"/>
    <x v="6"/>
  </r>
  <r>
    <n v="2619"/>
    <x v="2618"/>
    <s v="Help a fine art photographer continue her project about space exploration, Mars, and the scientists who are going to make it possible!"/>
    <n v="1000"/>
    <x v="1787"/>
    <x v="0"/>
    <x v="0"/>
    <x v="0"/>
    <n v="1445598000"/>
    <n v="1443302004"/>
    <b v="1"/>
    <x v="28"/>
    <b v="1"/>
    <x v="36"/>
    <n v="1.8839999999999999"/>
    <n v="27232113.283018868"/>
    <x v="31"/>
    <x v="6"/>
  </r>
  <r>
    <n v="2620"/>
    <x v="2619"/>
    <s v="Come and join us on a voyage of interstellar exploration as we chart the least known part of the Milky Way â€“ its Delta Quadrant."/>
    <n v="65000"/>
    <x v="1788"/>
    <x v="0"/>
    <x v="2"/>
    <x v="2"/>
    <n v="1444525200"/>
    <n v="1441339242"/>
    <b v="1"/>
    <x v="470"/>
    <b v="1"/>
    <x v="36"/>
    <n v="1.436523076923077"/>
    <n v="1152149.6738609113"/>
    <x v="31"/>
    <x v="6"/>
  </r>
  <r>
    <n v="2621"/>
    <x v="2620"/>
    <s v="Team of undergraduates racing to be the first student organization to successfully launch a rocket powered by a 3D-printed engine."/>
    <n v="15000"/>
    <x v="1789"/>
    <x v="0"/>
    <x v="0"/>
    <x v="0"/>
    <n v="1432230988"/>
    <n v="1429638988"/>
    <b v="1"/>
    <x v="471"/>
    <b v="1"/>
    <x v="36"/>
    <n v="1.4588000000000001"/>
    <n v="3074492.4473118279"/>
    <x v="31"/>
    <x v="6"/>
  </r>
  <r>
    <n v="2622"/>
    <x v="2621"/>
    <s v="University team from Pisa in collaboration with ESA, creating an innovative heat transfer device that will be tested into space."/>
    <n v="1500"/>
    <x v="1790"/>
    <x v="0"/>
    <x v="13"/>
    <x v="3"/>
    <n v="1483120216"/>
    <n v="1479232216"/>
    <b v="0"/>
    <x v="142"/>
    <b v="1"/>
    <x v="36"/>
    <n v="1.3118399999999999"/>
    <n v="19989624.540540539"/>
    <x v="31"/>
    <x v="6"/>
  </r>
  <r>
    <n v="2623"/>
    <x v="2622"/>
    <s v="We have designed an antimatter thruster capable of reaching the nearest star.  A plan for antimatter fuel production is now needed."/>
    <n v="2000"/>
    <x v="1791"/>
    <x v="0"/>
    <x v="0"/>
    <x v="0"/>
    <n v="1480658966"/>
    <n v="1479449366"/>
    <b v="0"/>
    <x v="95"/>
    <b v="1"/>
    <x v="36"/>
    <n v="1.1399999999999999"/>
    <n v="23862086.548387095"/>
    <x v="31"/>
    <x v="6"/>
  </r>
  <r>
    <n v="2624"/>
    <x v="2623"/>
    <s v="Itâ€™s Space Elevator research! Smart robots climbing 2 km straight up. The Ribbon is held aloft by large helium balloons."/>
    <n v="8000"/>
    <x v="1792"/>
    <x v="0"/>
    <x v="0"/>
    <x v="0"/>
    <n v="1347530822"/>
    <n v="1345716422"/>
    <b v="0"/>
    <x v="472"/>
    <b v="1"/>
    <x v="36"/>
    <n v="13.794206249999998"/>
    <n v="388038.18396770471"/>
    <x v="31"/>
    <x v="6"/>
  </r>
  <r>
    <n v="2625"/>
    <x v="2624"/>
    <s v="We are two upper sixth-form students specialized in physics who wanna take some majestic pictures from stratosphere - about 35km high"/>
    <n v="150"/>
    <x v="1793"/>
    <x v="0"/>
    <x v="12"/>
    <x v="3"/>
    <n v="1478723208"/>
    <n v="1476559608"/>
    <b v="0"/>
    <x v="47"/>
    <b v="1"/>
    <x v="36"/>
    <n v="9.56"/>
    <n v="28395377.076923076"/>
    <x v="31"/>
    <x v="6"/>
  </r>
  <r>
    <n v="2626"/>
    <x v="2625"/>
    <s v="Support the accreditation of our online STEM Mentoring Program with the International Mentoring Association"/>
    <n v="2500"/>
    <x v="1794"/>
    <x v="0"/>
    <x v="0"/>
    <x v="0"/>
    <n v="1433343869"/>
    <n v="1430751869"/>
    <b v="0"/>
    <x v="133"/>
    <b v="1"/>
    <x v="36"/>
    <n v="1.1200000000000001"/>
    <n v="28615037.379999999"/>
    <x v="31"/>
    <x v="6"/>
  </r>
  <r>
    <n v="2627"/>
    <x v="2626"/>
    <s v="A group of high school students are building a near-space balloon, that will capture stunning HD video of the earth from near-space."/>
    <n v="150"/>
    <x v="1795"/>
    <x v="0"/>
    <x v="0"/>
    <x v="0"/>
    <n v="1448571261"/>
    <n v="1445975661"/>
    <b v="0"/>
    <x v="43"/>
    <b v="1"/>
    <x v="36"/>
    <n v="6.4666666666666668"/>
    <n v="32132792.466666665"/>
    <x v="31"/>
    <x v="6"/>
  </r>
  <r>
    <n v="2628"/>
    <x v="2627"/>
    <s v="A high school freshman is sending pie into space and you can be a part of it.  GO SCIENCE!!!"/>
    <n v="839"/>
    <x v="1796"/>
    <x v="0"/>
    <x v="0"/>
    <x v="0"/>
    <n v="1417389067"/>
    <n v="1415661067"/>
    <b v="0"/>
    <x v="64"/>
    <b v="1"/>
    <x v="36"/>
    <n v="1.1036948748510131"/>
    <n v="67412431.761904761"/>
    <x v="31"/>
    <x v="6"/>
  </r>
  <r>
    <n v="2629"/>
    <x v="2628"/>
    <s v="The first international contest to let students shape the future of interstellar travel."/>
    <n v="5000"/>
    <x v="1797"/>
    <x v="0"/>
    <x v="1"/>
    <x v="1"/>
    <n v="1431608122"/>
    <n v="1429016122"/>
    <b v="0"/>
    <x v="61"/>
    <b v="1"/>
    <x v="36"/>
    <n v="1.2774000000000001"/>
    <n v="14290161.220000001"/>
    <x v="31"/>
    <x v="6"/>
  </r>
  <r>
    <n v="2630"/>
    <x v="2629"/>
    <s v="Free and easy to use information when asteroids pass closer than the Moon. Stretch - take photos of all of these asteroids"/>
    <n v="2000"/>
    <x v="1798"/>
    <x v="0"/>
    <x v="2"/>
    <x v="2"/>
    <n v="1467280800"/>
    <n v="1464921112"/>
    <b v="0"/>
    <x v="75"/>
    <b v="1"/>
    <x v="36"/>
    <n v="1.579"/>
    <n v="18085445.827160493"/>
    <x v="31"/>
    <x v="6"/>
  </r>
  <r>
    <n v="2631"/>
    <x v="2630"/>
    <s v="Starship Congress 2015 is a deep-space &amp; interstellar science summit staged by Icarus Interstellar."/>
    <n v="20000"/>
    <x v="1799"/>
    <x v="0"/>
    <x v="0"/>
    <x v="0"/>
    <n v="1440907427"/>
    <n v="1438488227"/>
    <b v="0"/>
    <x v="172"/>
    <b v="1"/>
    <x v="36"/>
    <n v="1.1466525000000001"/>
    <n v="5029679.115384615"/>
    <x v="31"/>
    <x v="6"/>
  </r>
  <r>
    <n v="2632"/>
    <x v="2631"/>
    <s v="Students from 3 universities are designing a dual stage rocket to test experimental rocket technology."/>
    <n v="1070"/>
    <x v="1800"/>
    <x v="0"/>
    <x v="0"/>
    <x v="0"/>
    <n v="1464485339"/>
    <n v="1462325339"/>
    <b v="0"/>
    <x v="288"/>
    <b v="1"/>
    <x v="36"/>
    <n v="1.3700934579439252"/>
    <n v="34817269.976190478"/>
    <x v="31"/>
    <x v="6"/>
  </r>
  <r>
    <n v="2633"/>
    <x v="2632"/>
    <s v="A device that lights up whenever the International Space Station is nearby (that happens more often than you might expect)"/>
    <n v="5000"/>
    <x v="1801"/>
    <x v="0"/>
    <x v="0"/>
    <x v="0"/>
    <n v="1393542000"/>
    <n v="1390938332"/>
    <b v="0"/>
    <x v="473"/>
    <b v="1"/>
    <x v="36"/>
    <n v="3.5461999999999998"/>
    <n v="6989639.8592964821"/>
    <x v="31"/>
    <x v="6"/>
  </r>
  <r>
    <n v="2634"/>
    <x v="2633"/>
    <s v="After a unsuccessful recovery last time we are trying again to successfully launch and recover a weather balloon from space."/>
    <n v="930"/>
    <x v="1802"/>
    <x v="0"/>
    <x v="0"/>
    <x v="0"/>
    <n v="1475163921"/>
    <n v="1472571921"/>
    <b v="0"/>
    <x v="20"/>
    <b v="1"/>
    <x v="36"/>
    <n v="1.0602150537634409"/>
    <n v="58902876.840000004"/>
    <x v="31"/>
    <x v="6"/>
  </r>
  <r>
    <n v="2635"/>
    <x v="2634"/>
    <s v="Help UTS Ontario students raise money to get their experiments on the ISS. Promote space science in Canada! We can't do it without you!"/>
    <n v="11500"/>
    <x v="1803"/>
    <x v="0"/>
    <x v="5"/>
    <x v="5"/>
    <n v="1425937761"/>
    <n v="1422917361"/>
    <b v="0"/>
    <x v="87"/>
    <b v="1"/>
    <x v="36"/>
    <n v="1"/>
    <n v="16939492.392857142"/>
    <x v="31"/>
    <x v="6"/>
  </r>
  <r>
    <n v="2636"/>
    <x v="2635"/>
    <s v="Real-time high-altitude weather balloon tracking using amateur radios - capturing stunning near-space visuals - now with more science!"/>
    <n v="1000"/>
    <x v="1804"/>
    <x v="0"/>
    <x v="0"/>
    <x v="0"/>
    <n v="1476579600"/>
    <n v="1474641914"/>
    <b v="0"/>
    <x v="133"/>
    <b v="1"/>
    <x v="36"/>
    <n v="1.873"/>
    <n v="29492838.280000001"/>
    <x v="31"/>
    <x v="6"/>
  </r>
  <r>
    <n v="2637"/>
    <x v="2636"/>
    <s v="Help us collect the data to solve the mystery of the century: Is light slowing down?"/>
    <n v="500"/>
    <x v="1805"/>
    <x v="0"/>
    <x v="0"/>
    <x v="0"/>
    <n v="1476277875"/>
    <n v="1474895475"/>
    <b v="0"/>
    <x v="55"/>
    <b v="1"/>
    <x v="36"/>
    <n v="1.6619999999999999"/>
    <n v="56726749.038461536"/>
    <x v="31"/>
    <x v="6"/>
  </r>
  <r>
    <n v="2638"/>
    <x v="2637"/>
    <s v="The second round of funding for the most amazing project ever where a high school freshman is sending pie into SPACE!!!"/>
    <n v="347"/>
    <x v="1806"/>
    <x v="0"/>
    <x v="0"/>
    <x v="0"/>
    <n v="1421358895"/>
    <n v="1418766895"/>
    <b v="0"/>
    <x v="25"/>
    <b v="1"/>
    <x v="36"/>
    <n v="1.0172910662824208"/>
    <n v="101340492.5"/>
    <x v="31"/>
    <x v="6"/>
  </r>
  <r>
    <n v="2639"/>
    <x v="2638"/>
    <s v="Mission Space is run by me, a teenager who has a passion for space! I will fly a weather balloon to the edge of space with your help."/>
    <n v="300"/>
    <x v="1807"/>
    <x v="0"/>
    <x v="1"/>
    <x v="1"/>
    <n v="1424378748"/>
    <n v="1421786748"/>
    <b v="0"/>
    <x v="72"/>
    <b v="1"/>
    <x v="36"/>
    <n v="1.64"/>
    <n v="29016056.081632651"/>
    <x v="31"/>
    <x v="6"/>
  </r>
  <r>
    <n v="2640"/>
    <x v="2639"/>
    <s v="Hi,_x000a_My Name is David Frey and I Provide Free Public Astronomy programs in San Francisco, Mt. Tamalpias, Yosemite and Novato CA."/>
    <n v="3000"/>
    <x v="1808"/>
    <x v="0"/>
    <x v="0"/>
    <x v="0"/>
    <n v="1433735474"/>
    <n v="1428551474"/>
    <b v="0"/>
    <x v="50"/>
    <b v="1"/>
    <x v="36"/>
    <n v="1.0566666666666666"/>
    <n v="20703644.550724637"/>
    <x v="31"/>
    <x v="6"/>
  </r>
  <r>
    <n v="2641"/>
    <x v="2640"/>
    <s v="Building a Flying saucer that has Artificial Intelligent made from sea shell."/>
    <n v="1500"/>
    <x v="493"/>
    <x v="2"/>
    <x v="0"/>
    <x v="0"/>
    <n v="1410811740"/>
    <n v="1409341863"/>
    <b v="0"/>
    <x v="29"/>
    <b v="0"/>
    <x v="36"/>
    <n v="0.01"/>
    <n v="1409341863"/>
    <x v="31"/>
    <x v="6"/>
  </r>
  <r>
    <n v="2642"/>
    <x v="2641"/>
    <s v="Innovatives MAschinenbau projekt mit verarbeitende Metalle vom Mars_x000a_Stehe mit Mars one einer hollÃ¤ndischen space company in cooperatio"/>
    <n v="500000"/>
    <x v="117"/>
    <x v="2"/>
    <x v="12"/>
    <x v="3"/>
    <n v="1468565820"/>
    <n v="1465970108"/>
    <b v="0"/>
    <x v="78"/>
    <b v="0"/>
    <x v="36"/>
    <n v="0"/>
    <e v="#DIV/0!"/>
    <x v="31"/>
    <x v="6"/>
  </r>
  <r>
    <n v="2643"/>
    <x v="2642"/>
    <s v="A mission to build and launch a telescope to observe and photograph Earth-like planets around our nearest star system, Alpha Centauri."/>
    <n v="1000000"/>
    <x v="1809"/>
    <x v="1"/>
    <x v="0"/>
    <x v="0"/>
    <n v="1482307140"/>
    <n v="1479218315"/>
    <b v="1"/>
    <x v="474"/>
    <b v="0"/>
    <x v="36"/>
    <n v="0.33559730999999998"/>
    <n v="985488.55096602265"/>
    <x v="31"/>
    <x v="6"/>
  </r>
  <r>
    <n v="2644"/>
    <x v="2643"/>
    <s v="A historic manned launch into near space by 3 brave pilots to capture the 2017 total solar eclipse in virtual reality."/>
    <n v="100000"/>
    <x v="1254"/>
    <x v="1"/>
    <x v="0"/>
    <x v="0"/>
    <n v="1489172435"/>
    <n v="1486580435"/>
    <b v="1"/>
    <x v="47"/>
    <b v="0"/>
    <x v="36"/>
    <n v="2.053E-2"/>
    <n v="28588085.28846154"/>
    <x v="31"/>
    <x v="6"/>
  </r>
  <r>
    <n v="2645"/>
    <x v="2644"/>
    <s v="Phase one of a small winged reentry craft. This phase will be testing the supersonic stability of a small craft traveling at 1,800kph"/>
    <n v="20000"/>
    <x v="1740"/>
    <x v="1"/>
    <x v="2"/>
    <x v="2"/>
    <n v="1415481203"/>
    <n v="1412885603"/>
    <b v="1"/>
    <x v="23"/>
    <b v="0"/>
    <x v="36"/>
    <n v="0.105"/>
    <n v="61429808.826086953"/>
    <x v="31"/>
    <x v="6"/>
  </r>
  <r>
    <n v="2646"/>
    <x v="2645"/>
    <s v="We're a small group with a big mission: making it possible for everyone to explore space using the power of virtual reality."/>
    <n v="500000"/>
    <x v="1810"/>
    <x v="1"/>
    <x v="0"/>
    <x v="0"/>
    <n v="1441783869"/>
    <n v="1439191869"/>
    <b v="1"/>
    <x v="475"/>
    <b v="0"/>
    <x v="36"/>
    <n v="8.4172839999999999E-2"/>
    <n v="2690078.2598130843"/>
    <x v="31"/>
    <x v="6"/>
  </r>
  <r>
    <n v="2647"/>
    <x v="2646"/>
    <s v="The telescope will serve as a path for the youth of Toronto to the skies, it will be 18&quot; easily portable meant for schools in the GTA."/>
    <n v="2500"/>
    <x v="1275"/>
    <x v="1"/>
    <x v="5"/>
    <x v="5"/>
    <n v="1439533019"/>
    <n v="1436941019"/>
    <b v="0"/>
    <x v="83"/>
    <b v="0"/>
    <x v="36"/>
    <n v="1.44E-2"/>
    <n v="478980339.66666669"/>
    <x v="31"/>
    <x v="6"/>
  </r>
  <r>
    <n v="2648"/>
    <x v="2647"/>
    <s v="Calvert Co 1977 planetarium acquired by Spaceflight America! Education science program star projector needs overhaul, upgrade, repairs!"/>
    <n v="12000"/>
    <x v="437"/>
    <x v="1"/>
    <x v="0"/>
    <x v="0"/>
    <n v="1457543360"/>
    <n v="1454951360"/>
    <b v="0"/>
    <x v="79"/>
    <b v="0"/>
    <x v="36"/>
    <n v="8.8333333333333337E-3"/>
    <n v="242491893.33333334"/>
    <x v="31"/>
    <x v="6"/>
  </r>
  <r>
    <n v="2649"/>
    <x v="2648"/>
    <s v="They have launched a Kickstarter."/>
    <n v="125000"/>
    <x v="1811"/>
    <x v="1"/>
    <x v="0"/>
    <x v="0"/>
    <n v="1454370941"/>
    <n v="1449186941"/>
    <b v="0"/>
    <x v="83"/>
    <b v="0"/>
    <x v="36"/>
    <n v="9.9200000000000004E-4"/>
    <n v="483062313.66666669"/>
    <x v="31"/>
    <x v="6"/>
  </r>
  <r>
    <n v="2650"/>
    <x v="2649"/>
    <s v="A fully stabilized, mobile, research grade telescope/media platform, used to bring outreach astronomy to those who don't have access."/>
    <n v="60000"/>
    <x v="1812"/>
    <x v="1"/>
    <x v="0"/>
    <x v="0"/>
    <n v="1482332343"/>
    <n v="1479740343"/>
    <b v="0"/>
    <x v="81"/>
    <b v="0"/>
    <x v="36"/>
    <n v="5.966666666666667E-3"/>
    <n v="295948068.60000002"/>
    <x v="31"/>
    <x v="6"/>
  </r>
  <r>
    <n v="2651"/>
    <x v="2650"/>
    <s v="Conceived at NASA JPL, FireSat is a satellite-installed sensor constellation for the near real-time detection of global thermal events."/>
    <n v="280000"/>
    <x v="1813"/>
    <x v="1"/>
    <x v="0"/>
    <x v="0"/>
    <n v="1450380009"/>
    <n v="1447960809"/>
    <b v="0"/>
    <x v="57"/>
    <b v="0"/>
    <x v="36"/>
    <n v="1.8689285714285714E-2"/>
    <n v="85174165.235294119"/>
    <x v="31"/>
    <x v="6"/>
  </r>
  <r>
    <n v="2652"/>
    <x v="2651"/>
    <s v="We're looking to set an Australian Amateur Rocketry record of 100 000 ft. You are invited on this 4500km per hour ride into history"/>
    <n v="100000"/>
    <x v="1197"/>
    <x v="1"/>
    <x v="2"/>
    <x v="2"/>
    <n v="1418183325"/>
    <n v="1415591325"/>
    <b v="0"/>
    <x v="202"/>
    <b v="0"/>
    <x v="36"/>
    <n v="8.8500000000000002E-3"/>
    <n v="128690120.45454545"/>
    <x v="31"/>
    <x v="6"/>
  </r>
  <r>
    <n v="2653"/>
    <x v="2652"/>
    <s v="DREAM BIG. Explore the universe through STEAM education. (Science, Technology, Engineering, Art, Mathematics)"/>
    <n v="51000"/>
    <x v="1814"/>
    <x v="1"/>
    <x v="0"/>
    <x v="0"/>
    <n v="1402632000"/>
    <n v="1399909127"/>
    <b v="0"/>
    <x v="16"/>
    <b v="0"/>
    <x v="36"/>
    <n v="0.1152156862745098"/>
    <n v="19998701.814285714"/>
    <x v="31"/>
    <x v="6"/>
  </r>
  <r>
    <n v="2654"/>
    <x v="2653"/>
    <s v="I want to launch a rocket to the moon, I plan on having this lunar rocket carry a small payload of solar internet connected cameras"/>
    <n v="100000"/>
    <x v="152"/>
    <x v="1"/>
    <x v="0"/>
    <x v="0"/>
    <n v="1429622726"/>
    <n v="1424442326"/>
    <b v="0"/>
    <x v="79"/>
    <b v="0"/>
    <x v="36"/>
    <n v="5.1000000000000004E-4"/>
    <n v="237407054.33333334"/>
    <x v="31"/>
    <x v="6"/>
  </r>
  <r>
    <n v="2655"/>
    <x v="2654"/>
    <s v="Thank you for your support!"/>
    <n v="15000"/>
    <x v="1815"/>
    <x v="1"/>
    <x v="0"/>
    <x v="0"/>
    <n v="1455048000"/>
    <n v="1452631647"/>
    <b v="0"/>
    <x v="68"/>
    <b v="0"/>
    <x v="36"/>
    <n v="0.21033333333333334"/>
    <n v="33782131.325581394"/>
    <x v="31"/>
    <x v="6"/>
  </r>
  <r>
    <n v="2656"/>
    <x v="2655"/>
    <s v="MoonWatcher will be bringing the Moon closer to all of us."/>
    <n v="150000"/>
    <x v="1816"/>
    <x v="1"/>
    <x v="0"/>
    <x v="0"/>
    <n v="1489345200"/>
    <n v="1485966688"/>
    <b v="0"/>
    <x v="215"/>
    <b v="0"/>
    <x v="36"/>
    <n v="0.11436666666666667"/>
    <n v="9776096.6315789465"/>
    <x v="31"/>
    <x v="6"/>
  </r>
  <r>
    <n v="2657"/>
    <x v="2656"/>
    <s v="Miles, a team of citizen scientists is reaching for the moon. We've bootstrapped our way to the top and now we need your help."/>
    <n v="30000"/>
    <x v="1817"/>
    <x v="1"/>
    <x v="0"/>
    <x v="0"/>
    <n v="1470187800"/>
    <n v="1467325053"/>
    <b v="0"/>
    <x v="211"/>
    <b v="0"/>
    <x v="36"/>
    <n v="0.18737933333333334"/>
    <n v="24869916.152542371"/>
    <x v="31"/>
    <x v="6"/>
  </r>
  <r>
    <n v="2658"/>
    <x v="2657"/>
    <s v="Funding will allow free participation for 20 schools, grades 4-12, (thousands of students) anywhere in the nation."/>
    <n v="98000"/>
    <x v="1818"/>
    <x v="1"/>
    <x v="0"/>
    <x v="0"/>
    <n v="1469913194"/>
    <n v="1467321194"/>
    <b v="0"/>
    <x v="80"/>
    <b v="0"/>
    <x v="36"/>
    <n v="9.2857142857142856E-4"/>
    <n v="366830298.5"/>
    <x v="31"/>
    <x v="6"/>
  </r>
  <r>
    <n v="2659"/>
    <x v="2658"/>
    <s v="test"/>
    <n v="49000"/>
    <x v="1819"/>
    <x v="1"/>
    <x v="0"/>
    <x v="0"/>
    <n v="1429321210"/>
    <n v="1426729210"/>
    <b v="0"/>
    <x v="73"/>
    <b v="0"/>
    <x v="36"/>
    <n v="2.720408163265306E-2"/>
    <n v="142672921"/>
    <x v="31"/>
    <x v="6"/>
  </r>
  <r>
    <n v="2660"/>
    <x v="2659"/>
    <s v="COAS is an organization that does community outreach programs to encourage and educate children and adults on Astronomy related subject"/>
    <n v="20000"/>
    <x v="1820"/>
    <x v="1"/>
    <x v="0"/>
    <x v="0"/>
    <n v="1448388418"/>
    <n v="1443200818"/>
    <b v="0"/>
    <x v="81"/>
    <b v="0"/>
    <x v="36"/>
    <n v="9.5E-4"/>
    <n v="288640163.60000002"/>
    <x v="31"/>
    <x v="6"/>
  </r>
  <r>
    <n v="2661"/>
    <x v="2660"/>
    <s v="Summer Camp is an old gas station that will have workshops, custom art framing, and carry vintage &amp; home goods."/>
    <n v="5000"/>
    <x v="1821"/>
    <x v="0"/>
    <x v="0"/>
    <x v="0"/>
    <n v="1382742010"/>
    <n v="1380150010"/>
    <b v="0"/>
    <x v="65"/>
    <b v="1"/>
    <x v="37"/>
    <n v="1.0289999999999999"/>
    <n v="23002500.166666668"/>
    <x v="32"/>
    <x v="6"/>
  </r>
  <r>
    <n v="2662"/>
    <x v="2661"/>
    <s v="The Mini Maker is Lansing Michigan's new kid friendly makerspace. We're dedicated to help kids imagine, develop and build."/>
    <n v="20000"/>
    <x v="1822"/>
    <x v="0"/>
    <x v="0"/>
    <x v="0"/>
    <n v="1440179713"/>
    <n v="1437587713"/>
    <b v="0"/>
    <x v="144"/>
    <b v="1"/>
    <x v="37"/>
    <n v="1.0680000000000001"/>
    <n v="17969846.412500001"/>
    <x v="32"/>
    <x v="6"/>
  </r>
  <r>
    <n v="2663"/>
    <x v="2662"/>
    <s v="The Ville. A local cooperative helping communities learn, share and grow in the spirit of health, wellness and sustainability."/>
    <n v="20000"/>
    <x v="1823"/>
    <x v="0"/>
    <x v="5"/>
    <x v="5"/>
    <n v="1441378800"/>
    <n v="1438873007"/>
    <b v="0"/>
    <x v="66"/>
    <b v="1"/>
    <x v="37"/>
    <n v="1.0459624999999999"/>
    <n v="25694160.839285713"/>
    <x v="32"/>
    <x v="6"/>
  </r>
  <r>
    <n v="2664"/>
    <x v="2663"/>
    <s v="We believe that the true purpose of education is to enable people to create real things that make the world better. Join us!"/>
    <n v="17500"/>
    <x v="1824"/>
    <x v="0"/>
    <x v="0"/>
    <x v="0"/>
    <n v="1449644340"/>
    <n v="1446683797"/>
    <b v="0"/>
    <x v="201"/>
    <b v="1"/>
    <x v="37"/>
    <n v="1.0342857142857143"/>
    <n v="13910421.125"/>
    <x v="32"/>
    <x v="6"/>
  </r>
  <r>
    <n v="2665"/>
    <x v="2664"/>
    <s v="Giving the best tech access and tools to Bayview Hunters Point youth - developing the next generation of tech savvy youth who excel!"/>
    <n v="3500"/>
    <x v="1825"/>
    <x v="0"/>
    <x v="0"/>
    <x v="0"/>
    <n v="1430774974"/>
    <n v="1426886974"/>
    <b v="0"/>
    <x v="67"/>
    <b v="1"/>
    <x v="37"/>
    <n v="1.2314285714285715"/>
    <n v="31019282.043478262"/>
    <x v="32"/>
    <x v="6"/>
  </r>
  <r>
    <n v="2666"/>
    <x v="2665"/>
    <s v="StartMart is a 35,000 sqft entrepreneurial hub and co-working space located on the 2nd floor of the Terminal Tower in Cleveland, Ohio."/>
    <n v="10000"/>
    <x v="1826"/>
    <x v="0"/>
    <x v="0"/>
    <x v="0"/>
    <n v="1443214800"/>
    <n v="1440008439"/>
    <b v="0"/>
    <x v="190"/>
    <b v="1"/>
    <x v="37"/>
    <n v="1.592951"/>
    <n v="6990332.2281553401"/>
    <x v="32"/>
    <x v="6"/>
  </r>
  <r>
    <n v="2667"/>
    <x v="2666"/>
    <s v="Websmith Studio is a makerspace where the people most impacted by broken systems are empowered to think, build, and own the solution."/>
    <n v="1500"/>
    <x v="1827"/>
    <x v="0"/>
    <x v="0"/>
    <x v="0"/>
    <n v="1455142416"/>
    <n v="1452550416"/>
    <b v="0"/>
    <x v="59"/>
    <b v="1"/>
    <x v="37"/>
    <n v="1.1066666666666667"/>
    <n v="80697245.333333328"/>
    <x v="32"/>
    <x v="6"/>
  </r>
  <r>
    <n v="2668"/>
    <x v="2667"/>
    <s v="Creativity on the go! |_x000a_CrÃ©ativitÃ© en mouvement !"/>
    <n v="1000"/>
    <x v="1240"/>
    <x v="0"/>
    <x v="5"/>
    <x v="5"/>
    <n v="1447079520"/>
    <n v="1443449265"/>
    <b v="0"/>
    <x v="33"/>
    <b v="1"/>
    <x v="37"/>
    <n v="1.7070000000000001"/>
    <n v="51551759.464285716"/>
    <x v="32"/>
    <x v="6"/>
  </r>
  <r>
    <n v="2669"/>
    <x v="2668"/>
    <s v="The brand new Makers Club wants something to draw the students into science and engineering and also be very inclusive."/>
    <n v="800"/>
    <x v="1099"/>
    <x v="0"/>
    <x v="0"/>
    <x v="0"/>
    <n v="1452387096"/>
    <n v="1447203096"/>
    <b v="0"/>
    <x v="202"/>
    <b v="1"/>
    <x v="37"/>
    <n v="1.25125"/>
    <n v="131563917.81818181"/>
    <x v="32"/>
    <x v="6"/>
  </r>
  <r>
    <n v="2670"/>
    <x v="2669"/>
    <s v="A revolution in the rapidly growing container housing space. Transportable, expandable, green and versatile. A global game-changer."/>
    <n v="38888"/>
    <x v="1828"/>
    <x v="2"/>
    <x v="2"/>
    <x v="2"/>
    <n v="1406593780"/>
    <n v="1404174580"/>
    <b v="1"/>
    <x v="65"/>
    <b v="0"/>
    <x v="37"/>
    <n v="6.4158609339642042E-2"/>
    <n v="23402909.666666668"/>
    <x v="32"/>
    <x v="6"/>
  </r>
  <r>
    <n v="2671"/>
    <x v="2670"/>
    <s v="We will build hubs so that teens can use tech to develop business solutions to their communities greatest challenges. Help us!"/>
    <n v="25000"/>
    <x v="1829"/>
    <x v="2"/>
    <x v="0"/>
    <x v="0"/>
    <n v="1419017880"/>
    <n v="1416419916"/>
    <b v="1"/>
    <x v="87"/>
    <b v="0"/>
    <x v="37"/>
    <n v="0.11344"/>
    <n v="16862141.857142858"/>
    <x v="32"/>
    <x v="6"/>
  </r>
  <r>
    <n v="2672"/>
    <x v="2671"/>
    <s v="Manylabs aims to help support 20 new residents working on open, low-cost, accessible tools for science and science education."/>
    <n v="10000"/>
    <x v="1830"/>
    <x v="2"/>
    <x v="0"/>
    <x v="0"/>
    <n v="1451282400"/>
    <n v="1449436390"/>
    <b v="1"/>
    <x v="5"/>
    <b v="0"/>
    <x v="37"/>
    <n v="0.33189999999999997"/>
    <n v="30839072.127659574"/>
    <x v="32"/>
    <x v="6"/>
  </r>
  <r>
    <n v="2673"/>
    <x v="2672"/>
    <s v="We're opening up a Pixel Academy in Manhattan and we need your help to fill it with technology and tools for New York City's kids!"/>
    <n v="40000"/>
    <x v="1831"/>
    <x v="2"/>
    <x v="0"/>
    <x v="0"/>
    <n v="1414622700"/>
    <n v="1412081999"/>
    <b v="1"/>
    <x v="36"/>
    <b v="0"/>
    <x v="37"/>
    <n v="0.27579999999999999"/>
    <n v="21395181.803030305"/>
    <x v="32"/>
    <x v="6"/>
  </r>
  <r>
    <n v="2674"/>
    <x v="2673"/>
    <s v="A project to give the people of Playa Blanca an independent, energized future - _x000a_â€œLocal de Mariposas EÃ³licas Para un Futuro Mejorâ€"/>
    <n v="35000"/>
    <x v="1832"/>
    <x v="2"/>
    <x v="0"/>
    <x v="0"/>
    <n v="1467694740"/>
    <n v="1465398670"/>
    <b v="1"/>
    <x v="199"/>
    <b v="0"/>
    <x v="37"/>
    <n v="0.62839999999999996"/>
    <n v="8569582.8654970769"/>
    <x v="32"/>
    <x v="6"/>
  </r>
  <r>
    <n v="2675"/>
    <x v="2674"/>
    <s v="We are working to establish a collaborative work-space with the goal of creating a community of knowledge, design, and creativity."/>
    <n v="25000"/>
    <x v="1833"/>
    <x v="2"/>
    <x v="0"/>
    <x v="0"/>
    <n v="1415655289"/>
    <n v="1413059689"/>
    <b v="1"/>
    <x v="60"/>
    <b v="0"/>
    <x v="37"/>
    <n v="7.5880000000000003E-2"/>
    <n v="48726196.172413796"/>
    <x v="32"/>
    <x v="6"/>
  </r>
  <r>
    <n v="2676"/>
    <x v="2675"/>
    <s v="Our aim is to provide high-end equipment and space for Toronto coders, filmmakers, and artists to develop cutting-edge VR content."/>
    <n v="2100"/>
    <x v="1834"/>
    <x v="2"/>
    <x v="5"/>
    <x v="5"/>
    <n v="1463929174"/>
    <n v="1461337174"/>
    <b v="0"/>
    <x v="82"/>
    <b v="0"/>
    <x v="37"/>
    <n v="0.50380952380952382"/>
    <n v="162370797.1111111"/>
    <x v="32"/>
    <x v="6"/>
  </r>
  <r>
    <n v="2677"/>
    <x v="2676"/>
    <s v="A mobile tech lab with cutting edge maker tools that travels to schools to offer free creative workshops for school age kids."/>
    <n v="19500"/>
    <x v="1835"/>
    <x v="2"/>
    <x v="0"/>
    <x v="0"/>
    <n v="1404348143"/>
    <n v="1401756143"/>
    <b v="0"/>
    <x v="74"/>
    <b v="0"/>
    <x v="37"/>
    <n v="0.17512820512820512"/>
    <n v="51916894.185185187"/>
    <x v="32"/>
    <x v="6"/>
  </r>
  <r>
    <n v="2678"/>
    <x v="2677"/>
    <s v="Wavegarden is the worldâ€™s longest man-made wave that creates ideal conditions for surfing. Help us and let's open one in Malaga!!"/>
    <n v="8000000"/>
    <x v="1742"/>
    <x v="2"/>
    <x v="3"/>
    <x v="3"/>
    <n v="1443121765"/>
    <n v="1440529765"/>
    <b v="0"/>
    <x v="84"/>
    <b v="0"/>
    <x v="37"/>
    <n v="1.3750000000000001E-4"/>
    <n v="720264882.5"/>
    <x v="32"/>
    <x v="6"/>
  </r>
  <r>
    <n v="2679"/>
    <x v="2678"/>
    <s v="A do-it-yourself auto garage in Des Moines, Iowa where people can learn how to work on cars &amp; those who know can share their knowledge."/>
    <n v="40000"/>
    <x v="849"/>
    <x v="2"/>
    <x v="0"/>
    <x v="0"/>
    <n v="1425081694"/>
    <n v="1422489694"/>
    <b v="0"/>
    <x v="83"/>
    <b v="0"/>
    <x v="37"/>
    <n v="3.3E-3"/>
    <n v="474163231.33333331"/>
    <x v="32"/>
    <x v="6"/>
  </r>
  <r>
    <n v="2680"/>
    <x v="2679"/>
    <s v="iHeartPillow, Connecting loved ones"/>
    <n v="32000"/>
    <x v="1836"/>
    <x v="2"/>
    <x v="3"/>
    <x v="3"/>
    <n v="1459915491"/>
    <n v="1457327091"/>
    <b v="0"/>
    <x v="80"/>
    <b v="0"/>
    <x v="37"/>
    <n v="8.6250000000000007E-3"/>
    <n v="364331772.75"/>
    <x v="32"/>
    <x v="6"/>
  </r>
  <r>
    <n v="2681"/>
    <x v="2680"/>
    <s v="Jolly's Hot Dogs: A beef hot dog topped with deliciously seasoned ground beef, mustard and minced onions."/>
    <n v="8000"/>
    <x v="434"/>
    <x v="2"/>
    <x v="0"/>
    <x v="0"/>
    <n v="1405027750"/>
    <n v="1402867750"/>
    <b v="0"/>
    <x v="84"/>
    <b v="0"/>
    <x v="19"/>
    <n v="6.875E-3"/>
    <n v="701433875"/>
    <x v="14"/>
    <x v="6"/>
  </r>
  <r>
    <n v="2682"/>
    <x v="2681"/>
    <s v="Gourmet Toast is the culinary combination, neigh, perfection of America's most under-utilized snack: Toast."/>
    <n v="6000"/>
    <x v="1837"/>
    <x v="2"/>
    <x v="0"/>
    <x v="0"/>
    <n v="1416635940"/>
    <n v="1413838540"/>
    <b v="0"/>
    <x v="9"/>
    <b v="0"/>
    <x v="19"/>
    <n v="0.28299999999999997"/>
    <n v="70691927"/>
    <x v="14"/>
    <x v="6"/>
  </r>
  <r>
    <n v="2683"/>
    <x v="2682"/>
    <s v="Cereal isn't only for breakfast! Help me bring cereal to the 92% of Americans who eat cereal everyday. Out of the home and to you!"/>
    <n v="15000"/>
    <x v="1275"/>
    <x v="2"/>
    <x v="0"/>
    <x v="0"/>
    <n v="1425233240"/>
    <n v="1422641240"/>
    <b v="0"/>
    <x v="83"/>
    <b v="0"/>
    <x v="19"/>
    <n v="2.3999999999999998E-3"/>
    <n v="474213746.66666669"/>
    <x v="14"/>
    <x v="6"/>
  </r>
  <r>
    <n v="2684"/>
    <x v="2683"/>
    <s v="Not all wings are created equal. We believe ours take flight above the rest. Come judge for yourself. To us it Ain't No Thang..."/>
    <n v="70000"/>
    <x v="25"/>
    <x v="2"/>
    <x v="0"/>
    <x v="0"/>
    <n v="1407621425"/>
    <n v="1404165425"/>
    <b v="0"/>
    <x v="80"/>
    <b v="0"/>
    <x v="19"/>
    <n v="1.1428571428571429E-2"/>
    <n v="351041356.25"/>
    <x v="14"/>
    <x v="6"/>
  </r>
  <r>
    <n v="2685"/>
    <x v="2684"/>
    <s v="Home cooked meals made by Nana. Indiana's famous tenderloin sandwiches, Nana's homemade cole slaw and so much more."/>
    <n v="50000"/>
    <x v="115"/>
    <x v="2"/>
    <x v="0"/>
    <x v="0"/>
    <n v="1430149330"/>
    <n v="1424968930"/>
    <b v="0"/>
    <x v="29"/>
    <b v="0"/>
    <x v="19"/>
    <n v="2.0000000000000001E-4"/>
    <n v="1424968930"/>
    <x v="14"/>
    <x v="6"/>
  </r>
  <r>
    <n v="2686"/>
    <x v="2685"/>
    <s v="2 years after a car accident, I was told that I could no longer work... I want to change that AND create something amazing Fair FOOD!"/>
    <n v="30000"/>
    <x v="117"/>
    <x v="2"/>
    <x v="0"/>
    <x v="0"/>
    <n v="1412119423"/>
    <n v="1410391423"/>
    <b v="0"/>
    <x v="78"/>
    <b v="0"/>
    <x v="19"/>
    <n v="0"/>
    <e v="#DIV/0!"/>
    <x v="14"/>
    <x v="6"/>
  </r>
  <r>
    <n v="2687"/>
    <x v="2686"/>
    <s v="Your American Pizzas, Wings, Stuffed Gouda Burger, Sweet &amp; Russet Potato Fries served on a food Truck!!"/>
    <n v="15000"/>
    <x v="117"/>
    <x v="2"/>
    <x v="0"/>
    <x v="0"/>
    <n v="1435591318"/>
    <n v="1432999318"/>
    <b v="0"/>
    <x v="78"/>
    <b v="0"/>
    <x v="19"/>
    <n v="0"/>
    <e v="#DIV/0!"/>
    <x v="14"/>
    <x v="6"/>
  </r>
  <r>
    <n v="2688"/>
    <x v="2687"/>
    <s v="The amazing gourmet Mac N Cheez Food Truck Campaigne!"/>
    <n v="50000"/>
    <x v="1838"/>
    <x v="2"/>
    <x v="0"/>
    <x v="0"/>
    <n v="1424746800"/>
    <n v="1422067870"/>
    <b v="0"/>
    <x v="25"/>
    <b v="0"/>
    <x v="19"/>
    <n v="1.48E-3"/>
    <n v="101576276.42857143"/>
    <x v="14"/>
    <x v="6"/>
  </r>
  <r>
    <n v="2689"/>
    <x v="2688"/>
    <s v="I am creating a high quality, local product only, concession trailer for local and remote events. Dearborn Brand, Winter's Brand, more."/>
    <n v="35000"/>
    <x v="116"/>
    <x v="2"/>
    <x v="0"/>
    <x v="0"/>
    <n v="1469919890"/>
    <n v="1467327890"/>
    <b v="0"/>
    <x v="29"/>
    <b v="0"/>
    <x v="19"/>
    <n v="2.8571428571428571E-5"/>
    <n v="1467327890"/>
    <x v="14"/>
    <x v="6"/>
  </r>
  <r>
    <n v="2690"/>
    <x v="2689"/>
    <s v="The stuffed chicken wing originators need YOUR help starting a restaurant so our AMAZING wings will be available to you 7 days a week!"/>
    <n v="80000"/>
    <x v="1839"/>
    <x v="2"/>
    <x v="0"/>
    <x v="0"/>
    <n v="1433298676"/>
    <n v="1429410676"/>
    <b v="0"/>
    <x v="115"/>
    <b v="0"/>
    <x v="19"/>
    <n v="0.107325"/>
    <n v="12113649.796610169"/>
    <x v="14"/>
    <x v="6"/>
  </r>
  <r>
    <n v="2691"/>
    <x v="2690"/>
    <s v="A Great New local Food Truck serving up ethnic fusion inspired eats in Ottawa."/>
    <n v="65000"/>
    <x v="428"/>
    <x v="2"/>
    <x v="5"/>
    <x v="5"/>
    <n v="1431278557"/>
    <n v="1427390557"/>
    <b v="0"/>
    <x v="84"/>
    <b v="0"/>
    <x v="19"/>
    <n v="5.3846153846153844E-4"/>
    <n v="713695278.5"/>
    <x v="14"/>
    <x v="6"/>
  </r>
  <r>
    <n v="2692"/>
    <x v="2691"/>
    <s v="Our food truck will bring you -_x000a_                       Fast, Fresh, Food -_x000a_                            Throughout the Omaha area"/>
    <n v="3500"/>
    <x v="379"/>
    <x v="2"/>
    <x v="0"/>
    <x v="0"/>
    <n v="1427266860"/>
    <n v="1424678460"/>
    <b v="0"/>
    <x v="29"/>
    <b v="0"/>
    <x v="19"/>
    <n v="7.1428571428571426E-3"/>
    <n v="1424678460"/>
    <x v="14"/>
    <x v="6"/>
  </r>
  <r>
    <n v="2693"/>
    <x v="2692"/>
    <s v="I want to start a food truck that specializes in chili cheese dogs, using new kinds of meats, cheeses and toppings you wouldn't imagine"/>
    <n v="5000"/>
    <x v="130"/>
    <x v="2"/>
    <x v="0"/>
    <x v="0"/>
    <n v="1407899966"/>
    <n v="1405307966"/>
    <b v="0"/>
    <x v="83"/>
    <b v="0"/>
    <x v="19"/>
    <n v="8.0000000000000002E-3"/>
    <n v="468435988.66666669"/>
    <x v="14"/>
    <x v="6"/>
  </r>
  <r>
    <n v="2694"/>
    <x v="2693"/>
    <s v="Gourmet taco truck infusing savory smoky flavors into your tacos, so when you open your container the aroma and actual smoke  flows out"/>
    <n v="30000"/>
    <x v="116"/>
    <x v="2"/>
    <x v="0"/>
    <x v="0"/>
    <n v="1411701739"/>
    <n v="1409109739"/>
    <b v="0"/>
    <x v="29"/>
    <b v="0"/>
    <x v="19"/>
    <n v="3.3333333333333335E-5"/>
    <n v="1409109739"/>
    <x v="14"/>
    <x v="6"/>
  </r>
  <r>
    <n v="2695"/>
    <x v="2694"/>
    <s v="I am creating food magic on the go! Amazing food isn't just for sitdown restaraunts anymore!"/>
    <n v="15000"/>
    <x v="1840"/>
    <x v="2"/>
    <x v="0"/>
    <x v="0"/>
    <n v="1428981718"/>
    <n v="1423801318"/>
    <b v="0"/>
    <x v="83"/>
    <b v="0"/>
    <x v="19"/>
    <n v="4.7333333333333333E-3"/>
    <n v="474600439.33333331"/>
    <x v="14"/>
    <x v="6"/>
  </r>
  <r>
    <n v="2696"/>
    <x v="2695"/>
    <s v="The dream to own a food truck, rolling wherever the army sends me, hiring other military spouses and veterans alike! Giving back!"/>
    <n v="60000"/>
    <x v="1841"/>
    <x v="2"/>
    <x v="0"/>
    <x v="0"/>
    <n v="1419538560"/>
    <n v="1416600960"/>
    <b v="0"/>
    <x v="44"/>
    <b v="0"/>
    <x v="19"/>
    <n v="5.6500000000000002E-2"/>
    <n v="37278972.631578945"/>
    <x v="14"/>
    <x v="6"/>
  </r>
  <r>
    <n v="2697"/>
    <x v="2696"/>
    <s v="Stuffed waffles made from Dough. Sweet, savory, salty and then stuffed with meats, fruits, and sauces!"/>
    <n v="23000"/>
    <x v="1842"/>
    <x v="2"/>
    <x v="0"/>
    <x v="0"/>
    <n v="1438552800"/>
    <n v="1435876423"/>
    <b v="0"/>
    <x v="47"/>
    <b v="0"/>
    <x v="19"/>
    <n v="0.26352173913043481"/>
    <n v="27613008.134615384"/>
    <x v="14"/>
    <x v="6"/>
  </r>
  <r>
    <n v="2698"/>
    <x v="2697"/>
    <s v="We 'd love to give some TLC to our vintage pink taco trailer so we can continue to cook our signature Baja style shrimp tacos!"/>
    <n v="8000"/>
    <x v="1843"/>
    <x v="2"/>
    <x v="0"/>
    <x v="0"/>
    <n v="1403904808"/>
    <n v="1401312808"/>
    <b v="0"/>
    <x v="84"/>
    <b v="0"/>
    <x v="19"/>
    <n v="3.2512500000000002E-3"/>
    <n v="700656404"/>
    <x v="14"/>
    <x v="6"/>
  </r>
  <r>
    <n v="2699"/>
    <x v="2698"/>
    <s v="Hi, I want make my first bakery. Food truck was great, but I not have a car licence. So, help me to be my dream!"/>
    <n v="2"/>
    <x v="117"/>
    <x v="2"/>
    <x v="5"/>
    <x v="5"/>
    <n v="1407533463"/>
    <n v="1404941463"/>
    <b v="0"/>
    <x v="78"/>
    <b v="0"/>
    <x v="19"/>
    <n v="0"/>
    <e v="#DIV/0!"/>
    <x v="14"/>
    <x v="6"/>
  </r>
  <r>
    <n v="2700"/>
    <x v="2699"/>
    <s v="I currently own and operate a hot dog cart. I am hoping to purchase a used food truck so I can do business year round!"/>
    <n v="9999"/>
    <x v="119"/>
    <x v="2"/>
    <x v="0"/>
    <x v="0"/>
    <n v="1411073972"/>
    <n v="1408481972"/>
    <b v="0"/>
    <x v="80"/>
    <b v="0"/>
    <x v="19"/>
    <n v="7.0007000700070005E-3"/>
    <n v="352120493"/>
    <x v="14"/>
    <x v="6"/>
  </r>
  <r>
    <n v="2701"/>
    <x v="2700"/>
    <s v="We have been working extra hard to get our new training space ready and with a little extra help we hope to dream big for the future!"/>
    <n v="3400"/>
    <x v="76"/>
    <x v="3"/>
    <x v="17"/>
    <x v="3"/>
    <n v="1491586534"/>
    <n v="1488911734"/>
    <b v="0"/>
    <x v="67"/>
    <b v="0"/>
    <x v="38"/>
    <n v="0.46176470588235297"/>
    <n v="32367646.391304348"/>
    <x v="33"/>
    <x v="6"/>
  </r>
  <r>
    <n v="2702"/>
    <x v="2701"/>
    <s v="The next phase of the evolution of Hygienic Art is the building of New London's first amphitheater, a covering for the Art Park."/>
    <n v="10000"/>
    <x v="1844"/>
    <x v="3"/>
    <x v="0"/>
    <x v="0"/>
    <n v="1491416077"/>
    <n v="1488827677"/>
    <b v="1"/>
    <x v="55"/>
    <b v="0"/>
    <x v="38"/>
    <n v="0.34410000000000002"/>
    <n v="57262602.961538464"/>
    <x v="33"/>
    <x v="6"/>
  </r>
  <r>
    <n v="2703"/>
    <x v="2702"/>
    <s v="Â¡Tu nuevo espacio cultural multidisciplinario en el centro de Pachuca, Hidalgo"/>
    <n v="40000"/>
    <x v="1845"/>
    <x v="3"/>
    <x v="14"/>
    <x v="10"/>
    <n v="1490196830"/>
    <n v="1485016430"/>
    <b v="0"/>
    <x v="43"/>
    <b v="0"/>
    <x v="38"/>
    <n v="1.0375000000000001"/>
    <n v="33000365.111111112"/>
    <x v="33"/>
    <x v="6"/>
  </r>
  <r>
    <n v="2704"/>
    <x v="2703"/>
    <s v="We plan to rescue, relocate, and repurpose, a historic Little Red Brick House, to be incorporated into a riverfront amphitheater."/>
    <n v="19000"/>
    <x v="1288"/>
    <x v="3"/>
    <x v="0"/>
    <x v="0"/>
    <n v="1491421314"/>
    <n v="1487709714"/>
    <b v="0"/>
    <x v="63"/>
    <b v="0"/>
    <x v="38"/>
    <n v="6.0263157894736845E-2"/>
    <n v="212529959.14285713"/>
    <x v="33"/>
    <x v="6"/>
  </r>
  <r>
    <n v="2705"/>
    <x v="2704"/>
    <s v="Help light the lights at the historic Fischer Theatre in Danville, IL."/>
    <n v="16500"/>
    <x v="1846"/>
    <x v="3"/>
    <x v="0"/>
    <x v="0"/>
    <n v="1490389158"/>
    <n v="1486504758"/>
    <b v="0"/>
    <x v="22"/>
    <b v="0"/>
    <x v="38"/>
    <n v="0.10539393939393939"/>
    <n v="185813094.75"/>
    <x v="33"/>
    <x v="6"/>
  </r>
  <r>
    <n v="2706"/>
    <x v="2705"/>
    <s v="A place where innovation, food, creativity and performance live year round in a historic building in Pioneer Square."/>
    <n v="35000"/>
    <x v="1847"/>
    <x v="0"/>
    <x v="0"/>
    <x v="0"/>
    <n v="1413442740"/>
    <n v="1410937483"/>
    <b v="1"/>
    <x v="40"/>
    <b v="1"/>
    <x v="38"/>
    <n v="1.1229714285714285"/>
    <n v="5364781.3041825099"/>
    <x v="33"/>
    <x v="6"/>
  </r>
  <r>
    <n v="2707"/>
    <x v="2706"/>
    <s v="A new performance space in Seattle. A place for artists, comedians, and audiences to meet and collaborate!"/>
    <n v="8000"/>
    <x v="1848"/>
    <x v="0"/>
    <x v="0"/>
    <x v="0"/>
    <n v="1369637940"/>
    <n v="1367088443"/>
    <b v="1"/>
    <x v="476"/>
    <b v="1"/>
    <x v="38"/>
    <n v="3.50844625"/>
    <n v="3469767.621827411"/>
    <x v="33"/>
    <x v="6"/>
  </r>
  <r>
    <n v="2708"/>
    <x v="2707"/>
    <s v="Angel Comedy Club: A permanent home for Londonâ€™s loveliest comedy night - a community comedy club"/>
    <n v="20000"/>
    <x v="1849"/>
    <x v="0"/>
    <x v="1"/>
    <x v="1"/>
    <n v="1469119526"/>
    <n v="1463935526"/>
    <b v="1"/>
    <x v="477"/>
    <b v="1"/>
    <x v="38"/>
    <n v="2.3321535"/>
    <n v="1395553.4089609152"/>
    <x v="33"/>
    <x v="6"/>
  </r>
  <r>
    <n v="2709"/>
    <x v="2708"/>
    <s v="Give contemporary circus an artistic home in America.  Help us launch the nationâ€™s first higher education program for circus."/>
    <n v="50000"/>
    <x v="1850"/>
    <x v="0"/>
    <x v="0"/>
    <x v="0"/>
    <n v="1475553540"/>
    <n v="1472528141"/>
    <b v="1"/>
    <x v="478"/>
    <b v="1"/>
    <x v="38"/>
    <n v="1.01606"/>
    <n v="4780935.5227272725"/>
    <x v="33"/>
    <x v="6"/>
  </r>
  <r>
    <n v="2710"/>
    <x v="2709"/>
    <s v="Building Brooklyn's own creative venue for circus, theater and events of all types."/>
    <n v="60000"/>
    <x v="1851"/>
    <x v="0"/>
    <x v="0"/>
    <x v="0"/>
    <n v="1407549600"/>
    <n v="1404797428"/>
    <b v="1"/>
    <x v="479"/>
    <b v="1"/>
    <x v="38"/>
    <n v="1.5390035000000002"/>
    <n v="1291174.106617647"/>
    <x v="33"/>
    <x v="6"/>
  </r>
  <r>
    <n v="2711"/>
    <x v="2710"/>
    <s v="We're aiming to launch a production involving circus performers, musicians and artists in a new space, creating a night of live art."/>
    <n v="3910"/>
    <x v="1852"/>
    <x v="0"/>
    <x v="1"/>
    <x v="1"/>
    <n v="1403301660"/>
    <n v="1400694790"/>
    <b v="1"/>
    <x v="196"/>
    <b v="1"/>
    <x v="38"/>
    <n v="1.007161125319693"/>
    <n v="19187599.8630137"/>
    <x v="33"/>
    <x v="6"/>
  </r>
  <r>
    <n v="2712"/>
    <x v="2711"/>
    <s v="Voix de Ville is a pop-up imaginarium of neo-vaudeville, musical extravaganza, circus arts, comedy, and theatre in a tiny circus tent!"/>
    <n v="5500"/>
    <x v="1853"/>
    <x v="0"/>
    <x v="0"/>
    <x v="0"/>
    <n v="1373738400"/>
    <n v="1370568560"/>
    <b v="1"/>
    <x v="235"/>
    <b v="1"/>
    <x v="38"/>
    <n v="1.3138181818181818"/>
    <n v="9584395.5244755242"/>
    <x v="33"/>
    <x v="6"/>
  </r>
  <r>
    <n v="2713"/>
    <x v="2712"/>
    <s v="Help support the Acro-Cats kitten and cat rescue and adoption effort! They need a bus to continue finding felines homes across the US."/>
    <n v="150000"/>
    <x v="1854"/>
    <x v="0"/>
    <x v="0"/>
    <x v="0"/>
    <n v="1450971684"/>
    <n v="1447515684"/>
    <b v="1"/>
    <x v="480"/>
    <b v="1"/>
    <x v="38"/>
    <n v="1.0224133333333334"/>
    <n v="1019377.2422535211"/>
    <x v="33"/>
    <x v="6"/>
  </r>
  <r>
    <n v="2714"/>
    <x v="2713"/>
    <s v="The Crane will be the new home for independent theater in Northeast Minneapolis"/>
    <n v="25000"/>
    <x v="1855"/>
    <x v="0"/>
    <x v="0"/>
    <x v="0"/>
    <n v="1476486000"/>
    <n v="1474040596"/>
    <b v="1"/>
    <x v="120"/>
    <b v="1"/>
    <x v="38"/>
    <n v="1.1635599999999999"/>
    <n v="4832919.9868852459"/>
    <x v="33"/>
    <x v="6"/>
  </r>
  <r>
    <n v="2715"/>
    <x v="2714"/>
    <s v="The creators of Five Dollar Comedy Week are building a permanent home for affordable live comedy shows and classes in Philadelphia."/>
    <n v="12000"/>
    <x v="1856"/>
    <x v="0"/>
    <x v="0"/>
    <x v="0"/>
    <n v="1456047228"/>
    <n v="1453109628"/>
    <b v="1"/>
    <x v="481"/>
    <b v="1"/>
    <x v="38"/>
    <n v="2.6462241666666664"/>
    <n v="2637222.5553539018"/>
    <x v="33"/>
    <x v="6"/>
  </r>
  <r>
    <n v="2716"/>
    <x v="2715"/>
    <s v="Love comedy? Get involved in creating a dedicated space for alternative comedy in Berlin._x000a__x000a_(Das Video ist untertitelt. Klicke auf CC)"/>
    <n v="10000"/>
    <x v="1857"/>
    <x v="0"/>
    <x v="12"/>
    <x v="3"/>
    <n v="1444291193"/>
    <n v="1441699193"/>
    <b v="1"/>
    <x v="482"/>
    <b v="1"/>
    <x v="38"/>
    <n v="1.1998010000000001"/>
    <n v="7709621.3529411769"/>
    <x v="33"/>
    <x v="6"/>
  </r>
  <r>
    <n v="2717"/>
    <x v="2716"/>
    <s v="ONLY HOURS LEFT ON THE CAMPAIGN! Our stretch goal is $35k; let's build a home for standup/improv shows &amp; classes in VT!"/>
    <n v="25000"/>
    <x v="1858"/>
    <x v="0"/>
    <x v="0"/>
    <x v="0"/>
    <n v="1417906649"/>
    <n v="1414015049"/>
    <b v="1"/>
    <x v="166"/>
    <b v="1"/>
    <x v="38"/>
    <n v="1.2010400000000001"/>
    <n v="4350815.535384615"/>
    <x v="33"/>
    <x v="6"/>
  </r>
  <r>
    <n v="2718"/>
    <x v="2717"/>
    <s v="The Bard has burst beyond the big top and we're reaching out to our Beloved Benefactors to help build our festival's future."/>
    <n v="18000"/>
    <x v="1859"/>
    <x v="0"/>
    <x v="0"/>
    <x v="0"/>
    <n v="1462316400"/>
    <n v="1459865945"/>
    <b v="1"/>
    <x v="265"/>
    <b v="1"/>
    <x v="38"/>
    <n v="1.0358333333333334"/>
    <n v="9863959.0878378376"/>
    <x v="33"/>
    <x v="6"/>
  </r>
  <r>
    <n v="2719"/>
    <x v="2718"/>
    <s v="Our high school theater in Allentown, New Jersey was rad - in 1972. Help us bring our theater into present day and light up our stage!"/>
    <n v="6000"/>
    <x v="1860"/>
    <x v="0"/>
    <x v="0"/>
    <x v="0"/>
    <n v="1460936694"/>
    <n v="1455756294"/>
    <b v="0"/>
    <x v="50"/>
    <b v="1"/>
    <x v="38"/>
    <n v="1.0883333333333334"/>
    <n v="21097917.304347824"/>
    <x v="33"/>
    <x v="6"/>
  </r>
  <r>
    <n v="2720"/>
    <x v="2719"/>
    <s v="An improv, sketch and experimental comedy and cocktail venue in downtown Grand Rapids, Michigan"/>
    <n v="25000"/>
    <x v="1861"/>
    <x v="0"/>
    <x v="0"/>
    <x v="0"/>
    <n v="1478866253"/>
    <n v="1476270653"/>
    <b v="0"/>
    <x v="210"/>
    <b v="1"/>
    <x v="38"/>
    <n v="1.1812400000000001"/>
    <n v="8533356.3757225443"/>
    <x v="33"/>
    <x v="6"/>
  </r>
  <r>
    <n v="2721"/>
    <x v="2720"/>
    <s v="Pi Crust is a breakout board for the Raspberry Pi that makes it easier to connect electronics - help us to bring this into kit form!"/>
    <n v="750"/>
    <x v="1862"/>
    <x v="0"/>
    <x v="1"/>
    <x v="1"/>
    <n v="1378494000"/>
    <n v="1375880598"/>
    <b v="0"/>
    <x v="314"/>
    <b v="1"/>
    <x v="30"/>
    <n v="14.62"/>
    <n v="5114797.7620817842"/>
    <x v="25"/>
    <x v="6"/>
  </r>
  <r>
    <n v="2722"/>
    <x v="2721"/>
    <s v="Want people to put down their phone more often? Ransomly creates 'quiet' spaces to help us reconnect with the real people in our lives."/>
    <n v="5000"/>
    <x v="1863"/>
    <x v="0"/>
    <x v="0"/>
    <x v="0"/>
    <n v="1485722053"/>
    <n v="1480538053"/>
    <b v="0"/>
    <x v="333"/>
    <b v="1"/>
    <x v="30"/>
    <n v="2.5253999999999999"/>
    <n v="8002908.3945945948"/>
    <x v="25"/>
    <x v="6"/>
  </r>
  <r>
    <n v="2723"/>
    <x v="2722"/>
    <s v="The most compact and versatile workout product designed to give you unlimited exercise options in the comfort of your home or office."/>
    <n v="12000"/>
    <x v="1864"/>
    <x v="0"/>
    <x v="0"/>
    <x v="0"/>
    <n v="1420060088"/>
    <n v="1414872488"/>
    <b v="0"/>
    <x v="282"/>
    <b v="1"/>
    <x v="30"/>
    <n v="1.4005000000000001"/>
    <n v="8039048.2272727275"/>
    <x v="25"/>
    <x v="6"/>
  </r>
  <r>
    <n v="2724"/>
    <x v="2723"/>
    <s v="RPi.GPIO Quick reference for GPIO programming on Raspberry Pi. Python code &amp; port ID labels in a convenient 6&quot; PCB ruler"/>
    <n v="2468"/>
    <x v="1865"/>
    <x v="0"/>
    <x v="1"/>
    <x v="1"/>
    <n v="1439625059"/>
    <n v="1436860259"/>
    <b v="0"/>
    <x v="483"/>
    <b v="1"/>
    <x v="30"/>
    <n v="2.9687520259319289"/>
    <n v="1410068.9489695779"/>
    <x v="25"/>
    <x v="6"/>
  </r>
  <r>
    <n v="2725"/>
    <x v="2724"/>
    <s v="Best Net Zero energy solution for new or existing house (no more heating or electricity bills)."/>
    <n v="40000"/>
    <x v="1866"/>
    <x v="0"/>
    <x v="5"/>
    <x v="5"/>
    <n v="1488390735"/>
    <n v="1484070735"/>
    <b v="0"/>
    <x v="116"/>
    <b v="1"/>
    <x v="30"/>
    <n v="1.445425"/>
    <n v="13133369.336283186"/>
    <x v="25"/>
    <x v="6"/>
  </r>
  <r>
    <n v="2726"/>
    <x v="2725"/>
    <s v="Krimston TWO: iPhone Dual SIM Case"/>
    <n v="100000"/>
    <x v="1867"/>
    <x v="0"/>
    <x v="0"/>
    <x v="0"/>
    <n v="1461333311"/>
    <n v="1458741311"/>
    <b v="0"/>
    <x v="442"/>
    <b v="1"/>
    <x v="30"/>
    <n v="1.05745"/>
    <n v="3610745.8193069305"/>
    <x v="25"/>
    <x v="6"/>
  </r>
  <r>
    <n v="2727"/>
    <x v="2726"/>
    <s v="Introducing the PiDrive, a high capacity Solid State Drive (SSD) expansion card for the Raspberry Pi B+, A+, and B+ v2!"/>
    <n v="10000"/>
    <x v="1868"/>
    <x v="0"/>
    <x v="0"/>
    <x v="0"/>
    <n v="1438964063"/>
    <n v="1436804063"/>
    <b v="0"/>
    <x v="484"/>
    <b v="1"/>
    <x v="30"/>
    <n v="4.9321000000000002"/>
    <n v="2032254.6859971711"/>
    <x v="25"/>
    <x v="6"/>
  </r>
  <r>
    <n v="2728"/>
    <x v="2727"/>
    <s v="SSD, WiFi, RTC w/Battery and high power USB all in one shield."/>
    <n v="15000"/>
    <x v="1869"/>
    <x v="0"/>
    <x v="0"/>
    <x v="0"/>
    <n v="1451485434"/>
    <n v="1448461434"/>
    <b v="0"/>
    <x v="413"/>
    <b v="1"/>
    <x v="30"/>
    <n v="2.0182666666666669"/>
    <n v="3695054.6785714286"/>
    <x v="25"/>
    <x v="6"/>
  </r>
  <r>
    <n v="2729"/>
    <x v="2728"/>
    <s v="A luggage that is more than a luggage! It is what you want it to be."/>
    <n v="7500"/>
    <x v="1870"/>
    <x v="0"/>
    <x v="0"/>
    <x v="0"/>
    <n v="1430459197"/>
    <n v="1427867197"/>
    <b v="0"/>
    <x v="23"/>
    <b v="1"/>
    <x v="30"/>
    <n v="1.0444"/>
    <n v="62081182.478260867"/>
    <x v="25"/>
    <x v="6"/>
  </r>
  <r>
    <n v="2730"/>
    <x v="2729"/>
    <s v="The world's most powerful portable speaker and guitar amplifier. Turns any surface into a speaker."/>
    <n v="27000"/>
    <x v="1871"/>
    <x v="0"/>
    <x v="0"/>
    <x v="0"/>
    <n v="1366635575"/>
    <n v="1363611575"/>
    <b v="0"/>
    <x v="345"/>
    <b v="1"/>
    <x v="30"/>
    <n v="1.7029262962962963"/>
    <n v="1999430.4618768329"/>
    <x v="25"/>
    <x v="6"/>
  </r>
  <r>
    <n v="2731"/>
    <x v="2730"/>
    <s v="Providing a control system and cybersecurity hands-on educational platform for professionals, home-use, and academic institutions."/>
    <n v="30000"/>
    <x v="1872"/>
    <x v="0"/>
    <x v="0"/>
    <x v="0"/>
    <n v="1413604800"/>
    <n v="1408624622"/>
    <b v="0"/>
    <x v="77"/>
    <b v="1"/>
    <x v="30"/>
    <n v="1.0430333333333333"/>
    <n v="38070935.729729727"/>
    <x v="25"/>
    <x v="6"/>
  </r>
  <r>
    <n v="2732"/>
    <x v="2731"/>
    <s v="BrightFingers' lighting keyboard, gloves and software give kids a multi-sensory way to learn to type â€” and the desire to practice."/>
    <n v="12000"/>
    <x v="1873"/>
    <x v="0"/>
    <x v="0"/>
    <x v="0"/>
    <n v="1369699200"/>
    <n v="1366917828"/>
    <b v="0"/>
    <x v="96"/>
    <b v="1"/>
    <x v="30"/>
    <n v="1.1825000000000001"/>
    <n v="9362450.8767123297"/>
    <x v="25"/>
    <x v="6"/>
  </r>
  <r>
    <n v="2733"/>
    <x v="2732"/>
    <s v="Students, makers, and engineers can write Linux software applications to achieve any network functions, such as NAS, VPN and Firewall."/>
    <n v="50000"/>
    <x v="1874"/>
    <x v="0"/>
    <x v="0"/>
    <x v="0"/>
    <n v="1428643974"/>
    <n v="1423463574"/>
    <b v="0"/>
    <x v="46"/>
    <b v="1"/>
    <x v="30"/>
    <n v="1.07538"/>
    <n v="11961878.773109244"/>
    <x v="25"/>
    <x v="6"/>
  </r>
  <r>
    <n v="2734"/>
    <x v="2733"/>
    <s v="Award-Winning Audio Design Experts Voix are back with their latest product. The amazing mi8| Retro Duo Wireless Stereo Sound System."/>
    <n v="1"/>
    <x v="1875"/>
    <x v="0"/>
    <x v="0"/>
    <x v="0"/>
    <n v="1476395940"/>
    <n v="1473782592"/>
    <b v="0"/>
    <x v="430"/>
    <b v="1"/>
    <x v="30"/>
    <n v="22603"/>
    <n v="9041610.9938650299"/>
    <x v="25"/>
    <x v="6"/>
  </r>
  <r>
    <n v="2735"/>
    <x v="2734"/>
    <s v="The Pi Supply is an intelligent power switch for the Raspberry Pi which includes hard on and off switches and auto-off on shutdown."/>
    <n v="750"/>
    <x v="1876"/>
    <x v="0"/>
    <x v="1"/>
    <x v="1"/>
    <n v="1363204800"/>
    <n v="1360551250"/>
    <b v="0"/>
    <x v="485"/>
    <b v="1"/>
    <x v="30"/>
    <n v="9.7813466666666677"/>
    <n v="4013425.5162241887"/>
    <x v="25"/>
    <x v="6"/>
  </r>
  <r>
    <n v="2736"/>
    <x v="2735"/>
    <s v="Fully Programmable Solar BMS ( Battery Management System ) Learn to program microcontrollers and HW design video tutorials_x000a_Open Source"/>
    <n v="8000"/>
    <x v="1877"/>
    <x v="0"/>
    <x v="5"/>
    <x v="5"/>
    <n v="1398268773"/>
    <n v="1395676773"/>
    <b v="0"/>
    <x v="6"/>
    <b v="1"/>
    <x v="30"/>
    <n v="1.2290000000000001"/>
    <n v="24063392.637931034"/>
    <x v="25"/>
    <x v="6"/>
  </r>
  <r>
    <n v="2737"/>
    <x v="2736"/>
    <s v="An innovative portable generator that turns heat into electricity. Now with 10 Watts of power at your fingertips... all while you cook!"/>
    <n v="30000"/>
    <x v="1878"/>
    <x v="0"/>
    <x v="0"/>
    <x v="0"/>
    <n v="1389812400"/>
    <n v="1386108087"/>
    <b v="0"/>
    <x v="231"/>
    <b v="1"/>
    <x v="30"/>
    <n v="2.4606080000000001"/>
    <n v="3039710.7171052634"/>
    <x v="25"/>
    <x v="6"/>
  </r>
  <r>
    <n v="2738"/>
    <x v="2737"/>
    <s v="Bringing back the Mojo to the new iPhone with our award winning  removable battery case with customized 3D printed top cover"/>
    <n v="5000"/>
    <x v="1879"/>
    <x v="0"/>
    <x v="0"/>
    <x v="0"/>
    <n v="1478402804"/>
    <n v="1473218804"/>
    <b v="0"/>
    <x v="41"/>
    <b v="1"/>
    <x v="30"/>
    <n v="1.4794"/>
    <n v="98214586.933333337"/>
    <x v="25"/>
    <x v="6"/>
  </r>
  <r>
    <n v="2739"/>
    <x v="2738"/>
    <s v="LPLC Board; A powerful, low cost, ultra low power microcontroller development board with template software and online tutorials."/>
    <n v="1100"/>
    <x v="1880"/>
    <x v="0"/>
    <x v="1"/>
    <x v="1"/>
    <n v="1399324717"/>
    <n v="1395436717"/>
    <b v="0"/>
    <x v="277"/>
    <b v="1"/>
    <x v="30"/>
    <n v="3.8409090909090908"/>
    <n v="7305951.3979057595"/>
    <x v="25"/>
    <x v="6"/>
  </r>
  <r>
    <n v="2740"/>
    <x v="2739"/>
    <s v="I am interested in testing the plant yields of this vertical garden as well as some other applications"/>
    <n v="300"/>
    <x v="622"/>
    <x v="0"/>
    <x v="0"/>
    <x v="0"/>
    <n v="1426117552"/>
    <n v="1423529152"/>
    <b v="0"/>
    <x v="57"/>
    <b v="1"/>
    <x v="30"/>
    <n v="1.0333333333333334"/>
    <n v="83737008.941176474"/>
    <x v="25"/>
    <x v="6"/>
  </r>
  <r>
    <n v="2741"/>
    <x v="2740"/>
    <s v="Help me publish my 1st children's book as an aspiring author!"/>
    <n v="8000"/>
    <x v="428"/>
    <x v="2"/>
    <x v="0"/>
    <x v="0"/>
    <n v="1413770820"/>
    <n v="1412005602"/>
    <b v="0"/>
    <x v="80"/>
    <b v="0"/>
    <x v="39"/>
    <n v="4.3750000000000004E-3"/>
    <n v="353001400.5"/>
    <x v="34"/>
    <x v="6"/>
  </r>
  <r>
    <n v="2742"/>
    <x v="2741"/>
    <s v="The pachyderms at the Denver Zoo are moving. Follow along on the convoluted journey to their new home."/>
    <n v="2500"/>
    <x v="1881"/>
    <x v="2"/>
    <x v="0"/>
    <x v="0"/>
    <n v="1337102187"/>
    <n v="1335892587"/>
    <b v="0"/>
    <x v="59"/>
    <b v="0"/>
    <x v="39"/>
    <n v="0.29239999999999999"/>
    <n v="74216254.833333328"/>
    <x v="34"/>
    <x v="6"/>
  </r>
  <r>
    <n v="2743"/>
    <x v="2742"/>
    <s v="One Christmas every child was naughty, and Santa's son _x000a_St. Nick Jr sacrifices all his gifts over his whole life, for the children"/>
    <n v="5999"/>
    <x v="117"/>
    <x v="2"/>
    <x v="0"/>
    <x v="0"/>
    <n v="1476863607"/>
    <n v="1474271607"/>
    <b v="0"/>
    <x v="78"/>
    <b v="0"/>
    <x v="39"/>
    <n v="0"/>
    <e v="#DIV/0!"/>
    <x v="34"/>
    <x v="6"/>
  </r>
  <r>
    <n v="2744"/>
    <x v="2743"/>
    <s v="A fun &amp; exciting story to educate kids and their parents about the importance of honeybees &amp; the easy &amp; fun ways we can help the world."/>
    <n v="16000"/>
    <x v="1882"/>
    <x v="2"/>
    <x v="0"/>
    <x v="0"/>
    <n v="1330478998"/>
    <n v="1327886998"/>
    <b v="0"/>
    <x v="19"/>
    <b v="0"/>
    <x v="39"/>
    <n v="5.2187499999999998E-2"/>
    <n v="60358499.909090906"/>
    <x v="34"/>
    <x v="6"/>
  </r>
  <r>
    <n v="2745"/>
    <x v="2744"/>
    <s v="A spunky little girl, driven by a love of pumpkin pie, overcomes her fears and serendipitiously discovers what she'll be for Halloween"/>
    <n v="8000"/>
    <x v="1883"/>
    <x v="2"/>
    <x v="0"/>
    <x v="0"/>
    <n v="1342309368"/>
    <n v="1337125368"/>
    <b v="0"/>
    <x v="72"/>
    <b v="0"/>
    <x v="39"/>
    <n v="0.21887499999999999"/>
    <n v="27288272.816326529"/>
    <x v="34"/>
    <x v="6"/>
  </r>
  <r>
    <n v="2746"/>
    <x v="2745"/>
    <s v="An easy fun way for children to understand the physical limitations of someone with CFIDS and Fibromyalgia using marbles and a jar."/>
    <n v="3000"/>
    <x v="1688"/>
    <x v="2"/>
    <x v="0"/>
    <x v="0"/>
    <n v="1409337911"/>
    <n v="1406745911"/>
    <b v="0"/>
    <x v="10"/>
    <b v="0"/>
    <x v="39"/>
    <n v="0.26700000000000002"/>
    <n v="74039258.473684207"/>
    <x v="34"/>
    <x v="6"/>
  </r>
  <r>
    <n v="2747"/>
    <x v="2746"/>
    <s v="A collection of childrens poems written to educate, inspire and create quality time with parents. Beautifully illustrated, 44 pp."/>
    <n v="500"/>
    <x v="133"/>
    <x v="2"/>
    <x v="0"/>
    <x v="0"/>
    <n v="1339816200"/>
    <n v="1337095997"/>
    <b v="0"/>
    <x v="80"/>
    <b v="0"/>
    <x v="39"/>
    <n v="0.28000000000000003"/>
    <n v="334273999.25"/>
    <x v="34"/>
    <x v="6"/>
  </r>
  <r>
    <n v="2748"/>
    <x v="2747"/>
    <s v="Interactive Book with Audio to learn the Ojibwe Language for Children.  Website, Ebook and more!"/>
    <n v="5000"/>
    <x v="500"/>
    <x v="2"/>
    <x v="0"/>
    <x v="0"/>
    <n v="1472835802"/>
    <n v="1470243802"/>
    <b v="0"/>
    <x v="80"/>
    <b v="0"/>
    <x v="39"/>
    <n v="1.06E-2"/>
    <n v="367560950.5"/>
    <x v="34"/>
    <x v="6"/>
  </r>
  <r>
    <n v="2749"/>
    <x v="2748"/>
    <s v="Self-publishing my children's book."/>
    <n v="10000"/>
    <x v="178"/>
    <x v="2"/>
    <x v="0"/>
    <x v="0"/>
    <n v="1428171037"/>
    <n v="1425582637"/>
    <b v="0"/>
    <x v="84"/>
    <b v="0"/>
    <x v="39"/>
    <n v="1.0999999999999999E-2"/>
    <n v="712791318.5"/>
    <x v="34"/>
    <x v="6"/>
  </r>
  <r>
    <n v="2750"/>
    <x v="2749"/>
    <s v="This is a journal where parents daily write something positive about their child.  Places for pictures, too."/>
    <n v="1999"/>
    <x v="117"/>
    <x v="2"/>
    <x v="0"/>
    <x v="0"/>
    <n v="1341086400"/>
    <n v="1340055345"/>
    <b v="0"/>
    <x v="78"/>
    <b v="0"/>
    <x v="39"/>
    <n v="0"/>
    <e v="#DIV/0!"/>
    <x v="34"/>
    <x v="6"/>
  </r>
  <r>
    <n v="2751"/>
    <x v="2750"/>
    <s v="&quot;Daddy what's a divorce?&quot; A child gains insight and wisdom to the miracles of GOD and helps a family reunite; in &quot; GRACE SAVES THE DAY&quot;"/>
    <n v="3274"/>
    <x v="117"/>
    <x v="2"/>
    <x v="0"/>
    <x v="0"/>
    <n v="1403039842"/>
    <n v="1397855842"/>
    <b v="0"/>
    <x v="78"/>
    <b v="0"/>
    <x v="39"/>
    <n v="0"/>
    <e v="#DIV/0!"/>
    <x v="34"/>
    <x v="6"/>
  </r>
  <r>
    <n v="2752"/>
    <x v="2751"/>
    <s v="Andrew wonders if his life would be more exciting if he'd been hatched a frog. Shiny and green just seems more exciting to him. Until.."/>
    <n v="4800"/>
    <x v="1100"/>
    <x v="2"/>
    <x v="0"/>
    <x v="0"/>
    <n v="1324232504"/>
    <n v="1320776504"/>
    <b v="0"/>
    <x v="25"/>
    <b v="0"/>
    <x v="39"/>
    <n v="0.11458333333333333"/>
    <n v="94341178.857142851"/>
    <x v="34"/>
    <x v="6"/>
  </r>
  <r>
    <n v="2753"/>
    <x v="2752"/>
    <s v="Written by my daughter and myself, illustrated by Jack Wiens. Everything is complete except for publishing."/>
    <n v="2000"/>
    <x v="163"/>
    <x v="2"/>
    <x v="0"/>
    <x v="0"/>
    <n v="1346017023"/>
    <n v="1343425023"/>
    <b v="0"/>
    <x v="22"/>
    <b v="0"/>
    <x v="39"/>
    <n v="0.19"/>
    <n v="167928127.875"/>
    <x v="34"/>
    <x v="6"/>
  </r>
  <r>
    <n v="2754"/>
    <x v="2753"/>
    <s v="I have been a writer all my life. But until recently never a parent. I want to write a children book for my children, and yours!"/>
    <n v="10000"/>
    <x v="117"/>
    <x v="2"/>
    <x v="0"/>
    <x v="0"/>
    <n v="1410448551"/>
    <n v="1407856551"/>
    <b v="0"/>
    <x v="78"/>
    <b v="0"/>
    <x v="39"/>
    <n v="0"/>
    <e v="#DIV/0!"/>
    <x v="34"/>
    <x v="6"/>
  </r>
  <r>
    <n v="2755"/>
    <x v="2754"/>
    <s v="Colourful and imaginative book app for children, will be relished especially by those with Irish roots."/>
    <n v="500"/>
    <x v="92"/>
    <x v="2"/>
    <x v="17"/>
    <x v="3"/>
    <n v="1428519527"/>
    <n v="1425927527"/>
    <b v="0"/>
    <x v="41"/>
    <b v="0"/>
    <x v="39"/>
    <n v="0.52"/>
    <n v="95061835.13333334"/>
    <x v="34"/>
    <x v="6"/>
  </r>
  <r>
    <n v="2756"/>
    <x v="2755"/>
    <s v="We all pray to the same God no matter what name we might refer to Him as.  Our children deserve to know this basic truth."/>
    <n v="10000"/>
    <x v="1884"/>
    <x v="2"/>
    <x v="0"/>
    <x v="0"/>
    <n v="1389476201"/>
    <n v="1386884201"/>
    <b v="0"/>
    <x v="51"/>
    <b v="0"/>
    <x v="39"/>
    <n v="0.1048"/>
    <n v="42026793.969696969"/>
    <x v="34"/>
    <x v="6"/>
  </r>
  <r>
    <n v="2757"/>
    <x v="2756"/>
    <s v="A children's letter book that Lampoons Hillary Clinton"/>
    <n v="1500"/>
    <x v="115"/>
    <x v="2"/>
    <x v="0"/>
    <x v="0"/>
    <n v="1470498332"/>
    <n v="1469202332"/>
    <b v="0"/>
    <x v="84"/>
    <b v="0"/>
    <x v="39"/>
    <n v="6.6666666666666671E-3"/>
    <n v="734601166"/>
    <x v="34"/>
    <x v="6"/>
  </r>
  <r>
    <n v="2758"/>
    <x v="2757"/>
    <s v="Water Bomb Fight, Swooped &amp; Moon You Are Unique by Soraya Yvette are Christ centred Aussie outdoor fun adventure books for tween/teens"/>
    <n v="2000"/>
    <x v="731"/>
    <x v="2"/>
    <x v="2"/>
    <x v="2"/>
    <n v="1476095783"/>
    <n v="1474886183"/>
    <b v="0"/>
    <x v="79"/>
    <b v="0"/>
    <x v="39"/>
    <n v="0.11700000000000001"/>
    <n v="245814363.83333334"/>
    <x v="34"/>
    <x v="6"/>
  </r>
  <r>
    <n v="2759"/>
    <x v="2758"/>
    <s v="READY TO PRINT. A fun 38 page full color, hand illustrated children's book based on Australian animals and Indigenous Legends."/>
    <n v="1000"/>
    <x v="522"/>
    <x v="2"/>
    <x v="2"/>
    <x v="2"/>
    <n v="1468658866"/>
    <n v="1464943666"/>
    <b v="0"/>
    <x v="84"/>
    <b v="0"/>
    <x v="39"/>
    <n v="0.105"/>
    <n v="732471833"/>
    <x v="34"/>
    <x v="6"/>
  </r>
  <r>
    <n v="2760"/>
    <x v="2759"/>
    <s v="A fantastic Doggie Adventure filled with laughter, tears and heroics. Lets get a fresh New Edition of Bosley published for all to enjoy"/>
    <n v="5000"/>
    <x v="117"/>
    <x v="2"/>
    <x v="1"/>
    <x v="1"/>
    <n v="1371726258"/>
    <n v="1369134258"/>
    <b v="0"/>
    <x v="78"/>
    <b v="0"/>
    <x v="39"/>
    <n v="0"/>
    <e v="#DIV/0!"/>
    <x v="34"/>
    <x v="6"/>
  </r>
  <r>
    <n v="2761"/>
    <x v="2760"/>
    <s v="Help me give away 500 copies of my picture book so more kids will know US geography!"/>
    <n v="5000"/>
    <x v="1275"/>
    <x v="2"/>
    <x v="0"/>
    <x v="0"/>
    <n v="1357176693"/>
    <n v="1354584693"/>
    <b v="0"/>
    <x v="80"/>
    <b v="0"/>
    <x v="39"/>
    <n v="7.1999999999999998E-3"/>
    <n v="338646173.25"/>
    <x v="34"/>
    <x v="6"/>
  </r>
  <r>
    <n v="2762"/>
    <x v="2761"/>
    <s v="How-to book of toys and games constructed from materials found in nature, recyclable and easily available."/>
    <n v="3250"/>
    <x v="379"/>
    <x v="2"/>
    <x v="0"/>
    <x v="0"/>
    <n v="1332114795"/>
    <n v="1326934395"/>
    <b v="0"/>
    <x v="29"/>
    <b v="0"/>
    <x v="39"/>
    <n v="7.6923076923076927E-3"/>
    <n v="1326934395"/>
    <x v="34"/>
    <x v="6"/>
  </r>
  <r>
    <n v="2763"/>
    <x v="2762"/>
    <s v="How Santa finds childrens homes without getting lost by following certain stars."/>
    <n v="39400"/>
    <x v="456"/>
    <x v="2"/>
    <x v="0"/>
    <x v="0"/>
    <n v="1369403684"/>
    <n v="1365515684"/>
    <b v="0"/>
    <x v="83"/>
    <b v="0"/>
    <x v="39"/>
    <n v="2.2842639593908631E-3"/>
    <n v="455171894.66666669"/>
    <x v="34"/>
    <x v="6"/>
  </r>
  <r>
    <n v="2764"/>
    <x v="2763"/>
    <s v="My Budding Bears are four teddy bears living in an enchanted garden sharing friendship, tea parties and delightful adventures."/>
    <n v="4000"/>
    <x v="372"/>
    <x v="2"/>
    <x v="0"/>
    <x v="0"/>
    <n v="1338404400"/>
    <n v="1335855631"/>
    <b v="0"/>
    <x v="80"/>
    <b v="0"/>
    <x v="39"/>
    <n v="1.125E-2"/>
    <n v="333963907.75"/>
    <x v="34"/>
    <x v="6"/>
  </r>
  <r>
    <n v="2765"/>
    <x v="2764"/>
    <s v="I am writing an illustrated book for children ages 3 to 7 that meshes technology in everyday life stories."/>
    <n v="4000"/>
    <x v="117"/>
    <x v="2"/>
    <x v="0"/>
    <x v="0"/>
    <n v="1351432428"/>
    <n v="1350050028"/>
    <b v="0"/>
    <x v="78"/>
    <b v="0"/>
    <x v="39"/>
    <n v="0"/>
    <e v="#DIV/0!"/>
    <x v="34"/>
    <x v="6"/>
  </r>
  <r>
    <n v="2766"/>
    <x v="2765"/>
    <s v="Jambie is a children's book geared towards kids ages 4-9 years of age. This book teaches young children about making wise decisions."/>
    <n v="5000"/>
    <x v="173"/>
    <x v="2"/>
    <x v="0"/>
    <x v="0"/>
    <n v="1313078518"/>
    <n v="1310486518"/>
    <b v="0"/>
    <x v="80"/>
    <b v="0"/>
    <x v="39"/>
    <n v="0.02"/>
    <n v="327621629.5"/>
    <x v="34"/>
    <x v="6"/>
  </r>
  <r>
    <n v="2767"/>
    <x v="2766"/>
    <s v="An animated bedtime story with Dedka, Babka and the rest of the family working together on a BIG problem"/>
    <n v="4000"/>
    <x v="1172"/>
    <x v="2"/>
    <x v="5"/>
    <x v="5"/>
    <n v="1439766050"/>
    <n v="1434582050"/>
    <b v="0"/>
    <x v="83"/>
    <b v="0"/>
    <x v="39"/>
    <n v="8.5000000000000006E-3"/>
    <n v="478194016.66666669"/>
    <x v="34"/>
    <x v="6"/>
  </r>
  <r>
    <n v="2768"/>
    <x v="2767"/>
    <s v="â€œItâ€™s Okay to Waitâ€ is the story of a father who sits down with his adolescent daughter to have â€œthe talkâ€ about sex."/>
    <n v="7000"/>
    <x v="1885"/>
    <x v="2"/>
    <x v="0"/>
    <x v="0"/>
    <n v="1333028723"/>
    <n v="1330440323"/>
    <b v="0"/>
    <x v="69"/>
    <b v="0"/>
    <x v="39"/>
    <n v="0.14314285714285716"/>
    <n v="39130597.735294119"/>
    <x v="34"/>
    <x v="6"/>
  </r>
  <r>
    <n v="2769"/>
    <x v="2768"/>
    <s v="Raph the Ninja Giraffe is a project that is my 5 year old sons idea, &amp; I am working with him to bring his idea to life."/>
    <n v="800"/>
    <x v="369"/>
    <x v="2"/>
    <x v="1"/>
    <x v="1"/>
    <n v="1401997790"/>
    <n v="1397677790"/>
    <b v="0"/>
    <x v="84"/>
    <b v="0"/>
    <x v="39"/>
    <n v="2.5000000000000001E-3"/>
    <n v="698838895"/>
    <x v="34"/>
    <x v="6"/>
  </r>
  <r>
    <n v="2770"/>
    <x v="2769"/>
    <s v="A story about two friends who part ways because they are different, then reunite after learning they both are made of atoms."/>
    <n v="20000"/>
    <x v="1886"/>
    <x v="2"/>
    <x v="0"/>
    <x v="0"/>
    <n v="1395158130"/>
    <n v="1392569730"/>
    <b v="0"/>
    <x v="51"/>
    <b v="0"/>
    <x v="39"/>
    <n v="0.1041125"/>
    <n v="42199082.727272727"/>
    <x v="34"/>
    <x v="6"/>
  </r>
  <r>
    <n v="2771"/>
    <x v="2770"/>
    <s v="Hello Vermont are books that demonstrate the 4 seasons. Subtitles: Soggy Spring, Sizzling Summer, Fabulous Fall &amp; Winter Wonderland."/>
    <n v="19980"/>
    <x v="117"/>
    <x v="2"/>
    <x v="0"/>
    <x v="0"/>
    <n v="1359738000"/>
    <n v="1355489140"/>
    <b v="0"/>
    <x v="78"/>
    <b v="0"/>
    <x v="39"/>
    <n v="0"/>
    <e v="#DIV/0!"/>
    <x v="34"/>
    <x v="6"/>
  </r>
  <r>
    <n v="2772"/>
    <x v="2771"/>
    <s v="See the little boy in the photo? Doesn't he look angelic? Wouldn't you like to read his story? Take a look at this......."/>
    <n v="8000"/>
    <x v="117"/>
    <x v="2"/>
    <x v="0"/>
    <x v="0"/>
    <n v="1381006294"/>
    <n v="1379710294"/>
    <b v="0"/>
    <x v="78"/>
    <b v="0"/>
    <x v="39"/>
    <n v="0"/>
    <e v="#DIV/0!"/>
    <x v="34"/>
    <x v="6"/>
  </r>
  <r>
    <n v="2773"/>
    <x v="2772"/>
    <s v="Parents know the pain of rereading bad bedtime stories. I want to write stories that all ages will enjoy"/>
    <n v="530"/>
    <x v="116"/>
    <x v="2"/>
    <x v="5"/>
    <x v="5"/>
    <n v="1461530721"/>
    <n v="1460666721"/>
    <b v="0"/>
    <x v="29"/>
    <b v="0"/>
    <x v="39"/>
    <n v="1.8867924528301887E-3"/>
    <n v="1460666721"/>
    <x v="34"/>
    <x v="6"/>
  </r>
  <r>
    <n v="2774"/>
    <x v="2773"/>
    <s v="Building the inner wealth of children builds stronger families, schools and communities. Peaceful and positive relationships flourish."/>
    <n v="4000"/>
    <x v="365"/>
    <x v="2"/>
    <x v="0"/>
    <x v="0"/>
    <n v="1362711728"/>
    <n v="1360119728"/>
    <b v="0"/>
    <x v="62"/>
    <b v="0"/>
    <x v="39"/>
    <n v="0.14249999999999999"/>
    <n v="104624594.46153846"/>
    <x v="34"/>
    <x v="6"/>
  </r>
  <r>
    <n v="2775"/>
    <x v="2774"/>
    <s v="Kids Radio Theatre is a radio show played on National Pubic Radio to teach children all about theatre every Sunday 20 states."/>
    <n v="5000"/>
    <x v="403"/>
    <x v="2"/>
    <x v="0"/>
    <x v="0"/>
    <n v="1323994754"/>
    <n v="1321402754"/>
    <b v="0"/>
    <x v="84"/>
    <b v="0"/>
    <x v="39"/>
    <n v="0.03"/>
    <n v="660701377"/>
    <x v="34"/>
    <x v="6"/>
  </r>
  <r>
    <n v="2776"/>
    <x v="2775"/>
    <s v="A young girlâ€™s journey into a world of superheroesâ€”exploring love, compassion and acceptance with mystical creatures from far away."/>
    <n v="21000"/>
    <x v="1308"/>
    <x v="2"/>
    <x v="0"/>
    <x v="0"/>
    <n v="1434092876"/>
    <n v="1431414476"/>
    <b v="0"/>
    <x v="17"/>
    <b v="0"/>
    <x v="39"/>
    <n v="7.8809523809523815E-2"/>
    <n v="39761513.222222224"/>
    <x v="34"/>
    <x v="6"/>
  </r>
  <r>
    <n v="2777"/>
    <x v="2776"/>
    <s v="Thisis a children's story.It teaches family values and about other animals in the forest.It teaches the value of friendship also.Thanks"/>
    <n v="3000"/>
    <x v="115"/>
    <x v="2"/>
    <x v="0"/>
    <x v="0"/>
    <n v="1437149004"/>
    <n v="1434557004"/>
    <b v="0"/>
    <x v="29"/>
    <b v="0"/>
    <x v="39"/>
    <n v="3.3333333333333335E-3"/>
    <n v="1434557004"/>
    <x v="34"/>
    <x v="6"/>
  </r>
  <r>
    <n v="2778"/>
    <x v="2777"/>
    <s v="Mariah is an illustrated story of a girl and a tiny Mermaid._x000a_Make  your own Mermaid Doll with the included knitting or sewing pattern!"/>
    <n v="5500"/>
    <x v="1166"/>
    <x v="2"/>
    <x v="0"/>
    <x v="0"/>
    <n v="1409009306"/>
    <n v="1406417306"/>
    <b v="0"/>
    <x v="41"/>
    <b v="0"/>
    <x v="39"/>
    <n v="0.25545454545454543"/>
    <n v="93761153.733333334"/>
    <x v="34"/>
    <x v="6"/>
  </r>
  <r>
    <n v="2779"/>
    <x v="2778"/>
    <s v="Our Moon is a simple book based on a nightly tradition my mother and youngest son started while I was working away."/>
    <n v="2500"/>
    <x v="500"/>
    <x v="2"/>
    <x v="0"/>
    <x v="0"/>
    <n v="1448204621"/>
    <n v="1445609021"/>
    <b v="0"/>
    <x v="29"/>
    <b v="0"/>
    <x v="39"/>
    <n v="2.12E-2"/>
    <n v="1445609021"/>
    <x v="34"/>
    <x v="6"/>
  </r>
  <r>
    <n v="2780"/>
    <x v="2779"/>
    <s v="Turn the World with my kids, and then write a book with the advice for traveling with baby"/>
    <n v="100000"/>
    <x v="117"/>
    <x v="2"/>
    <x v="13"/>
    <x v="3"/>
    <n v="1489142688"/>
    <n v="1486550688"/>
    <b v="0"/>
    <x v="78"/>
    <b v="0"/>
    <x v="39"/>
    <n v="0"/>
    <e v="#DIV/0!"/>
    <x v="34"/>
    <x v="6"/>
  </r>
  <r>
    <n v="2781"/>
    <x v="2780"/>
    <s v="STRIKE, DANCE AND RISE with us at the University of Utah to end violence against women and girls!"/>
    <n v="1250"/>
    <x v="1887"/>
    <x v="0"/>
    <x v="0"/>
    <x v="0"/>
    <n v="1423724400"/>
    <n v="1421274954"/>
    <b v="0"/>
    <x v="33"/>
    <b v="1"/>
    <x v="6"/>
    <n v="1.0528"/>
    <n v="50759819.785714284"/>
    <x v="1"/>
    <x v="6"/>
  </r>
  <r>
    <n v="2782"/>
    <x v="2781"/>
    <s v="The premiere theatre troupe in SE Michigan offering acting opportunities for the 50+ actor."/>
    <n v="1000"/>
    <x v="647"/>
    <x v="0"/>
    <x v="0"/>
    <x v="0"/>
    <n v="1424149140"/>
    <n v="1421964718"/>
    <b v="0"/>
    <x v="59"/>
    <b v="1"/>
    <x v="6"/>
    <n v="1.2"/>
    <n v="78998039.888888896"/>
    <x v="1"/>
    <x v="6"/>
  </r>
  <r>
    <n v="2783"/>
    <x v="2782"/>
    <s v="A new, LGBTQ focused adaptation of As You Like It that puts Celia and Rosalind's romantic relationship centre stage for the first time."/>
    <n v="1000"/>
    <x v="1288"/>
    <x v="0"/>
    <x v="1"/>
    <x v="1"/>
    <n v="1429793446"/>
    <n v="1428583846"/>
    <b v="0"/>
    <x v="42"/>
    <b v="1"/>
    <x v="6"/>
    <n v="1.145"/>
    <n v="23419407.311475411"/>
    <x v="1"/>
    <x v="6"/>
  </r>
  <r>
    <n v="2784"/>
    <x v="2783"/>
    <s v="David Sedaris' &quot;The Santaland Diaries&quot; starring Matt Crabtree at The Working Stage Theatre in Hollywood!"/>
    <n v="6000"/>
    <x v="583"/>
    <x v="0"/>
    <x v="0"/>
    <x v="0"/>
    <n v="1414608843"/>
    <n v="1412794443"/>
    <b v="0"/>
    <x v="52"/>
    <b v="1"/>
    <x v="6"/>
    <n v="1.19"/>
    <n v="13081430.027777778"/>
    <x v="1"/>
    <x v="6"/>
  </r>
  <r>
    <n v="2785"/>
    <x v="2784"/>
    <s v="Bare Theatre and Raleigh Little Theatre present Shakespeare's epic, set in a post-apocalyptic dystopia."/>
    <n v="5000"/>
    <x v="1888"/>
    <x v="0"/>
    <x v="0"/>
    <x v="0"/>
    <n v="1470430800"/>
    <n v="1467865967"/>
    <b v="0"/>
    <x v="136"/>
    <b v="1"/>
    <x v="6"/>
    <n v="1.0468"/>
    <n v="10337084.274647888"/>
    <x v="1"/>
    <x v="6"/>
  </r>
  <r>
    <n v="2786"/>
    <x v="2785"/>
    <s v="A heart-melting farce about sex, art and the lovelorn lay-abouts of London-town."/>
    <n v="2500"/>
    <x v="1889"/>
    <x v="0"/>
    <x v="1"/>
    <x v="1"/>
    <n v="1404913180"/>
    <n v="1403703580"/>
    <b v="0"/>
    <x v="142"/>
    <b v="1"/>
    <x v="6"/>
    <n v="1.1783999999999999"/>
    <n v="18968967.297297299"/>
    <x v="1"/>
    <x v="6"/>
  </r>
  <r>
    <n v="2787"/>
    <x v="2786"/>
    <s v="Orson Welles and Superman meet up to record a radio drama version of their &quot;true&quot; adventure triumphing over Fascist Martians."/>
    <n v="1000"/>
    <x v="1890"/>
    <x v="0"/>
    <x v="0"/>
    <x v="0"/>
    <n v="1405658752"/>
    <n v="1403066752"/>
    <b v="0"/>
    <x v="44"/>
    <b v="1"/>
    <x v="6"/>
    <n v="1.1970000000000001"/>
    <n v="36922809.263157897"/>
    <x v="1"/>
    <x v="6"/>
  </r>
  <r>
    <n v="2788"/>
    <x v="2787"/>
    <s v="MOVING FORWARD! WE HAVE REACHED GOAL BUT HAVE MORE TIME!! PLEASE CONSIDER PLEDGING."/>
    <n v="2000"/>
    <x v="420"/>
    <x v="0"/>
    <x v="0"/>
    <x v="0"/>
    <n v="1469811043"/>
    <n v="1467219043"/>
    <b v="0"/>
    <x v="9"/>
    <b v="1"/>
    <x v="6"/>
    <n v="1.0249999999999999"/>
    <n v="73360952.150000006"/>
    <x v="1"/>
    <x v="6"/>
  </r>
  <r>
    <n v="2789"/>
    <x v="2788"/>
    <s v="BNT's Biggest Adventure So Far: Our 2015 full length production!"/>
    <n v="3000"/>
    <x v="1891"/>
    <x v="0"/>
    <x v="0"/>
    <x v="0"/>
    <n v="1426132800"/>
    <n v="1424477934"/>
    <b v="0"/>
    <x v="54"/>
    <b v="1"/>
    <x v="6"/>
    <n v="1.0116666666666667"/>
    <n v="59353247.25"/>
    <x v="1"/>
    <x v="6"/>
  </r>
  <r>
    <n v="2790"/>
    <x v="2789"/>
    <s v="We want to perform the one act play &quot;Old Friends&quot; at the El Portal Theatre in North Hollywood, CA.!!  Help us to get on the stage!!"/>
    <n v="3000"/>
    <x v="1892"/>
    <x v="0"/>
    <x v="0"/>
    <x v="0"/>
    <n v="1423693903"/>
    <n v="1421101903"/>
    <b v="0"/>
    <x v="36"/>
    <b v="1"/>
    <x v="6"/>
    <n v="1.0533333333333332"/>
    <n v="21531847.015151516"/>
    <x v="1"/>
    <x v="6"/>
  </r>
  <r>
    <n v="2791"/>
    <x v="2790"/>
    <s v="A one act play, one act cabaret focusing on various social issues to remind us that when we come together, beautiful things can happen."/>
    <n v="2000"/>
    <x v="420"/>
    <x v="0"/>
    <x v="0"/>
    <x v="0"/>
    <n v="1473393600"/>
    <n v="1470778559"/>
    <b v="0"/>
    <x v="33"/>
    <b v="1"/>
    <x v="6"/>
    <n v="1.0249999999999999"/>
    <n v="52527805.678571425"/>
    <x v="1"/>
    <x v="6"/>
  </r>
  <r>
    <n v="2792"/>
    <x v="2791"/>
    <s v="Homeless and hopeless, this prequel tells the story of a Colorado youth who leans on her friends when family leaves her behind."/>
    <n v="2000"/>
    <x v="778"/>
    <x v="0"/>
    <x v="0"/>
    <x v="0"/>
    <n v="1439357559"/>
    <n v="1435469559"/>
    <b v="0"/>
    <x v="54"/>
    <b v="1"/>
    <x v="6"/>
    <n v="1.0760000000000001"/>
    <n v="59811231.625"/>
    <x v="1"/>
    <x v="6"/>
  </r>
  <r>
    <n v="2793"/>
    <x v="2792"/>
    <s v="THE GOODS are Premiering the NEW Australian play DROPPED by Katy Warner @ OLD FITZ THEATRE Dec 8-20 _x000a_Its Godot with Gals n Grenades"/>
    <n v="10000"/>
    <x v="1893"/>
    <x v="0"/>
    <x v="2"/>
    <x v="2"/>
    <n v="1437473005"/>
    <n v="1434881005"/>
    <b v="0"/>
    <x v="196"/>
    <b v="1"/>
    <x v="6"/>
    <n v="1.105675"/>
    <n v="19655904.17808219"/>
    <x v="1"/>
    <x v="6"/>
  </r>
  <r>
    <n v="2794"/>
    <x v="2793"/>
    <s v="Dusk Theatre have created a brand new adaptation of the hilarious BBC4 comedy &quot;Macbeth Rebothered&quot; originally by The Penny Dreadfuls."/>
    <n v="50"/>
    <x v="735"/>
    <x v="0"/>
    <x v="1"/>
    <x v="1"/>
    <n v="1457031600"/>
    <n v="1455640559"/>
    <b v="0"/>
    <x v="83"/>
    <b v="1"/>
    <x v="6"/>
    <n v="1.5"/>
    <n v="485213519.66666669"/>
    <x v="1"/>
    <x v="6"/>
  </r>
  <r>
    <n v="2795"/>
    <x v="2794"/>
    <s v="A new play about five bad bitches who fought in the Civil War disguised as men, premiering at Ars Nova's ANT Fest."/>
    <n v="700"/>
    <x v="655"/>
    <x v="0"/>
    <x v="0"/>
    <x v="0"/>
    <n v="1402095600"/>
    <n v="1400675841"/>
    <b v="0"/>
    <x v="9"/>
    <b v="1"/>
    <x v="6"/>
    <n v="1.0428571428571429"/>
    <n v="70033792.049999997"/>
    <x v="1"/>
    <x v="6"/>
  </r>
  <r>
    <n v="2796"/>
    <x v="2795"/>
    <s v="Fishcakes is a piece of new writing for the Camden Fringe that explores a story of love, loss, and all the â€˜little things'."/>
    <n v="800"/>
    <x v="1894"/>
    <x v="0"/>
    <x v="1"/>
    <x v="1"/>
    <n v="1404564028"/>
    <n v="1401972028"/>
    <b v="0"/>
    <x v="64"/>
    <b v="1"/>
    <x v="6"/>
    <n v="1.155"/>
    <n v="66760572.761904761"/>
    <x v="1"/>
    <x v="6"/>
  </r>
  <r>
    <n v="2797"/>
    <x v="2796"/>
    <s v="&quot;Labyrinth&quot; meets &quot;Jumanji&quot;  in this dark adventure fantasy play from the makers of the five star fringe hit &quot;Death Ship 666&quot;"/>
    <n v="8000"/>
    <x v="1895"/>
    <x v="0"/>
    <x v="1"/>
    <x v="1"/>
    <n v="1404858840"/>
    <n v="1402266840"/>
    <b v="0"/>
    <x v="225"/>
    <b v="1"/>
    <x v="6"/>
    <n v="1.02645125"/>
    <n v="14917732.340425532"/>
    <x v="1"/>
    <x v="6"/>
  </r>
  <r>
    <n v="2798"/>
    <x v="2797"/>
    <s v="A darkly funny new play about the supermarket industry and its impact on all of our lives by award-nominated playwright Michael Ross."/>
    <n v="5000"/>
    <x v="1896"/>
    <x v="0"/>
    <x v="1"/>
    <x v="1"/>
    <n v="1438358400"/>
    <n v="1437063121"/>
    <b v="0"/>
    <x v="237"/>
    <b v="1"/>
    <x v="6"/>
    <n v="1.014"/>
    <n v="10338583.604316548"/>
    <x v="1"/>
    <x v="6"/>
  </r>
  <r>
    <n v="2799"/>
    <x v="2798"/>
    <s v="August012 make their debut at Edinburgh Fringe with their play about the absurdity of wanting to bring children into a deranged world"/>
    <n v="5000"/>
    <x v="1897"/>
    <x v="0"/>
    <x v="1"/>
    <x v="1"/>
    <n v="1466179200"/>
    <n v="1463466070"/>
    <b v="0"/>
    <x v="208"/>
    <b v="1"/>
    <x v="6"/>
    <n v="1.1663479999999999"/>
    <n v="11257431.307692308"/>
    <x v="1"/>
    <x v="6"/>
  </r>
  <r>
    <n v="2800"/>
    <x v="2799"/>
    <s v="Exeter University Theatre Company is bringing the award winning play by Dale Wasserman to Exeter's Northcott Theatre"/>
    <n v="1000"/>
    <x v="414"/>
    <x v="0"/>
    <x v="1"/>
    <x v="1"/>
    <n v="1420377366"/>
    <n v="1415193366"/>
    <b v="0"/>
    <x v="162"/>
    <b v="1"/>
    <x v="6"/>
    <n v="1.33"/>
    <n v="45651398.903225809"/>
    <x v="1"/>
    <x v="6"/>
  </r>
  <r>
    <n v="2801"/>
    <x v="2800"/>
    <s v="Arise Theatre Company's production of August Strindberg's expressionist masterpiece 'A Dream Play'."/>
    <n v="500"/>
    <x v="1898"/>
    <x v="0"/>
    <x v="2"/>
    <x v="2"/>
    <n v="1412938800"/>
    <n v="1411019409"/>
    <b v="0"/>
    <x v="62"/>
    <b v="1"/>
    <x v="6"/>
    <n v="1.3320000000000001"/>
    <n v="108539954.53846154"/>
    <x v="1"/>
    <x v="6"/>
  </r>
  <r>
    <n v="2802"/>
    <x v="2801"/>
    <s v="An honest &amp; inspiring journey with cancer, discovery of self-mortality &amp; celebration of life. Winner of IdeasTap Underbelly Award 2015."/>
    <n v="3000"/>
    <x v="987"/>
    <x v="0"/>
    <x v="1"/>
    <x v="1"/>
    <n v="1438875107"/>
    <n v="1436283107"/>
    <b v="0"/>
    <x v="240"/>
    <b v="1"/>
    <x v="6"/>
    <n v="1.0183333333333333"/>
    <n v="15958701.188888889"/>
    <x v="1"/>
    <x v="6"/>
  </r>
  <r>
    <n v="2803"/>
    <x v="2802"/>
    <s v="An original theatrical production using music, movement and monologues to tell the story of a TN native growing up within a sex ring."/>
    <n v="10000"/>
    <x v="1899"/>
    <x v="0"/>
    <x v="0"/>
    <x v="0"/>
    <n v="1437004800"/>
    <n v="1433295276"/>
    <b v="0"/>
    <x v="261"/>
    <b v="1"/>
    <x v="6"/>
    <n v="1.2795000000000001"/>
    <n v="10165214.723404255"/>
    <x v="1"/>
    <x v="6"/>
  </r>
  <r>
    <n v="2804"/>
    <x v="2803"/>
    <s v="The real-life story of the mysterious 'Piano Man' who washed ashore with no memory; with no speech; but with an amazing ability..."/>
    <n v="1000"/>
    <x v="1900"/>
    <x v="0"/>
    <x v="1"/>
    <x v="1"/>
    <n v="1411987990"/>
    <n v="1409395990"/>
    <b v="0"/>
    <x v="23"/>
    <b v="1"/>
    <x v="6"/>
    <n v="1.1499999999999999"/>
    <n v="61278086.521739133"/>
    <x v="1"/>
    <x v="6"/>
  </r>
  <r>
    <n v="2805"/>
    <x v="2804"/>
    <s v="1 game, 7 levels, 45 attempts; Lorraine, Esbe &amp; David; 1 Grandmaester._x000a_Help us take our metatheatrical nutshell volcano to the Fringe!"/>
    <n v="400"/>
    <x v="1901"/>
    <x v="0"/>
    <x v="1"/>
    <x v="1"/>
    <n v="1440245273"/>
    <n v="1438085273"/>
    <b v="0"/>
    <x v="59"/>
    <b v="1"/>
    <x v="6"/>
    <n v="1.1000000000000001"/>
    <n v="79893626.277777776"/>
    <x v="1"/>
    <x v="6"/>
  </r>
  <r>
    <n v="2806"/>
    <x v="2805"/>
    <s v="A one woman show about the challenges of being a feminist in a digital age. Touring 6 UK cities. Now with Stretch Goals!"/>
    <n v="3000"/>
    <x v="1902"/>
    <x v="0"/>
    <x v="1"/>
    <x v="1"/>
    <n v="1438772400"/>
    <n v="1435645490"/>
    <b v="0"/>
    <x v="88"/>
    <b v="1"/>
    <x v="6"/>
    <n v="1.121"/>
    <n v="18890072.236842107"/>
    <x v="1"/>
    <x v="6"/>
  </r>
  <r>
    <n v="2807"/>
    <x v="2806"/>
    <s v="Bringing Shakespeare back to the Playwrights"/>
    <n v="5000"/>
    <x v="540"/>
    <x v="0"/>
    <x v="0"/>
    <x v="0"/>
    <n v="1435611438"/>
    <n v="1433019438"/>
    <b v="0"/>
    <x v="251"/>
    <b v="1"/>
    <x v="6"/>
    <n v="1.26"/>
    <n v="15408811.161290323"/>
    <x v="1"/>
    <x v="6"/>
  </r>
  <r>
    <n v="2808"/>
    <x v="2807"/>
    <s v="Seat of the Pants mounts our first show in a black box space that could become permanent; can you help us excel and seal the deal?"/>
    <n v="4500"/>
    <x v="1903"/>
    <x v="0"/>
    <x v="0"/>
    <x v="0"/>
    <n v="1440274735"/>
    <n v="1437682735"/>
    <b v="0"/>
    <x v="50"/>
    <b v="1"/>
    <x v="6"/>
    <n v="1.0024444444444445"/>
    <n v="20835981.666666668"/>
    <x v="1"/>
    <x v="6"/>
  </r>
  <r>
    <n v="2809"/>
    <x v="2808"/>
    <s v="Sugarglass is a Dublin based theatre company committed to international collaboration. 2016 sees the launch of their NYC division."/>
    <n v="2500"/>
    <x v="1904"/>
    <x v="0"/>
    <x v="0"/>
    <x v="0"/>
    <n v="1459348740"/>
    <n v="1458647725"/>
    <b v="0"/>
    <x v="64"/>
    <b v="1"/>
    <x v="6"/>
    <n v="1.024"/>
    <n v="69459415.476190478"/>
    <x v="1"/>
    <x v="6"/>
  </r>
  <r>
    <n v="2810"/>
    <x v="2809"/>
    <s v="We're remounting the musical that brought down the Bush Administration: A Brief History of the Earth And Everything In It!"/>
    <n v="2500"/>
    <x v="1905"/>
    <x v="0"/>
    <x v="0"/>
    <x v="0"/>
    <n v="1401595140"/>
    <n v="1398828064"/>
    <b v="0"/>
    <x v="7"/>
    <b v="1"/>
    <x v="6"/>
    <n v="1.0820000000000001"/>
    <n v="24540843.228070177"/>
    <x v="1"/>
    <x v="6"/>
  </r>
  <r>
    <n v="2811"/>
    <x v="2810"/>
    <s v="Ray Gunn and Starburst is an audio sci-fi/comedy sending up the tropes of classic and pulp science-fiction."/>
    <n v="10000"/>
    <x v="1906"/>
    <x v="0"/>
    <x v="1"/>
    <x v="1"/>
    <n v="1424692503"/>
    <n v="1422100503"/>
    <b v="0"/>
    <x v="52"/>
    <b v="1"/>
    <x v="6"/>
    <n v="1.0026999999999999"/>
    <n v="13167597.25"/>
    <x v="1"/>
    <x v="6"/>
  </r>
  <r>
    <n v="2812"/>
    <x v="2811"/>
    <s v="&quot;A short, nasty and razor sharp play in one of Toronto's hottest new &quot;off-off Broadway&quot; style venues."/>
    <n v="5000"/>
    <x v="1907"/>
    <x v="0"/>
    <x v="5"/>
    <x v="5"/>
    <n v="1428292800"/>
    <n v="1424368298"/>
    <b v="0"/>
    <x v="183"/>
    <b v="1"/>
    <x v="6"/>
    <n v="1.133"/>
    <n v="17161063.8313253"/>
    <x v="1"/>
    <x v="6"/>
  </r>
  <r>
    <n v="2813"/>
    <x v="2812"/>
    <s v="Ryan has a higher sex drive than you. He also has cerebral palsy. Join him for his hilarious and poignant new solo show!"/>
    <n v="2800"/>
    <x v="1908"/>
    <x v="0"/>
    <x v="0"/>
    <x v="0"/>
    <n v="1481737761"/>
    <n v="1479577761"/>
    <b v="0"/>
    <x v="93"/>
    <b v="1"/>
    <x v="6"/>
    <n v="1.2757571428571428"/>
    <n v="15412268.34375"/>
    <x v="1"/>
    <x v="6"/>
  </r>
  <r>
    <n v="2814"/>
    <x v="2813"/>
    <s v="Stitching is a play exploring how a couple cope with the loss of their child. It will run for a month at The Drayton Arms Theatre."/>
    <n v="1500"/>
    <x v="1909"/>
    <x v="0"/>
    <x v="1"/>
    <x v="1"/>
    <n v="1431164115"/>
    <n v="1428572115"/>
    <b v="0"/>
    <x v="31"/>
    <b v="1"/>
    <x v="6"/>
    <n v="1.0773333333333333"/>
    <n v="22321439.296875"/>
    <x v="1"/>
    <x v="6"/>
  </r>
  <r>
    <n v="2815"/>
    <x v="2814"/>
    <s v="Set in 1950s Northern Ireland, this play tells the story of two sisters in a community of Travellers, or Irish Gypsies."/>
    <n v="250"/>
    <x v="898"/>
    <x v="0"/>
    <x v="5"/>
    <x v="5"/>
    <n v="1470595109"/>
    <n v="1468003109"/>
    <b v="0"/>
    <x v="25"/>
    <b v="1"/>
    <x v="6"/>
    <n v="2.42"/>
    <n v="104857364.92857143"/>
    <x v="1"/>
    <x v="6"/>
  </r>
  <r>
    <n v="2816"/>
    <x v="2815"/>
    <s v="Inspired by real life interviews 'In My Head' is a new play exploring the lives of those living with a mental health condition."/>
    <n v="3000"/>
    <x v="1910"/>
    <x v="0"/>
    <x v="1"/>
    <x v="1"/>
    <n v="1438531200"/>
    <n v="1435921992"/>
    <b v="0"/>
    <x v="39"/>
    <b v="1"/>
    <x v="6"/>
    <n v="1.4156666666666666"/>
    <n v="8496579.8343195263"/>
    <x v="1"/>
    <x v="6"/>
  </r>
  <r>
    <n v="2817"/>
    <x v="2816"/>
    <s v="Let Go Theatre Co's very first production is going ahead in June 2015. Help support a brand new theatre co as we begin our adventure"/>
    <n v="600"/>
    <x v="1911"/>
    <x v="0"/>
    <x v="1"/>
    <x v="1"/>
    <n v="1425136462"/>
    <n v="1421680462"/>
    <b v="0"/>
    <x v="51"/>
    <b v="1"/>
    <x v="6"/>
    <n v="1.3"/>
    <n v="43081226.121212125"/>
    <x v="1"/>
    <x v="6"/>
  </r>
  <r>
    <n v="2818"/>
    <x v="2817"/>
    <s v="Joe West and his wonderful theater company THEATER OF DEATH present original plays both horrific and comical."/>
    <n v="10000"/>
    <x v="1912"/>
    <x v="0"/>
    <x v="0"/>
    <x v="0"/>
    <n v="1443018086"/>
    <n v="1441290086"/>
    <b v="0"/>
    <x v="332"/>
    <b v="1"/>
    <x v="6"/>
    <n v="1.0603"/>
    <n v="14130294.960784314"/>
    <x v="1"/>
    <x v="6"/>
  </r>
  <r>
    <n v="2819"/>
    <x v="2818"/>
    <s v="Years of work, my best show, and a top Edinburgh venue.  Help me expose my talents to the UK and tell an important story."/>
    <n v="5000"/>
    <x v="1913"/>
    <x v="0"/>
    <x v="1"/>
    <x v="1"/>
    <n v="1434285409"/>
    <n v="1431693409"/>
    <b v="0"/>
    <x v="201"/>
    <b v="1"/>
    <x v="6"/>
    <n v="1.048"/>
    <n v="13766282.778846154"/>
    <x v="1"/>
    <x v="6"/>
  </r>
  <r>
    <n v="2820"/>
    <x v="2819"/>
    <s v="Montage Theatre Arts, as part of National Theatre Connections, are performing a show - We need you help to raise vital funds!"/>
    <n v="200"/>
    <x v="1914"/>
    <x v="0"/>
    <x v="1"/>
    <x v="1"/>
    <n v="1456444800"/>
    <n v="1454337589"/>
    <b v="0"/>
    <x v="9"/>
    <b v="1"/>
    <x v="6"/>
    <n v="1.36"/>
    <n v="72716879.450000003"/>
    <x v="1"/>
    <x v="6"/>
  </r>
  <r>
    <n v="2821"/>
    <x v="2820"/>
    <s v="Help us share an untold story of Britain's involvement in the slave trade, in the church where Wilberforce began his abolition campaign"/>
    <n v="1000"/>
    <x v="325"/>
    <x v="0"/>
    <x v="1"/>
    <x v="1"/>
    <n v="1411510135"/>
    <n v="1408918135"/>
    <b v="0"/>
    <x v="2"/>
    <b v="1"/>
    <x v="6"/>
    <n v="1"/>
    <n v="40254803.857142858"/>
    <x v="1"/>
    <x v="6"/>
  </r>
  <r>
    <n v="2822"/>
    <x v="2821"/>
    <s v="A campaign to support the artists creating Theatre Forever's The Nature Crown, premiering in the Guthrie Theater's Dowling Studio!"/>
    <n v="6000"/>
    <x v="44"/>
    <x v="0"/>
    <x v="0"/>
    <x v="0"/>
    <n v="1427469892"/>
    <n v="1424881492"/>
    <b v="0"/>
    <x v="225"/>
    <b v="1"/>
    <x v="6"/>
    <n v="1"/>
    <n v="15158313.744680852"/>
    <x v="1"/>
    <x v="6"/>
  </r>
  <r>
    <n v="2823"/>
    <x v="2822"/>
    <s v="Seliges Theater is a brand new theatre company based out of Bristol. &quot;The God of Carnage&quot; will be our debut show. Help us get started!"/>
    <n v="100"/>
    <x v="1811"/>
    <x v="0"/>
    <x v="1"/>
    <x v="1"/>
    <n v="1427842740"/>
    <n v="1425428206"/>
    <b v="0"/>
    <x v="25"/>
    <b v="1"/>
    <x v="6"/>
    <n v="1.24"/>
    <n v="101816300.42857143"/>
    <x v="1"/>
    <x v="6"/>
  </r>
  <r>
    <n v="2824"/>
    <x v="2823"/>
    <s v="I wrote a One Act play called The Rooftop for a Female Playwright's festival. Every little bit helps!"/>
    <n v="650"/>
    <x v="1158"/>
    <x v="0"/>
    <x v="0"/>
    <x v="0"/>
    <n v="1434159780"/>
    <n v="1431412196"/>
    <b v="0"/>
    <x v="41"/>
    <b v="1"/>
    <x v="6"/>
    <n v="1.1692307692307693"/>
    <n v="95427479.733333334"/>
    <x v="1"/>
    <x v="6"/>
  </r>
  <r>
    <n v="2825"/>
    <x v="2824"/>
    <s v="Help Saltmine Theatre Company tell the exciting story of St Nicholas and the importance of gratefulness in their new Christmas show."/>
    <n v="3000"/>
    <x v="109"/>
    <x v="0"/>
    <x v="1"/>
    <x v="1"/>
    <n v="1449255686"/>
    <n v="1446663686"/>
    <b v="0"/>
    <x v="13"/>
    <b v="1"/>
    <x v="6"/>
    <n v="1.0333333333333334"/>
    <n v="28365954.62745098"/>
    <x v="1"/>
    <x v="6"/>
  </r>
  <r>
    <n v="2826"/>
    <x v="2825"/>
    <s v="Mickey &amp; Worm is a Noir stage experience, written by Santa Paula playwright John McKinley and back again on tour by popular demand!"/>
    <n v="2000"/>
    <x v="1915"/>
    <x v="0"/>
    <x v="0"/>
    <x v="0"/>
    <n v="1436511600"/>
    <n v="1434415812"/>
    <b v="0"/>
    <x v="10"/>
    <b v="1"/>
    <x v="6"/>
    <n v="1.0774999999999999"/>
    <n v="75495569.052631572"/>
    <x v="1"/>
    <x v="6"/>
  </r>
  <r>
    <n v="2827"/>
    <x v="2826"/>
    <s v="We are Capital J Theater Company and are looking to create the first production of an Alumni Theater Series at The Pennington School!"/>
    <n v="2000"/>
    <x v="858"/>
    <x v="0"/>
    <x v="0"/>
    <x v="0"/>
    <n v="1464971400"/>
    <n v="1462379066"/>
    <b v="0"/>
    <x v="23"/>
    <b v="1"/>
    <x v="6"/>
    <n v="1.2024999999999999"/>
    <n v="63581698.521739133"/>
    <x v="1"/>
    <x v="6"/>
  </r>
  <r>
    <n v="2828"/>
    <x v="2827"/>
    <s v="The Battle of Britain has been lost; London is occupied, who can you trust? Help produce this classic piece of theatre. Drama for now."/>
    <n v="9500"/>
    <x v="1916"/>
    <x v="0"/>
    <x v="1"/>
    <x v="1"/>
    <n v="1443826800"/>
    <n v="1441606869"/>
    <b v="0"/>
    <x v="174"/>
    <b v="1"/>
    <x v="6"/>
    <n v="1.0037894736842106"/>
    <n v="14861926.484536082"/>
    <x v="1"/>
    <x v="6"/>
  </r>
  <r>
    <n v="2829"/>
    <x v="2828"/>
    <s v="In a visceral new play about family, grief and red meat, Sarah Kosar (Royal Court) asks how far we'd go to connect with those we love."/>
    <n v="2500"/>
    <x v="1917"/>
    <x v="0"/>
    <x v="1"/>
    <x v="1"/>
    <n v="1464863118"/>
    <n v="1462443918"/>
    <b v="0"/>
    <x v="88"/>
    <b v="1"/>
    <x v="6"/>
    <n v="1.0651999999999999"/>
    <n v="19242683.131578948"/>
    <x v="1"/>
    <x v="6"/>
  </r>
  <r>
    <n v="2830"/>
    <x v="2829"/>
    <s v="Avalon is a new South African Township play and Nakhtik is a  danced political lecture."/>
    <n v="3000"/>
    <x v="142"/>
    <x v="0"/>
    <x v="0"/>
    <x v="0"/>
    <n v="1399867140"/>
    <n v="1398802148"/>
    <b v="0"/>
    <x v="202"/>
    <b v="1"/>
    <x v="6"/>
    <n v="1"/>
    <n v="127163831.63636364"/>
    <x v="1"/>
    <x v="6"/>
  </r>
  <r>
    <n v="2831"/>
    <x v="2830"/>
    <s v="We each wrote a play and would like to produce them for you for nothing more than art's sake!"/>
    <n v="3000"/>
    <x v="1918"/>
    <x v="0"/>
    <x v="0"/>
    <x v="0"/>
    <n v="1437076070"/>
    <n v="1434484070"/>
    <b v="0"/>
    <x v="47"/>
    <b v="1"/>
    <x v="6"/>
    <n v="1.1066666666666667"/>
    <n v="27586232.115384616"/>
    <x v="1"/>
    <x v="6"/>
  </r>
  <r>
    <n v="2832"/>
    <x v="2831"/>
    <s v="Charting the big stuff in life from dance routines to coming out; exploring homophobia, family, friendship &amp; finding your own voice."/>
    <n v="2500"/>
    <x v="1919"/>
    <x v="0"/>
    <x v="1"/>
    <x v="1"/>
    <n v="1416780000"/>
    <n v="1414342894"/>
    <b v="0"/>
    <x v="195"/>
    <b v="1"/>
    <x v="6"/>
    <n v="1.1471959999999999"/>
    <n v="14887819.936842104"/>
    <x v="1"/>
    <x v="6"/>
  </r>
  <r>
    <n v="2833"/>
    <x v="2832"/>
    <s v="A new play about exploring outer space"/>
    <n v="2700"/>
    <x v="1920"/>
    <x v="0"/>
    <x v="0"/>
    <x v="0"/>
    <n v="1444528800"/>
    <n v="1442804633"/>
    <b v="0"/>
    <x v="2"/>
    <b v="1"/>
    <x v="6"/>
    <n v="1.0825925925925926"/>
    <n v="41222989.514285713"/>
    <x v="1"/>
    <x v="6"/>
  </r>
  <r>
    <n v="2834"/>
    <x v="2833"/>
    <s v="Thank You For Smoking. A play about love, 5 trillion cigarettes and how the Flintstones earned the tobacco industry millions."/>
    <n v="800"/>
    <x v="1467"/>
    <x v="0"/>
    <x v="1"/>
    <x v="1"/>
    <n v="1422658930"/>
    <n v="1421362930"/>
    <b v="0"/>
    <x v="64"/>
    <b v="1"/>
    <x v="6"/>
    <n v="1.7"/>
    <n v="67683949.047619045"/>
    <x v="1"/>
    <x v="6"/>
  </r>
  <r>
    <n v="2835"/>
    <x v="2834"/>
    <s v="A celebratory community theatre project about the Focus E15 Occupation of empty council homes on Carpenters Estate."/>
    <n v="1000"/>
    <x v="1921"/>
    <x v="0"/>
    <x v="1"/>
    <x v="1"/>
    <n v="1449273600"/>
    <n v="1446742417"/>
    <b v="0"/>
    <x v="251"/>
    <b v="1"/>
    <x v="6"/>
    <n v="1.8709899999999999"/>
    <n v="15556370.075268818"/>
    <x v="1"/>
    <x v="6"/>
  </r>
  <r>
    <n v="2836"/>
    <x v="2835"/>
    <s v="We're fundraising $450 by Feb.17, 2017 to purchase the rights for the show &amp; any extra proceeds will be used toward props and costume."/>
    <n v="450"/>
    <x v="1922"/>
    <x v="0"/>
    <x v="0"/>
    <x v="0"/>
    <n v="1487393940"/>
    <n v="1484115418"/>
    <b v="0"/>
    <x v="202"/>
    <b v="1"/>
    <x v="6"/>
    <n v="1.0777777777777777"/>
    <n v="134919583.45454547"/>
    <x v="1"/>
    <x v="6"/>
  </r>
  <r>
    <n v="2837"/>
    <x v="2836"/>
    <s v="Aidez-nous Ã  financer notre projet Stop the tempo prÃ©sentÃ© du 18 nov au 12 dÃ©c 2015 au ThÃ©Ã¢tre Prospero! M.E.S de Michel-Maxime Legault"/>
    <n v="850"/>
    <x v="447"/>
    <x v="0"/>
    <x v="5"/>
    <x v="5"/>
    <n v="1449701284"/>
    <n v="1446241684"/>
    <b v="0"/>
    <x v="64"/>
    <b v="1"/>
    <x v="6"/>
    <n v="1"/>
    <n v="68868651.619047612"/>
    <x v="1"/>
    <x v="6"/>
  </r>
  <r>
    <n v="2838"/>
    <x v="2837"/>
    <s v="You like things that are funny. You (secretly) like murder. So why not support the NYC return of this hilarious whodunit?"/>
    <n v="2000"/>
    <x v="858"/>
    <x v="0"/>
    <x v="0"/>
    <x v="0"/>
    <n v="1407967200"/>
    <n v="1406039696"/>
    <b v="0"/>
    <x v="241"/>
    <b v="1"/>
    <x v="6"/>
    <n v="1.2024999999999999"/>
    <n v="26037772.148148149"/>
    <x v="1"/>
    <x v="6"/>
  </r>
  <r>
    <n v="2839"/>
    <x v="2838"/>
    <s v="Help us tour our brand new show &quot;Stripe and Spot (Learn to) Get Along&quot; to neighborhoods throughout the Twin Cities metro area!"/>
    <n v="3500"/>
    <x v="1923"/>
    <x v="0"/>
    <x v="0"/>
    <x v="0"/>
    <n v="1408942740"/>
    <n v="1406958354"/>
    <b v="0"/>
    <x v="162"/>
    <b v="1"/>
    <x v="6"/>
    <n v="1.1142857142857143"/>
    <n v="45385753.354838707"/>
    <x v="1"/>
    <x v="6"/>
  </r>
  <r>
    <n v="2840"/>
    <x v="2839"/>
    <s v="The world premiere of an astounding new play at Southwark Playhouse exploring slut shaming/cyber bullying &amp; the emotional repercussions"/>
    <n v="2500"/>
    <x v="1287"/>
    <x v="0"/>
    <x v="1"/>
    <x v="1"/>
    <n v="1426698000"/>
    <n v="1424825479"/>
    <b v="0"/>
    <x v="462"/>
    <b v="1"/>
    <x v="6"/>
    <n v="1.04"/>
    <n v="10794132.416666666"/>
    <x v="1"/>
    <x v="6"/>
  </r>
  <r>
    <n v="2841"/>
    <x v="2840"/>
    <s v="1920's London; two brothers try to make a name for themselves in the underground crime world but encounter a ruthless Irish mob boss."/>
    <n v="1000"/>
    <x v="115"/>
    <x v="2"/>
    <x v="1"/>
    <x v="1"/>
    <n v="1450032297"/>
    <n v="1444844697"/>
    <b v="0"/>
    <x v="29"/>
    <b v="0"/>
    <x v="6"/>
    <n v="0.01"/>
    <n v="1444844697"/>
    <x v="1"/>
    <x v="6"/>
  </r>
  <r>
    <n v="2842"/>
    <x v="2841"/>
    <s v="A play performed at the FCO Global Summit on the Preventing Sexual Violence Initiative, hosted by William Hague and Angelina Jolie"/>
    <n v="1500"/>
    <x v="117"/>
    <x v="2"/>
    <x v="1"/>
    <x v="1"/>
    <n v="1403348400"/>
    <n v="1401058295"/>
    <b v="0"/>
    <x v="78"/>
    <b v="0"/>
    <x v="6"/>
    <n v="0"/>
    <e v="#DIV/0!"/>
    <x v="1"/>
    <x v="6"/>
  </r>
  <r>
    <n v="2843"/>
    <x v="2842"/>
    <s v="We're high school students directing a film adaptation of the play, Fallen Angels, written by NoÃ«l Coward and set in the 1920's."/>
    <n v="1200"/>
    <x v="117"/>
    <x v="2"/>
    <x v="0"/>
    <x v="0"/>
    <n v="1465790400"/>
    <n v="1462210950"/>
    <b v="0"/>
    <x v="78"/>
    <b v="0"/>
    <x v="6"/>
    <n v="0"/>
    <e v="#DIV/0!"/>
    <x v="1"/>
    <x v="6"/>
  </r>
  <r>
    <n v="2844"/>
    <x v="2843"/>
    <s v="Zwei ausgebildete Schauspieler, ein Musiker - gemeinsam bringt man ein waschechtes KabarettstÃ¼ck auf die BÃ¼hne."/>
    <n v="550"/>
    <x v="134"/>
    <x v="2"/>
    <x v="15"/>
    <x v="3"/>
    <n v="1483535180"/>
    <n v="1480943180"/>
    <b v="0"/>
    <x v="29"/>
    <b v="0"/>
    <x v="6"/>
    <n v="5.4545454545454543E-2"/>
    <n v="1480943180"/>
    <x v="1"/>
    <x v="6"/>
  </r>
  <r>
    <n v="2845"/>
    <x v="2844"/>
    <s v="The Maderati: A bitingly witty absurdest comedy, which pokes wickedly perceptive fun at NY artist lifestyle."/>
    <n v="7500"/>
    <x v="1924"/>
    <x v="2"/>
    <x v="0"/>
    <x v="0"/>
    <n v="1433723033"/>
    <n v="1428539033"/>
    <b v="0"/>
    <x v="70"/>
    <b v="0"/>
    <x v="6"/>
    <n v="0.31546666666666667"/>
    <n v="36629205.974358976"/>
    <x v="1"/>
    <x v="6"/>
  </r>
  <r>
    <n v="2846"/>
    <x v="2845"/>
    <s v="SIN, has an important message, outstanding music, uplifting performances and amazing entertainment. SIN, is a &quot;must see&quot; for everyone!"/>
    <n v="8000"/>
    <x v="117"/>
    <x v="2"/>
    <x v="0"/>
    <x v="0"/>
    <n v="1432917394"/>
    <n v="1429029394"/>
    <b v="0"/>
    <x v="78"/>
    <b v="0"/>
    <x v="6"/>
    <n v="0"/>
    <e v="#DIV/0!"/>
    <x v="1"/>
    <x v="6"/>
  </r>
  <r>
    <n v="2847"/>
    <x v="2846"/>
    <s v="Dark secrets come to light when Mariah meets Stella. They find a way to face the south's largest elephant in the room: RACISM."/>
    <n v="2000"/>
    <x v="117"/>
    <x v="2"/>
    <x v="0"/>
    <x v="0"/>
    <n v="1464031265"/>
    <n v="1458847265"/>
    <b v="0"/>
    <x v="78"/>
    <b v="0"/>
    <x v="6"/>
    <n v="0"/>
    <e v="#DIV/0!"/>
    <x v="1"/>
    <x v="6"/>
  </r>
  <r>
    <n v="2848"/>
    <x v="2847"/>
    <s v="Wendell Pierce stars in Brothers from the Bottom by Jackie Alexander to mark Hurricane Katrinaâ€™s 10th Anniversary. June 2015 in NoLA."/>
    <n v="35000"/>
    <x v="119"/>
    <x v="2"/>
    <x v="0"/>
    <x v="0"/>
    <n v="1432913659"/>
    <n v="1430321659"/>
    <b v="0"/>
    <x v="83"/>
    <b v="0"/>
    <x v="6"/>
    <n v="2E-3"/>
    <n v="476773886.33333331"/>
    <x v="1"/>
    <x v="6"/>
  </r>
  <r>
    <n v="2849"/>
    <x v="2848"/>
    <s v="NonSens!cal tackles the struggles of four people with mental health issues/disorders inspired by A.A Milne's Winnie the Pooh"/>
    <n v="500"/>
    <x v="139"/>
    <x v="2"/>
    <x v="1"/>
    <x v="1"/>
    <n v="1461406600"/>
    <n v="1458814600"/>
    <b v="0"/>
    <x v="29"/>
    <b v="0"/>
    <x v="6"/>
    <n v="0.01"/>
    <n v="1458814600"/>
    <x v="1"/>
    <x v="6"/>
  </r>
  <r>
    <n v="2850"/>
    <x v="2849"/>
    <s v="Romeo and Juliet: Wouldn't it be great if they didn't all die at the end? Now YOU get to control the fate of these timeless characters!"/>
    <n v="8000"/>
    <x v="1925"/>
    <x v="2"/>
    <x v="0"/>
    <x v="0"/>
    <n v="1409962211"/>
    <n v="1407370211"/>
    <b v="0"/>
    <x v="62"/>
    <b v="0"/>
    <x v="6"/>
    <n v="3.8875E-2"/>
    <n v="108259247"/>
    <x v="1"/>
    <x v="6"/>
  </r>
  <r>
    <n v="2851"/>
    <x v="2850"/>
    <s v="Set in Southern America â€œThe Divideâ€ is a stage play that touches on the issues that are forefront in America and the world."/>
    <n v="4500"/>
    <x v="117"/>
    <x v="2"/>
    <x v="17"/>
    <x v="3"/>
    <n v="1454109420"/>
    <n v="1453334629"/>
    <b v="0"/>
    <x v="78"/>
    <b v="0"/>
    <x v="6"/>
    <n v="0"/>
    <e v="#DIV/0!"/>
    <x v="1"/>
    <x v="6"/>
  </r>
  <r>
    <n v="2852"/>
    <x v="2851"/>
    <s v="Just one time back to the past on the Freedom Train will open your eyes and your lives will never ever be the same!"/>
    <n v="5000"/>
    <x v="483"/>
    <x v="2"/>
    <x v="0"/>
    <x v="0"/>
    <n v="1403312703"/>
    <n v="1400720703"/>
    <b v="0"/>
    <x v="79"/>
    <b v="0"/>
    <x v="6"/>
    <n v="1.9E-2"/>
    <n v="233453450.5"/>
    <x v="1"/>
    <x v="6"/>
  </r>
  <r>
    <n v="2853"/>
    <x v="2852"/>
    <s v="Much has been written by women on breast cancer. Yet, there is little that has been written for the theatre on this by men. I have!"/>
    <n v="9500"/>
    <x v="117"/>
    <x v="2"/>
    <x v="5"/>
    <x v="5"/>
    <n v="1410669297"/>
    <n v="1405485297"/>
    <b v="0"/>
    <x v="78"/>
    <b v="0"/>
    <x v="6"/>
    <n v="0"/>
    <e v="#DIV/0!"/>
    <x v="1"/>
    <x v="6"/>
  </r>
  <r>
    <n v="2854"/>
    <x v="2853"/>
    <s v="Almost Random Theatre's play about a candidate - with no policies - who is seeking election in May 2015"/>
    <n v="1000"/>
    <x v="1926"/>
    <x v="2"/>
    <x v="1"/>
    <x v="1"/>
    <n v="1431018719"/>
    <n v="1429290719"/>
    <b v="0"/>
    <x v="25"/>
    <b v="0"/>
    <x v="6"/>
    <n v="0.41699999999999998"/>
    <n v="102092194.21428572"/>
    <x v="1"/>
    <x v="6"/>
  </r>
  <r>
    <n v="2855"/>
    <x v="2854"/>
    <s v="Raising funds to have a private stage reading for an upcoming play from THE ENSEMBLE THEATRE COMPANY OF NEW YORK (www.tetcny.org)"/>
    <n v="600"/>
    <x v="452"/>
    <x v="2"/>
    <x v="0"/>
    <x v="0"/>
    <n v="1454110440"/>
    <n v="1451607071"/>
    <b v="0"/>
    <x v="81"/>
    <b v="0"/>
    <x v="6"/>
    <n v="0.5"/>
    <n v="290321414.19999999"/>
    <x v="1"/>
    <x v="6"/>
  </r>
  <r>
    <n v="2856"/>
    <x v="2855"/>
    <s v="This will be the fifth play of The Jokeress, based on the ebook/paperback novelette series. It is scifi, suspense, terror, and noir."/>
    <n v="3000"/>
    <x v="1927"/>
    <x v="2"/>
    <x v="0"/>
    <x v="0"/>
    <n v="1439069640"/>
    <n v="1433897647"/>
    <b v="0"/>
    <x v="79"/>
    <b v="0"/>
    <x v="6"/>
    <n v="4.8666666666666664E-2"/>
    <n v="238982941.16666666"/>
    <x v="1"/>
    <x v="6"/>
  </r>
  <r>
    <n v="2857"/>
    <x v="2856"/>
    <s v="Somos una compaÃ±Ã­a de teatro independiente. Y en el 2017 queremos arrancar con el montaje de 3 obras._x000a_3 elencos, 3 espacios."/>
    <n v="38000"/>
    <x v="1928"/>
    <x v="2"/>
    <x v="14"/>
    <x v="10"/>
    <n v="1487613600"/>
    <n v="1482444295"/>
    <b v="0"/>
    <x v="41"/>
    <b v="0"/>
    <x v="6"/>
    <n v="0.19736842105263158"/>
    <n v="98829619.666666672"/>
    <x v="1"/>
    <x v="6"/>
  </r>
  <r>
    <n v="2858"/>
    <x v="2857"/>
    <s v="Een Gay Party in het centrum van Amersfoort. _x000a_Een geweldige avond uit, met een show, optredens en DJ's."/>
    <n v="1000"/>
    <x v="117"/>
    <x v="2"/>
    <x v="9"/>
    <x v="3"/>
    <n v="1417778880"/>
    <n v="1415711095"/>
    <b v="0"/>
    <x v="78"/>
    <b v="0"/>
    <x v="6"/>
    <n v="0"/>
    <e v="#DIV/0!"/>
    <x v="1"/>
    <x v="6"/>
  </r>
  <r>
    <n v="2859"/>
    <x v="2858"/>
    <s v="A theatre company that will create works to inspire young people and get everyone involved."/>
    <n v="2000"/>
    <x v="428"/>
    <x v="2"/>
    <x v="2"/>
    <x v="2"/>
    <n v="1444984904"/>
    <n v="1439800904"/>
    <b v="0"/>
    <x v="29"/>
    <b v="0"/>
    <x v="6"/>
    <n v="1.7500000000000002E-2"/>
    <n v="1439800904"/>
    <x v="1"/>
    <x v="6"/>
  </r>
  <r>
    <n v="2860"/>
    <x v="2859"/>
    <s v="The Bard's classic tale set in the 2016 Presidential Campaign. Power, corruption, greed, and conspiracy. How far are you willing to go?"/>
    <n v="4000"/>
    <x v="764"/>
    <x v="2"/>
    <x v="0"/>
    <x v="0"/>
    <n v="1466363576"/>
    <n v="1461179576"/>
    <b v="0"/>
    <x v="82"/>
    <b v="0"/>
    <x v="6"/>
    <n v="6.6500000000000004E-2"/>
    <n v="162353286.22222221"/>
    <x v="1"/>
    <x v="6"/>
  </r>
  <r>
    <n v="2861"/>
    <x v="2860"/>
    <s v="The University of Queensland Drama Production Course is putting on an adaptation of William Shakespeares Julius Caesar"/>
    <n v="250"/>
    <x v="439"/>
    <x v="2"/>
    <x v="2"/>
    <x v="2"/>
    <n v="1443103848"/>
    <n v="1441894248"/>
    <b v="0"/>
    <x v="83"/>
    <b v="0"/>
    <x v="6"/>
    <n v="0.32"/>
    <n v="480631416"/>
    <x v="1"/>
    <x v="6"/>
  </r>
  <r>
    <n v="2862"/>
    <x v="2861"/>
    <s v="&quot;Get Your Life Back&quot; is a dynamic stage play that deals with true issues of life that reign in the lives of many people everyday."/>
    <n v="12700"/>
    <x v="434"/>
    <x v="2"/>
    <x v="0"/>
    <x v="0"/>
    <n v="1403636229"/>
    <n v="1401044229"/>
    <b v="0"/>
    <x v="83"/>
    <b v="0"/>
    <x v="6"/>
    <n v="4.3307086614173228E-3"/>
    <n v="467014743"/>
    <x v="1"/>
    <x v="6"/>
  </r>
  <r>
    <n v="2863"/>
    <x v="2862"/>
    <s v="I would like to start a Acting Company that supports and includes LGBTQ youth and young adults in very conservative North Texas"/>
    <n v="50000"/>
    <x v="170"/>
    <x v="2"/>
    <x v="0"/>
    <x v="0"/>
    <n v="1410279123"/>
    <n v="1405095123"/>
    <b v="0"/>
    <x v="29"/>
    <b v="0"/>
    <x v="6"/>
    <n v="4.0000000000000002E-4"/>
    <n v="1405095123"/>
    <x v="1"/>
    <x v="6"/>
  </r>
  <r>
    <n v="2864"/>
    <x v="2863"/>
    <s v="Accessible, original theatre for all!"/>
    <n v="2500"/>
    <x v="130"/>
    <x v="2"/>
    <x v="1"/>
    <x v="1"/>
    <n v="1437139080"/>
    <n v="1434552207"/>
    <b v="0"/>
    <x v="83"/>
    <b v="0"/>
    <x v="6"/>
    <n v="1.6E-2"/>
    <n v="478184069"/>
    <x v="1"/>
    <x v="6"/>
  </r>
  <r>
    <n v="2865"/>
    <x v="2864"/>
    <s v="Prepare to be Swept Away. Three short plays from three master playwrights; LANDFALL, SNIPER and DANGERS of TOBACCO!"/>
    <n v="2888"/>
    <x v="117"/>
    <x v="2"/>
    <x v="0"/>
    <x v="0"/>
    <n v="1420512259"/>
    <n v="1415328259"/>
    <b v="0"/>
    <x v="78"/>
    <b v="0"/>
    <x v="6"/>
    <n v="0"/>
    <e v="#DIV/0!"/>
    <x v="1"/>
    <x v="6"/>
  </r>
  <r>
    <n v="2866"/>
    <x v="2865"/>
    <s v="The reality is dark, sinister. The milieu is not as friendly as it claims. What is this place? Where is it? Is it your local church?"/>
    <n v="5000"/>
    <x v="372"/>
    <x v="2"/>
    <x v="0"/>
    <x v="0"/>
    <n v="1476482400"/>
    <n v="1473893721"/>
    <b v="0"/>
    <x v="84"/>
    <b v="0"/>
    <x v="6"/>
    <n v="8.9999999999999993E-3"/>
    <n v="736946860.5"/>
    <x v="1"/>
    <x v="6"/>
  </r>
  <r>
    <n v="2867"/>
    <x v="2866"/>
    <s v="This production is being put together by Wilson's newest professional theater company, the Wyldepine Players in conjunction w/ Taiplab"/>
    <n v="2500"/>
    <x v="1929"/>
    <x v="2"/>
    <x v="0"/>
    <x v="0"/>
    <n v="1467604800"/>
    <n v="1465533672"/>
    <b v="0"/>
    <x v="73"/>
    <b v="0"/>
    <x v="6"/>
    <n v="0.2016"/>
    <n v="146553367.19999999"/>
    <x v="1"/>
    <x v="6"/>
  </r>
  <r>
    <n v="2868"/>
    <x v="2867"/>
    <s v="7 billion people &amp; most of us feel alone.  It's time we become emotionally unzipped.  &quot;Unzipped&quot; a new play about men &amp; relationships."/>
    <n v="15000"/>
    <x v="1930"/>
    <x v="2"/>
    <x v="0"/>
    <x v="0"/>
    <n v="1475697054"/>
    <n v="1473105054"/>
    <b v="0"/>
    <x v="65"/>
    <b v="0"/>
    <x v="6"/>
    <n v="0.42011733333333334"/>
    <n v="24551750.899999999"/>
    <x v="1"/>
    <x v="6"/>
  </r>
  <r>
    <n v="2869"/>
    <x v="2868"/>
    <s v="We provide performing arts training and experience to young people of low income families in NYC, building confidence and self esteem"/>
    <n v="20000"/>
    <x v="571"/>
    <x v="2"/>
    <x v="0"/>
    <x v="0"/>
    <n v="1468937681"/>
    <n v="1466345681"/>
    <b v="0"/>
    <x v="81"/>
    <b v="0"/>
    <x v="6"/>
    <n v="8.8500000000000002E-3"/>
    <n v="293269136.19999999"/>
    <x v="1"/>
    <x v="6"/>
  </r>
  <r>
    <n v="2870"/>
    <x v="2869"/>
    <s v="The war in Iraq changed everything -one journey from the safe haven of the 99% to the shadows of veteran. How would you persevere?"/>
    <n v="5000"/>
    <x v="661"/>
    <x v="2"/>
    <x v="0"/>
    <x v="0"/>
    <n v="1400301165"/>
    <n v="1397709165"/>
    <b v="0"/>
    <x v="82"/>
    <b v="0"/>
    <x v="6"/>
    <n v="0.15"/>
    <n v="155301018.33333334"/>
    <x v="1"/>
    <x v="6"/>
  </r>
  <r>
    <n v="2871"/>
    <x v="2870"/>
    <s v="America's dad or serial rapist? Or both? The stories of the Bill Cosby accusers and the society so skeptical of them."/>
    <n v="10000"/>
    <x v="720"/>
    <x v="2"/>
    <x v="0"/>
    <x v="0"/>
    <n v="1419183813"/>
    <n v="1417455813"/>
    <b v="0"/>
    <x v="62"/>
    <b v="0"/>
    <x v="6"/>
    <n v="4.6699999999999998E-2"/>
    <n v="109035062.53846154"/>
    <x v="1"/>
    <x v="6"/>
  </r>
  <r>
    <n v="2872"/>
    <x v="2871"/>
    <s v="Local Theatre group in Loudoun County, Virginia. Looking for funds to start producing shows!"/>
    <n v="3000"/>
    <x v="117"/>
    <x v="2"/>
    <x v="0"/>
    <x v="0"/>
    <n v="1434768438"/>
    <n v="1429584438"/>
    <b v="0"/>
    <x v="78"/>
    <b v="0"/>
    <x v="6"/>
    <n v="0"/>
    <e v="#DIV/0!"/>
    <x v="1"/>
    <x v="6"/>
  </r>
  <r>
    <n v="2873"/>
    <x v="2872"/>
    <s v="DC/Baltimore AEA actors band together produce a world premiere of a touching, bittersweet, award winning play about letting go to live"/>
    <n v="2500"/>
    <x v="1931"/>
    <x v="2"/>
    <x v="0"/>
    <x v="0"/>
    <n v="1422473831"/>
    <n v="1419881831"/>
    <b v="0"/>
    <x v="22"/>
    <b v="0"/>
    <x v="6"/>
    <n v="0.38119999999999998"/>
    <n v="177485228.875"/>
    <x v="1"/>
    <x v="6"/>
  </r>
  <r>
    <n v="2874"/>
    <x v="2873"/>
    <s v="We present Classics made for the 21st Century and we need a space! Please help us rent a space for The Importance of Being Earnest!"/>
    <n v="5000"/>
    <x v="1932"/>
    <x v="2"/>
    <x v="0"/>
    <x v="0"/>
    <n v="1484684186"/>
    <n v="1482092186"/>
    <b v="0"/>
    <x v="83"/>
    <b v="0"/>
    <x v="6"/>
    <n v="5.4199999999999998E-2"/>
    <n v="494030728.66666669"/>
    <x v="1"/>
    <x v="6"/>
  </r>
  <r>
    <n v="2875"/>
    <x v="2874"/>
    <s v="Play about Tracey a gay man trapped in his room by his Bible thumping mother. He finds love but the room can not keep the love alive."/>
    <n v="20000"/>
    <x v="1001"/>
    <x v="2"/>
    <x v="0"/>
    <x v="0"/>
    <n v="1462417493"/>
    <n v="1459825493"/>
    <b v="0"/>
    <x v="83"/>
    <b v="0"/>
    <x v="6"/>
    <n v="3.5E-4"/>
    <n v="486608497.66666669"/>
    <x v="1"/>
    <x v="6"/>
  </r>
  <r>
    <n v="2876"/>
    <x v="2875"/>
    <s v="Charlotte NC playwright looking to showcase a series of three stage plays.  Plays are funny, completed and ready to run!"/>
    <n v="150000"/>
    <x v="117"/>
    <x v="2"/>
    <x v="0"/>
    <x v="0"/>
    <n v="1437069079"/>
    <n v="1434477079"/>
    <b v="0"/>
    <x v="78"/>
    <b v="0"/>
    <x v="6"/>
    <n v="0"/>
    <e v="#DIV/0!"/>
    <x v="1"/>
    <x v="6"/>
  </r>
  <r>
    <n v="2877"/>
    <x v="2876"/>
    <s v="Two of the 20th Centuryâ€™s Greatest Artists _x000a_navigate the perilous terrain of Art &amp; Fame _x000a_in a historic Collaboration."/>
    <n v="6000"/>
    <x v="1084"/>
    <x v="2"/>
    <x v="0"/>
    <x v="0"/>
    <n v="1480525200"/>
    <n v="1477781724"/>
    <b v="0"/>
    <x v="79"/>
    <b v="0"/>
    <x v="6"/>
    <n v="0.10833333333333334"/>
    <n v="246296954"/>
    <x v="1"/>
    <x v="6"/>
  </r>
  <r>
    <n v="2878"/>
    <x v="2877"/>
    <s v="World premiere of &quot;I'm Just Here to Buy Soy Sauce&quot;, a play about China &amp; the UK housing crisis by Jingan Young location TBC"/>
    <n v="3000"/>
    <x v="1933"/>
    <x v="2"/>
    <x v="1"/>
    <x v="1"/>
    <n v="1435934795"/>
    <n v="1430750795"/>
    <b v="0"/>
    <x v="80"/>
    <b v="0"/>
    <x v="6"/>
    <n v="2.1000000000000001E-2"/>
    <n v="357687698.75"/>
    <x v="1"/>
    <x v="6"/>
  </r>
  <r>
    <n v="2879"/>
    <x v="2878"/>
    <s v="She that fines a husband? Wait, is that right? Girl... you better check yourself, before you wreck yourself!"/>
    <n v="11200"/>
    <x v="792"/>
    <x v="2"/>
    <x v="0"/>
    <x v="0"/>
    <n v="1453310661"/>
    <n v="1450718661"/>
    <b v="0"/>
    <x v="29"/>
    <b v="0"/>
    <x v="6"/>
    <n v="2.5892857142857141E-3"/>
    <n v="1450718661"/>
    <x v="1"/>
    <x v="6"/>
  </r>
  <r>
    <n v="2880"/>
    <x v="2879"/>
    <s v="BELIEF leaves res &amp; crosses nations, swims the Atlantic, landing on Isle where Salish meets Gaelic, where humanity transcends barriers"/>
    <n v="12000"/>
    <x v="1794"/>
    <x v="2"/>
    <x v="0"/>
    <x v="0"/>
    <n v="1440090300"/>
    <n v="1436305452"/>
    <b v="0"/>
    <x v="60"/>
    <b v="0"/>
    <x v="6"/>
    <n v="0.23333333333333334"/>
    <n v="49527774.206896551"/>
    <x v="1"/>
    <x v="6"/>
  </r>
  <r>
    <n v="2881"/>
    <x v="2880"/>
    <s v="&quot;The struggles of Alzheimer's  &amp; Alcoholism. &quot;Courage is the quiet voice at the end of the day, saying, I will try again tomorrow.&quot;"/>
    <n v="5500"/>
    <x v="117"/>
    <x v="2"/>
    <x v="0"/>
    <x v="0"/>
    <n v="1417620036"/>
    <n v="1412432436"/>
    <b v="0"/>
    <x v="78"/>
    <b v="0"/>
    <x v="6"/>
    <n v="0"/>
    <e v="#DIV/0!"/>
    <x v="1"/>
    <x v="6"/>
  </r>
  <r>
    <n v="2882"/>
    <x v="2881"/>
    <s v="A one-woman show about the life of Eva Schloss, her time in Auschwitz, and the positive impact she has had on thousands of lives."/>
    <n v="750"/>
    <x v="800"/>
    <x v="2"/>
    <x v="0"/>
    <x v="0"/>
    <n v="1462112318"/>
    <n v="1459520318"/>
    <b v="0"/>
    <x v="80"/>
    <b v="0"/>
    <x v="6"/>
    <n v="0.33600000000000002"/>
    <n v="364880079.5"/>
    <x v="1"/>
    <x v="6"/>
  </r>
  <r>
    <n v="2883"/>
    <x v="2882"/>
    <s v="Ticket sales benefit Bedford Hills Maximum Security Prison, Women's College Program Library. Presented by Theater For The New City."/>
    <n v="10000"/>
    <x v="1934"/>
    <x v="2"/>
    <x v="0"/>
    <x v="0"/>
    <n v="1454734740"/>
    <n v="1451684437"/>
    <b v="0"/>
    <x v="81"/>
    <b v="0"/>
    <x v="6"/>
    <n v="0.1908"/>
    <n v="290336887.39999998"/>
    <x v="1"/>
    <x v="6"/>
  </r>
  <r>
    <n v="2884"/>
    <x v="2883"/>
    <s v="Come explore the dream world of Jim Morrison, rock singer, mystic, poet, shaman."/>
    <n v="45000"/>
    <x v="1935"/>
    <x v="2"/>
    <x v="0"/>
    <x v="0"/>
    <n v="1417800435"/>
    <n v="1415208435"/>
    <b v="0"/>
    <x v="80"/>
    <b v="0"/>
    <x v="6"/>
    <n v="4.1111111111111114E-3"/>
    <n v="353802108.75"/>
    <x v="1"/>
    <x v="6"/>
  </r>
  <r>
    <n v="2885"/>
    <x v="2884"/>
    <s v="An historic and proud work of Polish nationalistic literature performed on stage."/>
    <n v="400"/>
    <x v="176"/>
    <x v="2"/>
    <x v="0"/>
    <x v="0"/>
    <n v="1426294201"/>
    <n v="1423705801"/>
    <b v="0"/>
    <x v="81"/>
    <b v="0"/>
    <x v="6"/>
    <n v="0.32500000000000001"/>
    <n v="284741160.19999999"/>
    <x v="1"/>
    <x v="6"/>
  </r>
  <r>
    <n v="2886"/>
    <x v="2885"/>
    <s v="Help us provide half-price tickets to the 11th annual Variations Project, allowing our fellow artists to see this wonderful production."/>
    <n v="200"/>
    <x v="115"/>
    <x v="2"/>
    <x v="0"/>
    <x v="0"/>
    <n v="1442635140"/>
    <n v="1442243484"/>
    <b v="0"/>
    <x v="29"/>
    <b v="0"/>
    <x v="6"/>
    <n v="0.05"/>
    <n v="1442243484"/>
    <x v="1"/>
    <x v="6"/>
  </r>
  <r>
    <n v="2887"/>
    <x v="2886"/>
    <s v="A stage play of love, faith, &amp; relationships in a comical &amp; spirit message that is sure to make you laugh &amp; rejoice to the ART OF LOVE"/>
    <n v="3000"/>
    <x v="139"/>
    <x v="2"/>
    <x v="0"/>
    <x v="0"/>
    <n v="1420971324"/>
    <n v="1418379324"/>
    <b v="0"/>
    <x v="29"/>
    <b v="0"/>
    <x v="6"/>
    <n v="1.6666666666666668E-3"/>
    <n v="1418379324"/>
    <x v="1"/>
    <x v="6"/>
  </r>
  <r>
    <n v="2888"/>
    <x v="2887"/>
    <s v="We're dedicated to writing &amp; producing plays, infusing inspirational, universal principles that aren't commonly displayed in America."/>
    <n v="30000"/>
    <x v="117"/>
    <x v="2"/>
    <x v="0"/>
    <x v="0"/>
    <n v="1413608340"/>
    <n v="1412945440"/>
    <b v="0"/>
    <x v="78"/>
    <b v="0"/>
    <x v="6"/>
    <n v="0"/>
    <e v="#DIV/0!"/>
    <x v="1"/>
    <x v="6"/>
  </r>
  <r>
    <n v="2889"/>
    <x v="2888"/>
    <s v="Halfway, Nebraska explores the limits of hope and what it means to love someone who may be too far damaged to save."/>
    <n v="3000"/>
    <x v="1936"/>
    <x v="2"/>
    <x v="0"/>
    <x v="0"/>
    <n v="1409344985"/>
    <n v="1406752985"/>
    <b v="0"/>
    <x v="25"/>
    <b v="0"/>
    <x v="6"/>
    <n v="0.38066666666666665"/>
    <n v="100482356.07142857"/>
    <x v="1"/>
    <x v="6"/>
  </r>
  <r>
    <n v="2890"/>
    <x v="2889"/>
    <s v="This Theological Comedy tells a story of when seemingly similar beliefs are discovered to be worlds apart; Damnation-Southern Style."/>
    <n v="2000"/>
    <x v="577"/>
    <x v="2"/>
    <x v="0"/>
    <x v="0"/>
    <n v="1407553200"/>
    <n v="1405100992"/>
    <b v="0"/>
    <x v="83"/>
    <b v="0"/>
    <x v="6"/>
    <n v="1.0500000000000001E-2"/>
    <n v="468366997.33333331"/>
    <x v="1"/>
    <x v="6"/>
  </r>
  <r>
    <n v="2891"/>
    <x v="2890"/>
    <s v="Did you know that we are enriching the lives of Brooklyn kids through literacy and educational theater? We just need a little help."/>
    <n v="10000"/>
    <x v="687"/>
    <x v="2"/>
    <x v="0"/>
    <x v="0"/>
    <n v="1460751128"/>
    <n v="1455570728"/>
    <b v="0"/>
    <x v="73"/>
    <b v="0"/>
    <x v="6"/>
    <n v="2.7300000000000001E-2"/>
    <n v="145557072.80000001"/>
    <x v="1"/>
    <x v="6"/>
  </r>
  <r>
    <n v="2892"/>
    <x v="2891"/>
    <s v="Something Precious is the world's first musical to alert folks to the harmful effects of technology on the human spirit."/>
    <n v="5500"/>
    <x v="83"/>
    <x v="2"/>
    <x v="0"/>
    <x v="0"/>
    <n v="1409000400"/>
    <n v="1408381704"/>
    <b v="0"/>
    <x v="57"/>
    <b v="0"/>
    <x v="6"/>
    <n v="9.0909090909090912E-2"/>
    <n v="82845982.588235289"/>
    <x v="1"/>
    <x v="6"/>
  </r>
  <r>
    <n v="2893"/>
    <x v="2892"/>
    <s v="Fundraising for REDISCOVERING KIA THE PLAY"/>
    <n v="5000"/>
    <x v="379"/>
    <x v="2"/>
    <x v="0"/>
    <x v="0"/>
    <n v="1420768800"/>
    <n v="1415644395"/>
    <b v="0"/>
    <x v="84"/>
    <b v="0"/>
    <x v="6"/>
    <n v="5.0000000000000001E-3"/>
    <n v="707822197.5"/>
    <x v="1"/>
    <x v="6"/>
  </r>
  <r>
    <n v="2894"/>
    <x v="2893"/>
    <s v="This Is A Story About A Woman A Man And A Woman"/>
    <n v="50000"/>
    <x v="117"/>
    <x v="2"/>
    <x v="0"/>
    <x v="0"/>
    <n v="1428100815"/>
    <n v="1422920415"/>
    <b v="0"/>
    <x v="78"/>
    <b v="0"/>
    <x v="6"/>
    <n v="0"/>
    <e v="#DIV/0!"/>
    <x v="1"/>
    <x v="6"/>
  </r>
  <r>
    <n v="2895"/>
    <x v="2894"/>
    <s v="Alice on stage with a magical twist to brighten your smile and warm your heart. Project is in Polish with semi-pro actors and children."/>
    <n v="500"/>
    <x v="1937"/>
    <x v="2"/>
    <x v="0"/>
    <x v="0"/>
    <n v="1403470800"/>
    <n v="1403356792"/>
    <b v="0"/>
    <x v="80"/>
    <b v="0"/>
    <x v="6"/>
    <n v="4.5999999999999999E-2"/>
    <n v="350839198"/>
    <x v="1"/>
    <x v="6"/>
  </r>
  <r>
    <n v="2896"/>
    <x v="2895"/>
    <s v="&quot;Miracle on 34th Street&quot; is about faith and believing in others. _x000a_We believe. Do you?"/>
    <n v="3000"/>
    <x v="1370"/>
    <x v="2"/>
    <x v="0"/>
    <x v="0"/>
    <n v="1481522400"/>
    <n v="1480283321"/>
    <b v="0"/>
    <x v="8"/>
    <b v="0"/>
    <x v="6"/>
    <n v="0.20833333333333334"/>
    <n v="123356943.41666667"/>
    <x v="1"/>
    <x v="6"/>
  </r>
  <r>
    <n v="2897"/>
    <x v="2896"/>
    <s v="A unique stage play about the epic struggle of psychic Edgar Cayce to deal with his extraordinary abilities and find his place in life."/>
    <n v="12000"/>
    <x v="1100"/>
    <x v="2"/>
    <x v="0"/>
    <x v="0"/>
    <n v="1444577345"/>
    <n v="1441985458"/>
    <b v="0"/>
    <x v="83"/>
    <b v="0"/>
    <x v="6"/>
    <n v="4.583333333333333E-2"/>
    <n v="480661819.33333331"/>
    <x v="1"/>
    <x v="6"/>
  </r>
  <r>
    <n v="2898"/>
    <x v="2897"/>
    <s v="This is an action packed Sci-Fi stage play, using foam latex creature puppets, projected video footage, and audience participation."/>
    <n v="7500"/>
    <x v="1938"/>
    <x v="2"/>
    <x v="0"/>
    <x v="0"/>
    <n v="1446307053"/>
    <n v="1443715053"/>
    <b v="0"/>
    <x v="8"/>
    <b v="0"/>
    <x v="6"/>
    <n v="4.2133333333333335E-2"/>
    <n v="120309587.75"/>
    <x v="1"/>
    <x v="6"/>
  </r>
  <r>
    <n v="2899"/>
    <x v="2898"/>
    <s v="Sex, intrigue, lust, &amp; love; follow the lives of two individuals as their romance turns from innocent online flirting to something more"/>
    <n v="10000"/>
    <x v="117"/>
    <x v="2"/>
    <x v="0"/>
    <x v="0"/>
    <n v="1469325158"/>
    <n v="1464141158"/>
    <b v="0"/>
    <x v="78"/>
    <b v="0"/>
    <x v="6"/>
    <n v="0"/>
    <e v="#DIV/0!"/>
    <x v="1"/>
    <x v="6"/>
  </r>
  <r>
    <n v="2900"/>
    <x v="2899"/>
    <s v="In October, we plan to premiere Oedipus Revenant, a historically grounded horror adaptation of Sophoclesâ€™ classic, Oedipus the Tyrant."/>
    <n v="5500"/>
    <x v="1939"/>
    <x v="2"/>
    <x v="0"/>
    <x v="0"/>
    <n v="1407562632"/>
    <n v="1404970632"/>
    <b v="0"/>
    <x v="63"/>
    <b v="0"/>
    <x v="6"/>
    <n v="0.61909090909090914"/>
    <n v="200710090.2857143"/>
    <x v="1"/>
    <x v="6"/>
  </r>
  <r>
    <n v="2901"/>
    <x v="2900"/>
    <s v="How can the visual age appreciate something that cant see? With these Audio Plays I will show you, if your willing to listen."/>
    <n v="750"/>
    <x v="360"/>
    <x v="2"/>
    <x v="0"/>
    <x v="0"/>
    <n v="1423345339"/>
    <n v="1418161339"/>
    <b v="0"/>
    <x v="84"/>
    <b v="0"/>
    <x v="6"/>
    <n v="8.0000000000000002E-3"/>
    <n v="709080669.5"/>
    <x v="1"/>
    <x v="6"/>
  </r>
  <r>
    <n v="2902"/>
    <x v="2901"/>
    <s v="Help me honor and bring &quot;The American Soprano&quot; Leontyne Price back to the stage one more time."/>
    <n v="150000"/>
    <x v="379"/>
    <x v="2"/>
    <x v="0"/>
    <x v="0"/>
    <n v="1440412396"/>
    <n v="1437820396"/>
    <b v="0"/>
    <x v="29"/>
    <b v="0"/>
    <x v="6"/>
    <n v="1.6666666666666666E-4"/>
    <n v="1437820396"/>
    <x v="1"/>
    <x v="6"/>
  </r>
  <r>
    <n v="2903"/>
    <x v="2902"/>
    <s v="We are raising funds to rent a theater hall for a play to help educate teenagers and parents on the pitfalls teenagers currently face."/>
    <n v="5000"/>
    <x v="1665"/>
    <x v="2"/>
    <x v="0"/>
    <x v="0"/>
    <n v="1441771218"/>
    <n v="1436587218"/>
    <b v="0"/>
    <x v="80"/>
    <b v="0"/>
    <x v="6"/>
    <n v="7.7999999999999996E-3"/>
    <n v="359146804.5"/>
    <x v="1"/>
    <x v="6"/>
  </r>
  <r>
    <n v="2904"/>
    <x v="2903"/>
    <s v="A Tequila slammer with a slice of Tarantino, a line of the London Fringe scene and a shot of â€œBreaking Badâ€. New Writing."/>
    <n v="1500"/>
    <x v="735"/>
    <x v="2"/>
    <x v="1"/>
    <x v="1"/>
    <n v="1415534400"/>
    <n v="1414538031"/>
    <b v="0"/>
    <x v="80"/>
    <b v="0"/>
    <x v="6"/>
    <n v="0.05"/>
    <n v="353634507.75"/>
    <x v="1"/>
    <x v="6"/>
  </r>
  <r>
    <n v="2905"/>
    <x v="2904"/>
    <s v="Philly-based feminist theatre's inaugural production about a woman's friendship with an awesome lady cowboy."/>
    <n v="3500"/>
    <x v="1940"/>
    <x v="2"/>
    <x v="0"/>
    <x v="0"/>
    <n v="1473211313"/>
    <n v="1472001713"/>
    <b v="0"/>
    <x v="57"/>
    <b v="0"/>
    <x v="6"/>
    <n v="0.17771428571428571"/>
    <n v="86588336.058823526"/>
    <x v="1"/>
    <x v="6"/>
  </r>
  <r>
    <n v="2906"/>
    <x v="2905"/>
    <s v="The smash hit, award-winning comedy sashays onto the Los Angeles Theater Scene in a fabulous new production at Atwater Village Theatre."/>
    <n v="6000"/>
    <x v="1941"/>
    <x v="2"/>
    <x v="0"/>
    <x v="0"/>
    <n v="1438390800"/>
    <n v="1436888066"/>
    <b v="0"/>
    <x v="63"/>
    <b v="0"/>
    <x v="6"/>
    <n v="9.4166666666666662E-2"/>
    <n v="205269723.7142857"/>
    <x v="1"/>
    <x v="6"/>
  </r>
  <r>
    <n v="2907"/>
    <x v="2906"/>
    <s v="Spend an evening in the afterlife with some of the greatest women who ever lived. LITTLE NELL's,by Jill Hughes, Los Angeles- June, 2016"/>
    <n v="2500"/>
    <x v="369"/>
    <x v="2"/>
    <x v="0"/>
    <x v="0"/>
    <n v="1463259837"/>
    <n v="1458075837"/>
    <b v="0"/>
    <x v="84"/>
    <b v="0"/>
    <x v="6"/>
    <n v="8.0000000000000004E-4"/>
    <n v="729037918.5"/>
    <x v="1"/>
    <x v="6"/>
  </r>
  <r>
    <n v="2908"/>
    <x v="2907"/>
    <s v="A dinner theatre/show about a day in the life of a Vegas &quot;Mob Boss&quot;_x000a_circa 1965- ish. It is all at once realistic,tragic, farce/comical"/>
    <n v="9600"/>
    <x v="1942"/>
    <x v="2"/>
    <x v="0"/>
    <x v="0"/>
    <n v="1465407219"/>
    <n v="1462815219"/>
    <b v="0"/>
    <x v="81"/>
    <b v="0"/>
    <x v="6"/>
    <n v="2.75E-2"/>
    <n v="292563043.80000001"/>
    <x v="1"/>
    <x v="6"/>
  </r>
  <r>
    <n v="2909"/>
    <x v="2908"/>
    <s v="CONVERSATIONS WITH AN AVERAGE JOE tells our stories exposing those in charge of our lives and tells how to take control of country back"/>
    <n v="180000"/>
    <x v="170"/>
    <x v="2"/>
    <x v="0"/>
    <x v="0"/>
    <n v="1416944760"/>
    <n v="1413527001"/>
    <b v="0"/>
    <x v="29"/>
    <b v="0"/>
    <x v="6"/>
    <n v="1.1111111111111112E-4"/>
    <n v="1413527001"/>
    <x v="1"/>
    <x v="6"/>
  </r>
  <r>
    <n v="2910"/>
    <x v="2909"/>
    <s v="Free drama, dance and singing workshops for disadvantaged young people to inspire, create and help them follow their dreams."/>
    <n v="30000"/>
    <x v="116"/>
    <x v="2"/>
    <x v="1"/>
    <x v="1"/>
    <n v="1434139887"/>
    <n v="1428955887"/>
    <b v="0"/>
    <x v="29"/>
    <b v="0"/>
    <x v="6"/>
    <n v="3.3333333333333335E-5"/>
    <n v="1428955887"/>
    <x v="1"/>
    <x v="6"/>
  </r>
  <r>
    <n v="2911"/>
    <x v="2910"/>
    <s v="The Most Beautiful Things in Japan are Hidden...Our different &amp; original play from the Japanese folk tale The Bamboo Cutters Daughter."/>
    <n v="1800"/>
    <x v="1943"/>
    <x v="2"/>
    <x v="0"/>
    <x v="0"/>
    <n v="1435429626"/>
    <n v="1431973626"/>
    <b v="0"/>
    <x v="25"/>
    <b v="0"/>
    <x v="6"/>
    <n v="0.36499999999999999"/>
    <n v="102283830.42857143"/>
    <x v="1"/>
    <x v="6"/>
  </r>
  <r>
    <n v="2912"/>
    <x v="2911"/>
    <s v="Set in Iceland, Fair Play is a a dark comedy- a play within a play. An extravaganza, fueled by Absinthe, and touched by the Surreal."/>
    <n v="14440"/>
    <x v="1944"/>
    <x v="2"/>
    <x v="0"/>
    <x v="0"/>
    <n v="1452827374"/>
    <n v="1450235374"/>
    <b v="0"/>
    <x v="55"/>
    <b v="0"/>
    <x v="6"/>
    <n v="0.14058171745152354"/>
    <n v="55778283.615384616"/>
    <x v="1"/>
    <x v="6"/>
  </r>
  <r>
    <n v="2913"/>
    <x v="2912"/>
    <s v="A LIVE history infused, frightening magic and mind reading show in the heart of the Halloween capital of the world, Salem, MA!!"/>
    <n v="10000"/>
    <x v="369"/>
    <x v="2"/>
    <x v="0"/>
    <x v="0"/>
    <n v="1410041339"/>
    <n v="1404857339"/>
    <b v="0"/>
    <x v="84"/>
    <b v="0"/>
    <x v="6"/>
    <n v="2.0000000000000001E-4"/>
    <n v="702428669.5"/>
    <x v="1"/>
    <x v="6"/>
  </r>
  <r>
    <n v="2914"/>
    <x v="2913"/>
    <s v="Hercules must complete four challenges in order to meet the father he never knew"/>
    <n v="25000"/>
    <x v="116"/>
    <x v="2"/>
    <x v="1"/>
    <x v="1"/>
    <n v="1426365994"/>
    <n v="1421185594"/>
    <b v="0"/>
    <x v="29"/>
    <b v="0"/>
    <x v="6"/>
    <n v="4.0000000000000003E-5"/>
    <n v="1421185594"/>
    <x v="1"/>
    <x v="6"/>
  </r>
  <r>
    <n v="2915"/>
    <x v="2914"/>
    <s v="An inclusive, cross community, multi-cultural theatre production for children aged 3 to 16 and their families"/>
    <n v="1000"/>
    <x v="1945"/>
    <x v="2"/>
    <x v="1"/>
    <x v="1"/>
    <n v="1458117190"/>
    <n v="1455528790"/>
    <b v="0"/>
    <x v="83"/>
    <b v="0"/>
    <x v="6"/>
    <n v="0.61099999999999999"/>
    <n v="485176263.33333331"/>
    <x v="1"/>
    <x v="6"/>
  </r>
  <r>
    <n v="2916"/>
    <x v="2915"/>
    <s v="The moving dramatisation of one man's journey to find the truth behind the Libyan regime change."/>
    <n v="1850"/>
    <x v="1011"/>
    <x v="2"/>
    <x v="1"/>
    <x v="1"/>
    <n v="1400498789"/>
    <n v="1398511589"/>
    <b v="0"/>
    <x v="63"/>
    <b v="0"/>
    <x v="6"/>
    <n v="7.8378378378378383E-2"/>
    <n v="199787369.85714287"/>
    <x v="1"/>
    <x v="6"/>
  </r>
  <r>
    <n v="2917"/>
    <x v="2916"/>
    <s v="Cross dressing, cross gartering, crossed swords. Cross a bridge and come see this fantastically fun rendition of Twelfth Night"/>
    <n v="2000"/>
    <x v="1946"/>
    <x v="2"/>
    <x v="0"/>
    <x v="0"/>
    <n v="1442381847"/>
    <n v="1440826647"/>
    <b v="0"/>
    <x v="82"/>
    <b v="0"/>
    <x v="6"/>
    <n v="0.2185"/>
    <n v="160091849.66666666"/>
    <x v="1"/>
    <x v="6"/>
  </r>
  <r>
    <n v="2918"/>
    <x v="2917"/>
    <s v="A meta-theatrical retelling of Chekhov's Three Sisters, framed with Civil War Hymns, Dance, and wild theatricality."/>
    <n v="5000"/>
    <x v="1947"/>
    <x v="2"/>
    <x v="0"/>
    <x v="0"/>
    <n v="1446131207"/>
    <n v="1443712007"/>
    <b v="0"/>
    <x v="9"/>
    <b v="0"/>
    <x v="6"/>
    <n v="0.27239999999999998"/>
    <n v="72185600.349999994"/>
    <x v="1"/>
    <x v="6"/>
  </r>
  <r>
    <n v="2919"/>
    <x v="2918"/>
    <s v="A full staged reading of a new play about a boy who learns how to be happy from the most unexpected person."/>
    <n v="600"/>
    <x v="152"/>
    <x v="2"/>
    <x v="0"/>
    <x v="0"/>
    <n v="1407250329"/>
    <n v="1404658329"/>
    <b v="0"/>
    <x v="79"/>
    <b v="0"/>
    <x v="6"/>
    <n v="8.5000000000000006E-2"/>
    <n v="234109721.5"/>
    <x v="1"/>
    <x v="6"/>
  </r>
  <r>
    <n v="2920"/>
    <x v="2919"/>
    <s v="Help save this village theatre group. Funding required for lighting, stage equipment, &amp; ongoing productions. Involves youth  &amp; adults."/>
    <n v="2500"/>
    <x v="1948"/>
    <x v="2"/>
    <x v="5"/>
    <x v="5"/>
    <n v="1427306470"/>
    <n v="1424718070"/>
    <b v="0"/>
    <x v="62"/>
    <b v="0"/>
    <x v="6"/>
    <n v="0.26840000000000003"/>
    <n v="109593697.6923077"/>
    <x v="1"/>
    <x v="6"/>
  </r>
  <r>
    <n v="2921"/>
    <x v="2920"/>
    <s v="I'm creating a cabaret in which all donations go directly to Broadway Cares/Equity Fights AIDS."/>
    <n v="100"/>
    <x v="1949"/>
    <x v="0"/>
    <x v="0"/>
    <x v="0"/>
    <n v="1411679804"/>
    <n v="1409087804"/>
    <b v="0"/>
    <x v="83"/>
    <b v="1"/>
    <x v="40"/>
    <n v="1.29"/>
    <n v="469695934.66666669"/>
    <x v="35"/>
    <x v="6"/>
  </r>
  <r>
    <n v="2922"/>
    <x v="2921"/>
    <s v="We as a Performing Arts College are to perform 'Les Miserables'. We need backing in order to afford the set, costume and other aspects."/>
    <n v="500"/>
    <x v="83"/>
    <x v="0"/>
    <x v="1"/>
    <x v="1"/>
    <n v="1431982727"/>
    <n v="1428094727"/>
    <b v="0"/>
    <x v="79"/>
    <b v="1"/>
    <x v="40"/>
    <n v="1"/>
    <n v="238015787.83333334"/>
    <x v="35"/>
    <x v="6"/>
  </r>
  <r>
    <n v="2923"/>
    <x v="2922"/>
    <s v="Spreading the love of theatre, one step at a time. I would like to produce a reading of one of my favorite musicals"/>
    <n v="300"/>
    <x v="452"/>
    <x v="0"/>
    <x v="0"/>
    <x v="0"/>
    <n v="1422068400"/>
    <n v="1420774779"/>
    <b v="0"/>
    <x v="73"/>
    <b v="1"/>
    <x v="40"/>
    <n v="1"/>
    <n v="142077477.90000001"/>
    <x v="35"/>
    <x v="6"/>
  </r>
  <r>
    <n v="2924"/>
    <x v="2923"/>
    <s v="Theatre is home and there's no place like home!  So, click your heels three times, and come home to the magic we create for you!"/>
    <n v="25000"/>
    <x v="1950"/>
    <x v="0"/>
    <x v="0"/>
    <x v="0"/>
    <n v="1431143940"/>
    <n v="1428585710"/>
    <b v="0"/>
    <x v="206"/>
    <b v="1"/>
    <x v="40"/>
    <n v="1.032"/>
    <n v="9718270.1360544208"/>
    <x v="35"/>
    <x v="6"/>
  </r>
  <r>
    <n v="2925"/>
    <x v="2924"/>
    <s v="Help the Gold Dust Orphans bring their new musical 'SNOW WHITE AND THE SEVEN BOTTOMS' to New York City this fall!"/>
    <n v="45000"/>
    <x v="1951"/>
    <x v="0"/>
    <x v="0"/>
    <x v="0"/>
    <n v="1410444068"/>
    <n v="1407852068"/>
    <b v="0"/>
    <x v="473"/>
    <b v="1"/>
    <x v="40"/>
    <n v="1.0244597777777777"/>
    <n v="7074633.5075376881"/>
    <x v="35"/>
    <x v="6"/>
  </r>
  <r>
    <n v="2926"/>
    <x v="2925"/>
    <s v="A musical, by Louis Lagalante and Patty Hamilton, that explores loss and the different ways we can choose to move on from it."/>
    <n v="3000"/>
    <x v="1952"/>
    <x v="0"/>
    <x v="0"/>
    <x v="0"/>
    <n v="1424715779"/>
    <n v="1423506179"/>
    <b v="0"/>
    <x v="133"/>
    <b v="1"/>
    <x v="40"/>
    <n v="1.25"/>
    <n v="28470123.579999998"/>
    <x v="35"/>
    <x v="6"/>
  </r>
  <r>
    <n v="2927"/>
    <x v="2926"/>
    <s v="They're Creepy, They're Kooky, And They're coming to Tuscaloosa this October! Help Us Bring the World of The Addams Family To Life!"/>
    <n v="1800"/>
    <x v="1229"/>
    <x v="0"/>
    <x v="0"/>
    <x v="0"/>
    <n v="1405400400"/>
    <n v="1402934629"/>
    <b v="0"/>
    <x v="64"/>
    <b v="1"/>
    <x v="40"/>
    <n v="1.3083333333333333"/>
    <n v="66806410.904761903"/>
    <x v="35"/>
    <x v="6"/>
  </r>
  <r>
    <n v="2928"/>
    <x v="2927"/>
    <s v="This is a touring production for schools in the Treasure Valley!"/>
    <n v="1000"/>
    <x v="325"/>
    <x v="0"/>
    <x v="0"/>
    <x v="0"/>
    <n v="1457135846"/>
    <n v="1454543846"/>
    <b v="0"/>
    <x v="54"/>
    <b v="1"/>
    <x v="40"/>
    <n v="1"/>
    <n v="60605993.583333336"/>
    <x v="35"/>
    <x v="6"/>
  </r>
  <r>
    <n v="2929"/>
    <x v="2928"/>
    <s v="Help fund ROCKT's first production!  We want to bring musical theater to kids who have limited access to it, and offer it free to kids."/>
    <n v="8000"/>
    <x v="1953"/>
    <x v="0"/>
    <x v="0"/>
    <x v="0"/>
    <n v="1401024758"/>
    <n v="1398432758"/>
    <b v="0"/>
    <x v="58"/>
    <b v="1"/>
    <x v="40"/>
    <n v="1.02069375"/>
    <n v="43701023.6875"/>
    <x v="35"/>
    <x v="6"/>
  </r>
  <r>
    <n v="2930"/>
    <x v="2929"/>
    <s v="Forbear! is a new theatre company aiming to produce exciting and innovative theatre using performers from a variety of disciplines."/>
    <n v="10000"/>
    <x v="1954"/>
    <x v="0"/>
    <x v="1"/>
    <x v="1"/>
    <n v="1431007264"/>
    <n v="1428415264"/>
    <b v="0"/>
    <x v="95"/>
    <b v="1"/>
    <x v="40"/>
    <n v="1.0092000000000001"/>
    <n v="23038955.870967742"/>
    <x v="35"/>
    <x v="6"/>
  </r>
  <r>
    <n v="2931"/>
    <x v="2930"/>
    <s v="And More Shenanigans Theatre is a brand new Edmonton based theatre company dedicated to creating and developing quirky original works"/>
    <n v="750"/>
    <x v="1955"/>
    <x v="0"/>
    <x v="5"/>
    <x v="5"/>
    <n v="1410761280"/>
    <n v="1408604363"/>
    <b v="0"/>
    <x v="82"/>
    <b v="1"/>
    <x v="40"/>
    <n v="1.06"/>
    <n v="156511595.8888889"/>
    <x v="35"/>
    <x v="6"/>
  </r>
  <r>
    <n v="2932"/>
    <x v="2931"/>
    <s v="When a rich girl fakes destitution so she can audition for a homeless talent show, she bridges our wealth gap with a tragic love."/>
    <n v="3100"/>
    <x v="1681"/>
    <x v="0"/>
    <x v="2"/>
    <x v="2"/>
    <n v="1424516400"/>
    <n v="1421812637"/>
    <b v="0"/>
    <x v="44"/>
    <b v="1"/>
    <x v="40"/>
    <n v="1.0509677419354839"/>
    <n v="37416122.026315786"/>
    <x v="35"/>
    <x v="6"/>
  </r>
  <r>
    <n v="2933"/>
    <x v="2932"/>
    <s v="An intimate musical about friendship and time, growing up, and coming of age. Music and words that will stay with you for years to come"/>
    <n v="2500"/>
    <x v="1956"/>
    <x v="0"/>
    <x v="0"/>
    <x v="0"/>
    <n v="1465081053"/>
    <n v="1462489053"/>
    <b v="0"/>
    <x v="241"/>
    <b v="1"/>
    <x v="40"/>
    <n v="1.0276000000000001"/>
    <n v="27083130.611111112"/>
    <x v="35"/>
    <x v="6"/>
  </r>
  <r>
    <n v="2934"/>
    <x v="2933"/>
    <s v="Powerful community theatre production of Jason Robert Brown's &quot;Songs for a New World&quot; in London, Ontario."/>
    <n v="2500"/>
    <x v="651"/>
    <x v="0"/>
    <x v="5"/>
    <x v="5"/>
    <n v="1402845364"/>
    <n v="1400253364"/>
    <b v="0"/>
    <x v="77"/>
    <b v="1"/>
    <x v="40"/>
    <n v="1.08"/>
    <n v="37844685.513513513"/>
    <x v="35"/>
    <x v="6"/>
  </r>
  <r>
    <n v="2935"/>
    <x v="2934"/>
    <s v="Fresco brings a full scale operatic production to your neighborhood - SNOW WHITE, set to the world's greatest music!"/>
    <n v="3500"/>
    <x v="1957"/>
    <x v="0"/>
    <x v="0"/>
    <x v="0"/>
    <n v="1472490000"/>
    <n v="1467468008"/>
    <b v="0"/>
    <x v="70"/>
    <b v="1"/>
    <x v="40"/>
    <n v="1.0088571428571429"/>
    <n v="37627384.820512824"/>
    <x v="35"/>
    <x v="6"/>
  </r>
  <r>
    <n v="2936"/>
    <x v="2935"/>
    <s v="We need your help to complete our musical! Help us add two more original songs to our winter show, Babes in Toyland."/>
    <n v="1000"/>
    <x v="1958"/>
    <x v="0"/>
    <x v="0"/>
    <x v="0"/>
    <n v="1413176340"/>
    <n v="1412091423"/>
    <b v="0"/>
    <x v="69"/>
    <b v="1"/>
    <x v="40"/>
    <n v="1.28"/>
    <n v="41532100.676470585"/>
    <x v="35"/>
    <x v="6"/>
  </r>
  <r>
    <n v="2937"/>
    <x v="2936"/>
    <s v="UCAS is a new British musical premiering at the Edinburgh Fringe Festival 2014."/>
    <n v="1500"/>
    <x v="41"/>
    <x v="0"/>
    <x v="1"/>
    <x v="1"/>
    <n v="1405249113"/>
    <n v="1402657113"/>
    <b v="0"/>
    <x v="165"/>
    <b v="1"/>
    <x v="40"/>
    <n v="1.3333333333333333"/>
    <n v="25502856.600000001"/>
    <x v="35"/>
    <x v="6"/>
  </r>
  <r>
    <n v="2938"/>
    <x v="2937"/>
    <s v="Keep It Spinning! Is an after-school, six week workshop, during which students create an musical based on on an overarching theme."/>
    <n v="4000"/>
    <x v="1959"/>
    <x v="0"/>
    <x v="0"/>
    <x v="0"/>
    <n v="1422636814"/>
    <n v="1420044814"/>
    <b v="0"/>
    <x v="58"/>
    <b v="1"/>
    <x v="40"/>
    <n v="1.0137499999999999"/>
    <n v="44376400.4375"/>
    <x v="35"/>
    <x v="6"/>
  </r>
  <r>
    <n v="2939"/>
    <x v="2938"/>
    <s v="Skyline Board Trustees have offered matching grants to help fund next season's production of Dreamgirls! Your donation will be doubled!"/>
    <n v="8000"/>
    <x v="1960"/>
    <x v="0"/>
    <x v="0"/>
    <x v="0"/>
    <n v="1409187600"/>
    <n v="1406316312"/>
    <b v="0"/>
    <x v="20"/>
    <b v="1"/>
    <x v="40"/>
    <n v="1.0287500000000001"/>
    <n v="56252652.479999997"/>
    <x v="35"/>
    <x v="6"/>
  </r>
  <r>
    <n v="2940"/>
    <x v="2939"/>
    <s v="We are asking for people to donate to our theater club, the ITAVA Players, a public high school club from Brooklyn, NY."/>
    <n v="2500"/>
    <x v="615"/>
    <x v="0"/>
    <x v="0"/>
    <x v="0"/>
    <n v="1421606018"/>
    <n v="1418150018"/>
    <b v="0"/>
    <x v="51"/>
    <b v="1"/>
    <x v="40"/>
    <n v="1.0724"/>
    <n v="42974242.969696969"/>
    <x v="35"/>
    <x v="6"/>
  </r>
  <r>
    <n v="2941"/>
    <x v="2940"/>
    <s v="Ovations wants to buy property to open a variety club to become the 1st minority owned club in Cincy, focusing on artists on the rise."/>
    <n v="25000"/>
    <x v="116"/>
    <x v="2"/>
    <x v="0"/>
    <x v="0"/>
    <n v="1425250955"/>
    <n v="1422658955"/>
    <b v="0"/>
    <x v="29"/>
    <b v="0"/>
    <x v="38"/>
    <n v="4.0000000000000003E-5"/>
    <n v="1422658955"/>
    <x v="33"/>
    <x v="6"/>
  </r>
  <r>
    <n v="2942"/>
    <x v="2941"/>
    <s v="YOUR community theatre:  provide a facility that is usable for presentation of movies, live music, live theatre and community events"/>
    <n v="200000"/>
    <x v="1961"/>
    <x v="2"/>
    <x v="5"/>
    <x v="5"/>
    <n v="1450297080"/>
    <n v="1448565459"/>
    <b v="0"/>
    <x v="91"/>
    <b v="0"/>
    <x v="38"/>
    <n v="0.20424999999999999"/>
    <n v="7171116.1336633665"/>
    <x v="33"/>
    <x v="6"/>
  </r>
  <r>
    <n v="2943"/>
    <x v="2942"/>
    <s v="Building a Resource Network and Funding Capacity to support, empower and promote Afrocentric Arts in Metro Columbus"/>
    <n v="3000"/>
    <x v="117"/>
    <x v="2"/>
    <x v="0"/>
    <x v="0"/>
    <n v="1428894380"/>
    <n v="1426302380"/>
    <b v="0"/>
    <x v="78"/>
    <b v="0"/>
    <x v="38"/>
    <n v="0"/>
    <e v="#DIV/0!"/>
    <x v="33"/>
    <x v="6"/>
  </r>
  <r>
    <n v="2944"/>
    <x v="2943"/>
    <s v="Our vision: build and operate a Theater Arts Center for south-central Washington state in Goldendale."/>
    <n v="10000"/>
    <x v="173"/>
    <x v="2"/>
    <x v="0"/>
    <x v="0"/>
    <n v="1433714198"/>
    <n v="1431122198"/>
    <b v="0"/>
    <x v="29"/>
    <b v="0"/>
    <x v="38"/>
    <n v="0.01"/>
    <n v="1431122198"/>
    <x v="33"/>
    <x v="6"/>
  </r>
  <r>
    <n v="2945"/>
    <x v="2944"/>
    <s v="Where people that enjoy theater, or just something new can go to have fun and experience varying types of theater in Albuquerque."/>
    <n v="50000"/>
    <x v="117"/>
    <x v="2"/>
    <x v="0"/>
    <x v="0"/>
    <n v="1432437660"/>
    <n v="1429845660"/>
    <b v="0"/>
    <x v="78"/>
    <b v="0"/>
    <x v="38"/>
    <n v="0"/>
    <e v="#DIV/0!"/>
    <x v="33"/>
    <x v="6"/>
  </r>
  <r>
    <n v="2946"/>
    <x v="2945"/>
    <s v="I have set up a new theatre company, and am looking to raise funds to purchase a venue with a difference to a standard theatre."/>
    <n v="2000"/>
    <x v="369"/>
    <x v="2"/>
    <x v="1"/>
    <x v="1"/>
    <n v="1471265092"/>
    <n v="1468673092"/>
    <b v="0"/>
    <x v="84"/>
    <b v="0"/>
    <x v="38"/>
    <n v="1E-3"/>
    <n v="734336546"/>
    <x v="33"/>
    <x v="6"/>
  </r>
  <r>
    <n v="2947"/>
    <x v="2946"/>
    <s v="Bringing Health, Wellness and Creative Empowerment to an active community in a whole new way... are you ready to 'FLOAT', Duluth?"/>
    <n v="25000"/>
    <x v="1962"/>
    <x v="2"/>
    <x v="0"/>
    <x v="0"/>
    <n v="1480007460"/>
    <n v="1475760567"/>
    <b v="0"/>
    <x v="62"/>
    <b v="0"/>
    <x v="38"/>
    <n v="4.2880000000000001E-2"/>
    <n v="113520043.61538461"/>
    <x v="33"/>
    <x v="6"/>
  </r>
  <r>
    <n v="2948"/>
    <x v="2947"/>
    <s v="The Space Opera is an action packed reenactment of Xenu's story, a sacred teaching thats considered a secret of the Scientology church"/>
    <n v="500000"/>
    <x v="363"/>
    <x v="2"/>
    <x v="0"/>
    <x v="0"/>
    <n v="1433259293"/>
    <n v="1428075293"/>
    <b v="0"/>
    <x v="82"/>
    <b v="0"/>
    <x v="38"/>
    <n v="4.8000000000000001E-5"/>
    <n v="158675032.55555555"/>
    <x v="33"/>
    <x v="6"/>
  </r>
  <r>
    <n v="2949"/>
    <x v="2948"/>
    <s v="This center will be open to any and all people regardless of their religion.   We will be offering art, music, empowerment, and more!"/>
    <n v="1000"/>
    <x v="379"/>
    <x v="2"/>
    <x v="0"/>
    <x v="0"/>
    <n v="1447965917"/>
    <n v="1445370317"/>
    <b v="0"/>
    <x v="84"/>
    <b v="0"/>
    <x v="38"/>
    <n v="2.5000000000000001E-2"/>
    <n v="722685158.5"/>
    <x v="33"/>
    <x v="6"/>
  </r>
  <r>
    <n v="2950"/>
    <x v="2949"/>
    <s v="Help www.KidZoneMuseum.org grow to serve children 1-18 with science, engineering, arts and PLAY especially low-income families."/>
    <n v="5000000"/>
    <x v="117"/>
    <x v="2"/>
    <x v="0"/>
    <x v="0"/>
    <n v="1453538752"/>
    <n v="1450946752"/>
    <b v="0"/>
    <x v="78"/>
    <b v="0"/>
    <x v="38"/>
    <n v="0"/>
    <e v="#DIV/0!"/>
    <x v="33"/>
    <x v="6"/>
  </r>
  <r>
    <n v="2951"/>
    <x v="2950"/>
    <s v="A building w/office, rehearsal space and classrooms centered on performing arts._x000a_Brentwood Theater Company is a non-profit 501(c)(3)"/>
    <n v="50000"/>
    <x v="1963"/>
    <x v="1"/>
    <x v="0"/>
    <x v="0"/>
    <n v="1412536573"/>
    <n v="1408648573"/>
    <b v="0"/>
    <x v="6"/>
    <b v="0"/>
    <x v="38"/>
    <n v="2.1919999999999999E-2"/>
    <n v="24287044.362068966"/>
    <x v="33"/>
    <x v="6"/>
  </r>
  <r>
    <n v="2952"/>
    <x v="2951"/>
    <s v="Mountain Haven transforms a former disused Mt Laguna Church into space for celebrations, events, learning, conferences, retreats &amp; more"/>
    <n v="20000"/>
    <x v="1964"/>
    <x v="1"/>
    <x v="0"/>
    <x v="0"/>
    <n v="1476676800"/>
    <n v="1473957239"/>
    <b v="0"/>
    <x v="22"/>
    <b v="0"/>
    <x v="38"/>
    <n v="8.0250000000000002E-2"/>
    <n v="184244654.875"/>
    <x v="33"/>
    <x v="6"/>
  </r>
  <r>
    <n v="2953"/>
    <x v="2952"/>
    <s v="I want to purchase the former Bread Of Life Church and convert it into a multipurpose theater space for local talent."/>
    <n v="400000"/>
    <x v="898"/>
    <x v="1"/>
    <x v="0"/>
    <x v="0"/>
    <n v="1444330821"/>
    <n v="1441738821"/>
    <b v="0"/>
    <x v="83"/>
    <b v="0"/>
    <x v="38"/>
    <n v="1.5125E-3"/>
    <n v="480579607"/>
    <x v="33"/>
    <x v="6"/>
  </r>
  <r>
    <n v="2954"/>
    <x v="2953"/>
    <s v="Independent film theater, studio and tech lab with storefront, open space for creative people to grow their dream into a profit."/>
    <n v="15000"/>
    <x v="117"/>
    <x v="1"/>
    <x v="0"/>
    <x v="0"/>
    <n v="1489669203"/>
    <n v="1487944803"/>
    <b v="0"/>
    <x v="78"/>
    <b v="0"/>
    <x v="38"/>
    <n v="0"/>
    <e v="#DIV/0!"/>
    <x v="33"/>
    <x v="6"/>
  </r>
  <r>
    <n v="2955"/>
    <x v="2954"/>
    <s v="Stage Door Theater needs a stage for its current and future productions. Can you help?"/>
    <n v="1200"/>
    <x v="526"/>
    <x v="1"/>
    <x v="0"/>
    <x v="0"/>
    <n v="1434476849"/>
    <n v="1431884849"/>
    <b v="0"/>
    <x v="202"/>
    <b v="0"/>
    <x v="38"/>
    <n v="0.59583333333333333"/>
    <n v="130171349.90909091"/>
    <x v="33"/>
    <x v="6"/>
  </r>
  <r>
    <n v="2956"/>
    <x v="2955"/>
    <s v="Family-owned and community-operated haunted Halloween attraction in Bladensburg, OH, needs your help to grow bigger!"/>
    <n v="7900"/>
    <x v="1965"/>
    <x v="1"/>
    <x v="0"/>
    <x v="0"/>
    <n v="1462402850"/>
    <n v="1459810850"/>
    <b v="0"/>
    <x v="9"/>
    <b v="0"/>
    <x v="38"/>
    <n v="0.16734177215189874"/>
    <n v="72990542.5"/>
    <x v="33"/>
    <x v="6"/>
  </r>
  <r>
    <n v="2957"/>
    <x v="2956"/>
    <s v="Theatre in Tuscaloosa, AL built in the 1930s.  The headsets seem about that old. They are almost unusable."/>
    <n v="15000"/>
    <x v="668"/>
    <x v="1"/>
    <x v="0"/>
    <x v="0"/>
    <n v="1427498172"/>
    <n v="1422317772"/>
    <b v="0"/>
    <x v="83"/>
    <b v="0"/>
    <x v="38"/>
    <n v="1.8666666666666668E-2"/>
    <n v="474105924"/>
    <x v="33"/>
    <x v="6"/>
  </r>
  <r>
    <n v="2958"/>
    <x v="2957"/>
    <s v="Chicago Based Theater Company and Venue Dedicated to Social Justice and Mainstreaming the Palestinian Narrative"/>
    <n v="80000"/>
    <x v="117"/>
    <x v="1"/>
    <x v="0"/>
    <x v="0"/>
    <n v="1462729317"/>
    <n v="1457548917"/>
    <b v="0"/>
    <x v="78"/>
    <b v="0"/>
    <x v="38"/>
    <n v="0"/>
    <e v="#DIV/0!"/>
    <x v="33"/>
    <x v="6"/>
  </r>
  <r>
    <n v="2959"/>
    <x v="2958"/>
    <s v="A magical, unique, theatre bus which aims to inspire the creative communities around Bath and create unique performance opportunities."/>
    <n v="10000"/>
    <x v="117"/>
    <x v="1"/>
    <x v="1"/>
    <x v="1"/>
    <n v="1465258325"/>
    <n v="1462666325"/>
    <b v="0"/>
    <x v="78"/>
    <b v="0"/>
    <x v="38"/>
    <n v="0"/>
    <e v="#DIV/0!"/>
    <x v="33"/>
    <x v="6"/>
  </r>
  <r>
    <n v="2960"/>
    <x v="2959"/>
    <s v="Built in the late 1800's, this 70K sq. feet estate has fallen into disrepair.  Seeking to buy and convert to useful space"/>
    <n v="30000000"/>
    <x v="117"/>
    <x v="1"/>
    <x v="0"/>
    <x v="0"/>
    <n v="1410459023"/>
    <n v="1407867023"/>
    <b v="0"/>
    <x v="78"/>
    <b v="0"/>
    <x v="38"/>
    <n v="0"/>
    <e v="#DIV/0!"/>
    <x v="33"/>
    <x v="6"/>
  </r>
  <r>
    <n v="2961"/>
    <x v="2960"/>
    <s v="Teens in Take Note Troupe put on Shakespeare in the Park annually. Keep relevant, family-friendly Shakespeare in the community!"/>
    <n v="5000"/>
    <x v="1966"/>
    <x v="0"/>
    <x v="0"/>
    <x v="0"/>
    <n v="1427342400"/>
    <n v="1424927159"/>
    <b v="0"/>
    <x v="52"/>
    <b v="1"/>
    <x v="6"/>
    <n v="1.0962000000000001"/>
    <n v="13193769.990740741"/>
    <x v="1"/>
    <x v="6"/>
  </r>
  <r>
    <n v="2962"/>
    <x v="2961"/>
    <s v="A pop-up outdoor theatre company bringing accessible Shakespeare to parks and other locations in the greater Phoenix area!"/>
    <n v="1000"/>
    <x v="1967"/>
    <x v="0"/>
    <x v="0"/>
    <x v="0"/>
    <n v="1425193140"/>
    <n v="1422769906"/>
    <b v="0"/>
    <x v="9"/>
    <b v="1"/>
    <x v="6"/>
    <n v="1.218"/>
    <n v="71138495.299999997"/>
    <x v="1"/>
    <x v="6"/>
  </r>
  <r>
    <n v="2963"/>
    <x v="2962"/>
    <s v="A hilarious comedy show about motherhood...through stories, videos and stand-up you'll realize YOUâ€™RE NOT CRAZY, motherhood is!"/>
    <n v="10000"/>
    <x v="1968"/>
    <x v="0"/>
    <x v="0"/>
    <x v="0"/>
    <n v="1435835824"/>
    <n v="1433243824"/>
    <b v="0"/>
    <x v="15"/>
    <b v="1"/>
    <x v="6"/>
    <n v="1.0685"/>
    <n v="14624936.979591837"/>
    <x v="1"/>
    <x v="6"/>
  </r>
  <r>
    <n v="2964"/>
    <x v="2963"/>
    <s v="I want to produce the first-ever all-pug production of &quot;Hamlet.&quot;  As you can imagine, this will require finding very talented pugs."/>
    <n v="5000"/>
    <x v="1969"/>
    <x v="0"/>
    <x v="0"/>
    <x v="0"/>
    <n v="1407360720"/>
    <n v="1404769819"/>
    <b v="0"/>
    <x v="193"/>
    <b v="1"/>
    <x v="6"/>
    <n v="1.0071379999999999"/>
    <n v="7167192.9540816322"/>
    <x v="1"/>
    <x v="6"/>
  </r>
  <r>
    <n v="2965"/>
    <x v="2964"/>
    <s v="Marina's mother has disappeared at sea.  Everyone believes she has drowned.  But Marina believes her mother has become a mermaid."/>
    <n v="1500"/>
    <x v="1970"/>
    <x v="0"/>
    <x v="0"/>
    <x v="0"/>
    <n v="1436290233"/>
    <n v="1433698233"/>
    <b v="0"/>
    <x v="70"/>
    <b v="1"/>
    <x v="6"/>
    <n v="1.0900000000000001"/>
    <n v="36761493.153846152"/>
    <x v="1"/>
    <x v="6"/>
  </r>
  <r>
    <n v="2966"/>
    <x v="2965"/>
    <s v="Bringing one of Neil LaBute's incredibly witty and viciously honest plays, about body image and the effect it has on us, to life!"/>
    <n v="10000"/>
    <x v="1971"/>
    <x v="0"/>
    <x v="0"/>
    <x v="0"/>
    <n v="1442425412"/>
    <n v="1439833412"/>
    <b v="0"/>
    <x v="130"/>
    <b v="1"/>
    <x v="6"/>
    <n v="1.1363000000000001"/>
    <n v="11248698.53125"/>
    <x v="1"/>
    <x v="6"/>
  </r>
  <r>
    <n v="2967"/>
    <x v="2966"/>
    <s v="Scissortail is a story of loss, grief, and recovery based on the events of the 1995 Oklahoma City Bombing."/>
    <n v="5000"/>
    <x v="1972"/>
    <x v="0"/>
    <x v="0"/>
    <x v="0"/>
    <n v="1425872692"/>
    <n v="1423284292"/>
    <b v="0"/>
    <x v="26"/>
    <b v="1"/>
    <x v="6"/>
    <n v="1.1392"/>
    <n v="20046257.633802816"/>
    <x v="1"/>
    <x v="6"/>
  </r>
  <r>
    <n v="2968"/>
    <x v="2967"/>
    <s v="The Curse of the Babywoman is real â€” and it is coming to FringeNYC this August."/>
    <n v="3500"/>
    <x v="1973"/>
    <x v="0"/>
    <x v="0"/>
    <x v="0"/>
    <n v="1471406340"/>
    <n v="1470227660"/>
    <b v="0"/>
    <x v="5"/>
    <b v="1"/>
    <x v="6"/>
    <n v="1.06"/>
    <n v="31281439.574468084"/>
    <x v="1"/>
    <x v="6"/>
  </r>
  <r>
    <n v="2969"/>
    <x v="2968"/>
    <s v="A poignant &amp; hilarious tale of Charlie Brown &amp; friends navigating high school. A fresh take on the off Broadway hit by YYC artists."/>
    <n v="1000"/>
    <x v="897"/>
    <x v="0"/>
    <x v="5"/>
    <x v="5"/>
    <n v="1430693460"/>
    <n v="1428087153"/>
    <b v="0"/>
    <x v="57"/>
    <b v="1"/>
    <x v="6"/>
    <n v="1.625"/>
    <n v="84005126.64705883"/>
    <x v="1"/>
    <x v="6"/>
  </r>
  <r>
    <n v="2970"/>
    <x v="2969"/>
    <s v="Kara Ayn Napolitano's latest play about a young mother's attempt to reclaim her life after making a serious mistake."/>
    <n v="6000"/>
    <x v="834"/>
    <x v="0"/>
    <x v="0"/>
    <x v="0"/>
    <n v="1405699451"/>
    <n v="1403107451"/>
    <b v="0"/>
    <x v="110"/>
    <b v="1"/>
    <x v="6"/>
    <n v="1.06"/>
    <n v="15418763.197802197"/>
    <x v="1"/>
    <x v="6"/>
  </r>
  <r>
    <n v="2971"/>
    <x v="2970"/>
    <s v="An Asian-Jewish-American family collides with music, food, and identity crises in this world premiere New York theater production."/>
    <n v="3200"/>
    <x v="1974"/>
    <x v="0"/>
    <x v="0"/>
    <x v="0"/>
    <n v="1409500078"/>
    <n v="1406908078"/>
    <b v="0"/>
    <x v="68"/>
    <b v="1"/>
    <x v="6"/>
    <n v="1.0015624999999999"/>
    <n v="32718792.511627909"/>
    <x v="1"/>
    <x v="6"/>
  </r>
  <r>
    <n v="2972"/>
    <x v="2971"/>
    <s v="A group of artists. A mythical art piece. A harrowing quest. And some margaritas."/>
    <n v="2000"/>
    <x v="1975"/>
    <x v="0"/>
    <x v="0"/>
    <x v="0"/>
    <n v="1480899600"/>
    <n v="1479609520"/>
    <b v="0"/>
    <x v="57"/>
    <b v="1"/>
    <x v="6"/>
    <n v="1.0535000000000001"/>
    <n v="87035854.117647052"/>
    <x v="1"/>
    <x v="6"/>
  </r>
  <r>
    <n v="2973"/>
    <x v="2972"/>
    <s v="We're going to represent the entire USA at the World Festival of Children's Theater in Stratford, ON in June, 2016. Help us get there!"/>
    <n v="5000"/>
    <x v="1976"/>
    <x v="0"/>
    <x v="0"/>
    <x v="0"/>
    <n v="1451620800"/>
    <n v="1449171508"/>
    <b v="0"/>
    <x v="51"/>
    <b v="1"/>
    <x v="6"/>
    <n v="1.748"/>
    <n v="43914288.121212125"/>
    <x v="1"/>
    <x v="6"/>
  </r>
  <r>
    <n v="2974"/>
    <x v="2973"/>
    <s v="Known for producing gritty new work, TheatreFIRST presents an exciting new romantic comedy by the hottest playwright in the country."/>
    <n v="5000"/>
    <x v="1977"/>
    <x v="0"/>
    <x v="0"/>
    <x v="0"/>
    <n v="1411695300"/>
    <n v="1409275671"/>
    <b v="0"/>
    <x v="45"/>
    <b v="1"/>
    <x v="6"/>
    <n v="1.02"/>
    <n v="16198570.931034483"/>
    <x v="1"/>
    <x v="6"/>
  </r>
  <r>
    <n v="2975"/>
    <x v="2974"/>
    <s v="[By The Mummers] needs your help this holiday season to stage a full scale production of William Gibson's &quot;The Butterfingers Angel...&quot;"/>
    <n v="8000"/>
    <x v="1978"/>
    <x v="0"/>
    <x v="0"/>
    <x v="0"/>
    <n v="1417057200"/>
    <n v="1414599886"/>
    <b v="0"/>
    <x v="116"/>
    <b v="1"/>
    <x v="6"/>
    <n v="1.00125"/>
    <n v="12518583.061946902"/>
    <x v="1"/>
    <x v="6"/>
  </r>
  <r>
    <n v="2976"/>
    <x v="2975"/>
    <s v="A play that addresses an important social issue, brought to light by members of the UoM Drama Society."/>
    <n v="70"/>
    <x v="678"/>
    <x v="0"/>
    <x v="1"/>
    <x v="1"/>
    <n v="1457870400"/>
    <n v="1456421530"/>
    <b v="0"/>
    <x v="25"/>
    <b v="1"/>
    <x v="6"/>
    <n v="1.7142857142857142"/>
    <n v="104030109.28571428"/>
    <x v="1"/>
    <x v="6"/>
  </r>
  <r>
    <n v="2977"/>
    <x v="2976"/>
    <s v="In celebration of THE MEDEA PROJECT: THEATER FOR INCARCERATED WOMENâ€™S 25TH ANNIVERSARY Brava Theater  presents â€œBIRTHRIGHT?&quot;"/>
    <n v="3000"/>
    <x v="767"/>
    <x v="0"/>
    <x v="0"/>
    <x v="0"/>
    <n v="1427076840"/>
    <n v="1421960934"/>
    <b v="0"/>
    <x v="209"/>
    <b v="1"/>
    <x v="6"/>
    <n v="1.1356666666666666"/>
    <n v="47398697.799999997"/>
    <x v="1"/>
    <x v="6"/>
  </r>
  <r>
    <n v="2978"/>
    <x v="2977"/>
    <s v="The Border Theatre presents The Fall of Wallace Winter, an exploration of American obsessions, this Nov. 7th-9th at the Plaza Theatre"/>
    <n v="750"/>
    <x v="1979"/>
    <x v="0"/>
    <x v="0"/>
    <x v="0"/>
    <n v="1413784740"/>
    <n v="1412954547"/>
    <b v="0"/>
    <x v="38"/>
    <b v="1"/>
    <x v="6"/>
    <n v="1.2946666666666666"/>
    <n v="88309659.1875"/>
    <x v="1"/>
    <x v="6"/>
  </r>
  <r>
    <n v="2979"/>
    <x v="2978"/>
    <s v="Dear Stone returns with Yasmina Reza's 'ART', a compelling, clever exploration of friendship under duress. Thanks for watching!"/>
    <n v="5000"/>
    <x v="1896"/>
    <x v="0"/>
    <x v="0"/>
    <x v="0"/>
    <n v="1420524000"/>
    <n v="1419104823"/>
    <b v="0"/>
    <x v="67"/>
    <b v="1"/>
    <x v="6"/>
    <n v="1.014"/>
    <n v="30850104.847826086"/>
    <x v="1"/>
    <x v="6"/>
  </r>
  <r>
    <n v="2980"/>
    <x v="2979"/>
    <s v="1 director, 4 actors, and a whole lotta determination. Help us bring this brilliant story to the heart of NYC!"/>
    <n v="3000"/>
    <x v="1980"/>
    <x v="0"/>
    <x v="0"/>
    <x v="0"/>
    <n v="1440381600"/>
    <n v="1438639130"/>
    <b v="0"/>
    <x v="54"/>
    <b v="1"/>
    <x v="6"/>
    <n v="1.0916666666666666"/>
    <n v="59943297.083333336"/>
    <x v="1"/>
    <x v="6"/>
  </r>
  <r>
    <n v="2981"/>
    <x v="2980"/>
    <s v="We are fundraising to create a Dublin based circus training centre for public and professionals to learn, upskill, perform and teach."/>
    <n v="4000"/>
    <x v="1981"/>
    <x v="0"/>
    <x v="17"/>
    <x v="3"/>
    <n v="1443014756"/>
    <n v="1439126756"/>
    <b v="1"/>
    <x v="174"/>
    <b v="1"/>
    <x v="38"/>
    <n v="1.28925"/>
    <n v="14836358.30927835"/>
    <x v="33"/>
    <x v="6"/>
  </r>
  <r>
    <n v="2982"/>
    <x v="2981"/>
    <s v="Renovating this historical landmark, into an arts venue and theatre space for the community."/>
    <n v="5000"/>
    <x v="1982"/>
    <x v="0"/>
    <x v="1"/>
    <x v="1"/>
    <n v="1455208143"/>
    <n v="1452616143"/>
    <b v="1"/>
    <x v="211"/>
    <b v="1"/>
    <x v="38"/>
    <n v="1.0206"/>
    <n v="24620612.593220338"/>
    <x v="33"/>
    <x v="6"/>
  </r>
  <r>
    <n v="2983"/>
    <x v="2982"/>
    <s v="Dad's Garage Theatre Company needs your help buying our new, forever home by hitting our $150,000 STRETCH GOAL!"/>
    <n v="116000"/>
    <x v="1983"/>
    <x v="0"/>
    <x v="0"/>
    <x v="0"/>
    <n v="1415722236"/>
    <n v="1410534636"/>
    <b v="1"/>
    <x v="486"/>
    <b v="1"/>
    <x v="38"/>
    <n v="1.465395775862069"/>
    <n v="1288159.4849315069"/>
    <x v="33"/>
    <x v="6"/>
  </r>
  <r>
    <n v="2984"/>
    <x v="2983"/>
    <s v="A traveling wooden wagon that transforms into a theatrical playing space presenting FREE original performance while building community!"/>
    <n v="25000"/>
    <x v="1984"/>
    <x v="0"/>
    <x v="0"/>
    <x v="0"/>
    <n v="1472020881"/>
    <n v="1469428881"/>
    <b v="1"/>
    <x v="423"/>
    <b v="1"/>
    <x v="38"/>
    <n v="1.00352"/>
    <n v="6740499.4541284405"/>
    <x v="33"/>
    <x v="6"/>
  </r>
  <r>
    <n v="2985"/>
    <x v="2984"/>
    <s v="From the moment we flew in to the world of The Circus, we have dreamed of opening our own studio. Help us get our dream off the ground!"/>
    <n v="10000"/>
    <x v="297"/>
    <x v="0"/>
    <x v="4"/>
    <x v="4"/>
    <n v="1477886400"/>
    <n v="1476228128"/>
    <b v="0"/>
    <x v="112"/>
    <b v="1"/>
    <x v="38"/>
    <n v="1.2164999999999999"/>
    <n v="13299352.504504504"/>
    <x v="33"/>
    <x v="6"/>
  </r>
  <r>
    <n v="2986"/>
    <x v="2985"/>
    <s v="Support the circus arts and help our aerial students work with more height. With your support, we will install beams at 19ft!"/>
    <n v="2400"/>
    <x v="1985"/>
    <x v="0"/>
    <x v="1"/>
    <x v="1"/>
    <n v="1462100406"/>
    <n v="1456920006"/>
    <b v="0"/>
    <x v="66"/>
    <b v="1"/>
    <x v="38"/>
    <n v="1.0549999999999999"/>
    <n v="26016428.678571429"/>
    <x v="33"/>
    <x v="6"/>
  </r>
  <r>
    <n v="2987"/>
    <x v="2986"/>
    <s v="Help Curious Comedy evolve into an independent comedy theater with a complete professional digital production studio built right in."/>
    <n v="25000"/>
    <x v="1986"/>
    <x v="0"/>
    <x v="0"/>
    <x v="0"/>
    <n v="1476316800"/>
    <n v="1473837751"/>
    <b v="0"/>
    <x v="236"/>
    <b v="1"/>
    <x v="38"/>
    <n v="1.1040080000000001"/>
    <n v="5561651.890566038"/>
    <x v="33"/>
    <x v="6"/>
  </r>
  <r>
    <n v="2988"/>
    <x v="2987"/>
    <s v="Since October 2015 the Shoebox Theatre has become a hub of creativity - The next step in our journey is to hang stage curtains!"/>
    <n v="1000"/>
    <x v="325"/>
    <x v="0"/>
    <x v="1"/>
    <x v="1"/>
    <n v="1466412081"/>
    <n v="1463820081"/>
    <b v="0"/>
    <x v="33"/>
    <b v="1"/>
    <x v="38"/>
    <n v="1"/>
    <n v="52279288.607142858"/>
    <x v="33"/>
    <x v="6"/>
  </r>
  <r>
    <n v="2989"/>
    <x v="2988"/>
    <s v="Bring the movies back to Bethel, Maine."/>
    <n v="20000"/>
    <x v="1987"/>
    <x v="0"/>
    <x v="0"/>
    <x v="0"/>
    <n v="1450673940"/>
    <n v="1448756962"/>
    <b v="0"/>
    <x v="487"/>
    <b v="1"/>
    <x v="38"/>
    <n v="1.76535"/>
    <n v="3980101.5439560441"/>
    <x v="33"/>
    <x v="6"/>
  </r>
  <r>
    <n v="2990"/>
    <x v="2989"/>
    <s v="We are a non-profit revitalizing the Gloria Theatre - our gift to the community - and we need your help #arts #community #theater"/>
    <n v="10000"/>
    <x v="1117"/>
    <x v="0"/>
    <x v="0"/>
    <x v="0"/>
    <n v="1452174420"/>
    <n v="1449150420"/>
    <b v="0"/>
    <x v="74"/>
    <b v="1"/>
    <x v="38"/>
    <n v="1"/>
    <n v="53672237.777777776"/>
    <x v="33"/>
    <x v="6"/>
  </r>
  <r>
    <n v="2991"/>
    <x v="2990"/>
    <s v="A new intimate listening room with tables &amp; theatre seating where artist &amp; fans connect through music, comedy &amp; performing arts."/>
    <n v="8500"/>
    <x v="1988"/>
    <x v="0"/>
    <x v="0"/>
    <x v="0"/>
    <n v="1485547530"/>
    <n v="1483646730"/>
    <b v="0"/>
    <x v="251"/>
    <b v="1"/>
    <x v="38"/>
    <n v="1.0329411764705883"/>
    <n v="15953190.64516129"/>
    <x v="33"/>
    <x v="6"/>
  </r>
  <r>
    <n v="2992"/>
    <x v="2991"/>
    <s v="Creating a non-profit CAFE &amp; VILLAGE COMMONS in SE Portland, in service to Neighbors, Kids, Artists &amp; the Underserved"/>
    <n v="3000"/>
    <x v="1989"/>
    <x v="0"/>
    <x v="0"/>
    <x v="0"/>
    <n v="1476037510"/>
    <n v="1473445510"/>
    <b v="0"/>
    <x v="31"/>
    <b v="1"/>
    <x v="38"/>
    <n v="1.0449999999999999"/>
    <n v="23022586.09375"/>
    <x v="33"/>
    <x v="6"/>
  </r>
  <r>
    <n v="2993"/>
    <x v="2992"/>
    <s v="Help us build the Kitchen from Hell!"/>
    <n v="1000"/>
    <x v="1141"/>
    <x v="0"/>
    <x v="0"/>
    <x v="0"/>
    <n v="1455998867"/>
    <n v="1453406867"/>
    <b v="0"/>
    <x v="19"/>
    <b v="1"/>
    <x v="38"/>
    <n v="1.0029999999999999"/>
    <n v="66063948.5"/>
    <x v="33"/>
    <x v="6"/>
  </r>
  <r>
    <n v="2994"/>
    <x v="2993"/>
    <s v="Help the hosts of the infamous St. Michael sustain and create epic boat parties through Halloween and into 2015"/>
    <n v="300"/>
    <x v="1990"/>
    <x v="0"/>
    <x v="1"/>
    <x v="1"/>
    <n v="1412335772"/>
    <n v="1409743772"/>
    <b v="0"/>
    <x v="211"/>
    <b v="1"/>
    <x v="38"/>
    <n v="4.577466666666667"/>
    <n v="23893962.237288136"/>
    <x v="33"/>
    <x v="6"/>
  </r>
  <r>
    <n v="2995"/>
    <x v="2994"/>
    <s v="Keeping the drive-in culture alive for 6 years, we now ask for your help so we can CREATE A NEW HOME and save 35MM movies!"/>
    <n v="15000"/>
    <x v="1991"/>
    <x v="0"/>
    <x v="0"/>
    <x v="0"/>
    <n v="1484841471"/>
    <n v="1482249471"/>
    <b v="0"/>
    <x v="437"/>
    <b v="1"/>
    <x v="38"/>
    <n v="1.0496000000000001"/>
    <n v="5952809.1204819279"/>
    <x v="33"/>
    <x v="6"/>
  </r>
  <r>
    <n v="2996"/>
    <x v="2995"/>
    <s v="A permanent home for comedy in Connecticut in the heart of downtown Hartford."/>
    <n v="35000"/>
    <x v="1992"/>
    <x v="0"/>
    <x v="0"/>
    <x v="0"/>
    <n v="1432677240"/>
    <n v="1427493240"/>
    <b v="0"/>
    <x v="413"/>
    <b v="1"/>
    <x v="38"/>
    <n v="1.7194285714285715"/>
    <n v="3641564.387755102"/>
    <x v="33"/>
    <x v="6"/>
  </r>
  <r>
    <n v="2997"/>
    <x v="2996"/>
    <s v="We're moving to a new space and upgrading our facilities to continue providing a local theatre venue and arts education program!"/>
    <n v="10000"/>
    <x v="1993"/>
    <x v="0"/>
    <x v="0"/>
    <x v="0"/>
    <n v="1488171540"/>
    <n v="1486661793"/>
    <b v="0"/>
    <x v="248"/>
    <b v="1"/>
    <x v="38"/>
    <n v="1.0373000000000001"/>
    <n v="12927493.852173913"/>
    <x v="33"/>
    <x v="6"/>
  </r>
  <r>
    <n v="2998"/>
    <x v="2997"/>
    <s v="The New Movement works tirelessly to put Nola on the comedy map. This project will upgrade our theater and production facilities."/>
    <n v="50000"/>
    <x v="1994"/>
    <x v="0"/>
    <x v="0"/>
    <x v="0"/>
    <n v="1402892700"/>
    <n v="1400474329"/>
    <b v="0"/>
    <x v="488"/>
    <b v="1"/>
    <x v="38"/>
    <n v="1.0302899999999999"/>
    <n v="3234351.7990762126"/>
    <x v="33"/>
    <x v="6"/>
  </r>
  <r>
    <n v="2999"/>
    <x v="2998"/>
    <s v="Restless Artists' Theatre is building risers and installing better lighting for our patrons.  We need to purchase raw materials."/>
    <n v="1350"/>
    <x v="1964"/>
    <x v="0"/>
    <x v="0"/>
    <x v="0"/>
    <n v="1488333600"/>
    <n v="1487094360"/>
    <b v="0"/>
    <x v="9"/>
    <b v="1"/>
    <x v="38"/>
    <n v="1.1888888888888889"/>
    <n v="74354718"/>
    <x v="33"/>
    <x v="6"/>
  </r>
  <r>
    <n v="3000"/>
    <x v="2999"/>
    <s v="A benefit show featuring musicians, dancers &amp; poets all under age 30 to raise money in support of LGBTQ rights and programs."/>
    <n v="500"/>
    <x v="83"/>
    <x v="0"/>
    <x v="0"/>
    <x v="0"/>
    <n v="1485885600"/>
    <n v="1484682670"/>
    <b v="0"/>
    <x v="22"/>
    <b v="1"/>
    <x v="38"/>
    <n v="1"/>
    <n v="185585333.75"/>
    <x v="33"/>
    <x v="6"/>
  </r>
  <r>
    <n v="3001"/>
    <x v="3000"/>
    <s v="Get Scene Studios and Highwire Comedy Co. creating an amazing training facility and theater for Atlanta comedy and film talent!"/>
    <n v="7214"/>
    <x v="1995"/>
    <x v="0"/>
    <x v="0"/>
    <x v="0"/>
    <n v="1468445382"/>
    <n v="1465853382"/>
    <b v="0"/>
    <x v="489"/>
    <b v="1"/>
    <x v="38"/>
    <n v="3.1869988910451896"/>
    <n v="8376305.04"/>
    <x v="33"/>
    <x v="6"/>
  </r>
  <r>
    <n v="3002"/>
    <x v="3001"/>
    <s v="Make the workshop/ small stage space at Jimmy's No 43 even better than before!"/>
    <n v="7000"/>
    <x v="1996"/>
    <x v="0"/>
    <x v="0"/>
    <x v="0"/>
    <n v="1356552252"/>
    <n v="1353960252"/>
    <b v="0"/>
    <x v="201"/>
    <b v="1"/>
    <x v="38"/>
    <n v="1.0850614285714286"/>
    <n v="13018848.576923076"/>
    <x v="33"/>
    <x v="6"/>
  </r>
  <r>
    <n v="3003"/>
    <x v="3002"/>
    <s v="We finally found a place to call home! Help us move in to (and collaborate with) the NEW Fischer Creative Arts Center in Waukesha, WI!"/>
    <n v="3000"/>
    <x v="1891"/>
    <x v="0"/>
    <x v="0"/>
    <x v="0"/>
    <n v="1456811940"/>
    <n v="1454098976"/>
    <b v="0"/>
    <x v="57"/>
    <b v="1"/>
    <x v="38"/>
    <n v="1.0116666666666667"/>
    <n v="85535233.882352948"/>
    <x v="33"/>
    <x v="6"/>
  </r>
  <r>
    <n v="3004"/>
    <x v="3003"/>
    <s v="The Agawam Cinemas is to be successfully reopened by new ownership and the twin theaters must be converted to digital projection."/>
    <n v="40000"/>
    <x v="1997"/>
    <x v="0"/>
    <x v="0"/>
    <x v="0"/>
    <n v="1416089324"/>
    <n v="1413493724"/>
    <b v="0"/>
    <x v="490"/>
    <b v="1"/>
    <x v="38"/>
    <n v="1.12815"/>
    <n v="5102865.4296028884"/>
    <x v="33"/>
    <x v="6"/>
  </r>
  <r>
    <n v="3005"/>
    <x v="3004"/>
    <s v="Pangea House is a collectively run, all ages music venue and community space in desperate need of some renovation and updates."/>
    <n v="10600"/>
    <x v="1998"/>
    <x v="0"/>
    <x v="0"/>
    <x v="0"/>
    <n v="1412611905"/>
    <n v="1410019905"/>
    <b v="0"/>
    <x v="115"/>
    <b v="1"/>
    <x v="38"/>
    <n v="1.2049622641509434"/>
    <n v="11949321.228813559"/>
    <x v="33"/>
    <x v="6"/>
  </r>
  <r>
    <n v="3006"/>
    <x v="3005"/>
    <s v="We're an affordable theatre and rental space that can be molded into anything by anyone."/>
    <n v="8000"/>
    <x v="1999"/>
    <x v="0"/>
    <x v="5"/>
    <x v="5"/>
    <n v="1418580591"/>
    <n v="1415988591"/>
    <b v="0"/>
    <x v="174"/>
    <b v="1"/>
    <x v="38"/>
    <n v="1.0774999999999999"/>
    <n v="14597820.525773196"/>
    <x v="33"/>
    <x v="6"/>
  </r>
  <r>
    <n v="3007"/>
    <x v="3006"/>
    <s v="Consuite for 2015 CoreCon.  An adventure into insanity."/>
    <n v="600"/>
    <x v="1144"/>
    <x v="0"/>
    <x v="0"/>
    <x v="0"/>
    <n v="1429938683"/>
    <n v="1428124283"/>
    <b v="0"/>
    <x v="9"/>
    <b v="1"/>
    <x v="38"/>
    <n v="1.8"/>
    <n v="71406214.150000006"/>
    <x v="33"/>
    <x v="6"/>
  </r>
  <r>
    <n v="3008"/>
    <x v="3007"/>
    <s v="Help fund Silver Spring Stage's HVAC costs for the upcoming year! Don't leave us out in the cold (pun intended)!"/>
    <n v="3000"/>
    <x v="1891"/>
    <x v="0"/>
    <x v="0"/>
    <x v="0"/>
    <n v="1453352719"/>
    <n v="1450760719"/>
    <b v="0"/>
    <x v="55"/>
    <b v="1"/>
    <x v="38"/>
    <n v="1.0116666666666667"/>
    <n v="55798489.192307696"/>
    <x v="33"/>
    <x v="6"/>
  </r>
  <r>
    <n v="3009"/>
    <x v="3008"/>
    <s v="The Montauk Surf Museum will present ocean science, as well as the art and history of surfing to visitors and schools in creative ways."/>
    <n v="25000"/>
    <x v="2000"/>
    <x v="0"/>
    <x v="0"/>
    <x v="0"/>
    <n v="1417012840"/>
    <n v="1414417240"/>
    <b v="0"/>
    <x v="130"/>
    <b v="1"/>
    <x v="38"/>
    <n v="1.19756"/>
    <n v="11050134.6875"/>
    <x v="33"/>
    <x v="6"/>
  </r>
  <r>
    <n v="3010"/>
    <x v="3009"/>
    <s v="STC &amp; the Sheboygan Area School District are working tirelessly to renovate our 30-year-old sound system. Help us sound better for you!"/>
    <n v="1500"/>
    <x v="23"/>
    <x v="0"/>
    <x v="0"/>
    <x v="0"/>
    <n v="1424548719"/>
    <n v="1419364719"/>
    <b v="0"/>
    <x v="41"/>
    <b v="1"/>
    <x v="38"/>
    <n v="1.58"/>
    <n v="94624314.599999994"/>
    <x v="33"/>
    <x v="6"/>
  </r>
  <r>
    <n v="3011"/>
    <x v="3010"/>
    <s v="Necesitamos tu ayuda para poder llevar la magia del teatro universitario al Teatro Lagrada de Madrid el 23 de diciembre :)"/>
    <n v="300"/>
    <x v="2001"/>
    <x v="0"/>
    <x v="3"/>
    <x v="3"/>
    <n v="1450911540"/>
    <n v="1448536516"/>
    <b v="0"/>
    <x v="20"/>
    <b v="1"/>
    <x v="38"/>
    <n v="1.2366666666666666"/>
    <n v="57941460.640000001"/>
    <x v="33"/>
    <x v="6"/>
  </r>
  <r>
    <n v="3012"/>
    <x v="3011"/>
    <s v="Spring Theatre has recently found a new home in the heart of Winston Salem. We need your help for an up-lifting up-fit!"/>
    <n v="4000"/>
    <x v="2002"/>
    <x v="0"/>
    <x v="0"/>
    <x v="0"/>
    <n v="1423587130"/>
    <n v="1421772730"/>
    <b v="0"/>
    <x v="165"/>
    <b v="1"/>
    <x v="38"/>
    <n v="1.1712499999999999"/>
    <n v="25850413.272727273"/>
    <x v="33"/>
    <x v="6"/>
  </r>
  <r>
    <n v="3013"/>
    <x v="3012"/>
    <s v="Barebones Productions is developing a new theater and performance facility in Braddock, Pa. &quot;The barebones black box&quot;"/>
    <n v="10000"/>
    <x v="2003"/>
    <x v="0"/>
    <x v="0"/>
    <x v="0"/>
    <n v="1434917049"/>
    <n v="1432325049"/>
    <b v="0"/>
    <x v="329"/>
    <b v="1"/>
    <x v="38"/>
    <n v="1.5696000000000001"/>
    <n v="13386215.411214953"/>
    <x v="33"/>
    <x v="6"/>
  </r>
  <r>
    <n v="3014"/>
    <x v="3013"/>
    <s v="Help build an immersion experience for kids to have fun with Santa and make their Christmas season shine just a little bit brighter."/>
    <n v="25000"/>
    <x v="2004"/>
    <x v="0"/>
    <x v="0"/>
    <x v="0"/>
    <n v="1415163600"/>
    <n v="1412737080"/>
    <b v="0"/>
    <x v="491"/>
    <b v="1"/>
    <x v="38"/>
    <n v="1.13104"/>
    <n v="2536332.2800718131"/>
    <x v="33"/>
    <x v="6"/>
  </r>
  <r>
    <n v="3015"/>
    <x v="3014"/>
    <s v="We're turning an old yogurt shop into a live theater in downtown Charleston.   Please help us hang our sign!"/>
    <n v="3400"/>
    <x v="2005"/>
    <x v="0"/>
    <x v="0"/>
    <x v="0"/>
    <n v="1402459200"/>
    <n v="1401125238"/>
    <b v="0"/>
    <x v="244"/>
    <b v="1"/>
    <x v="38"/>
    <n v="1.0317647058823529"/>
    <n v="35028130.950000003"/>
    <x v="33"/>
    <x v="6"/>
  </r>
  <r>
    <n v="3016"/>
    <x v="3015"/>
    <s v="Let there be sound! Make our new theatre more accessible by installing a modern sound and hearing assistance system for our audience."/>
    <n v="8500"/>
    <x v="2006"/>
    <x v="0"/>
    <x v="0"/>
    <x v="0"/>
    <n v="1405688952"/>
    <n v="1400504952"/>
    <b v="0"/>
    <x v="17"/>
    <b v="1"/>
    <x v="38"/>
    <n v="1.0261176470588236"/>
    <n v="38902915.333333336"/>
    <x v="33"/>
    <x v="6"/>
  </r>
  <r>
    <n v="3017"/>
    <x v="3016"/>
    <s v="Help us build a 200 seat theater and classroom space in North Andover, MA. Let's get kids off the screens, and into the spotlight!"/>
    <n v="22000"/>
    <x v="2007"/>
    <x v="0"/>
    <x v="0"/>
    <x v="0"/>
    <n v="1408566243"/>
    <n v="1405974243"/>
    <b v="0"/>
    <x v="180"/>
    <b v="1"/>
    <x v="38"/>
    <n v="1.0584090909090909"/>
    <n v="8842605.3018867932"/>
    <x v="33"/>
    <x v="6"/>
  </r>
  <r>
    <n v="3018"/>
    <x v="3017"/>
    <s v="Le projet vise la crÃ©ation dâ€™un lieu de rÃ©sidence, recherche et formation dÃ©diÃ© Ã  l'art vivant, l'image et la narration."/>
    <n v="4200"/>
    <x v="2008"/>
    <x v="0"/>
    <x v="6"/>
    <x v="3"/>
    <n v="1437429600"/>
    <n v="1433747376"/>
    <b v="0"/>
    <x v="14"/>
    <b v="1"/>
    <x v="38"/>
    <n v="1.0071428571428571"/>
    <n v="34969448.195121951"/>
    <x v="33"/>
    <x v="6"/>
  </r>
  <r>
    <n v="3019"/>
    <x v="3018"/>
    <s v="We plan to transition from 35mm to the new digital projection format to continue to show current first run films for our community."/>
    <n v="15000"/>
    <x v="2009"/>
    <x v="0"/>
    <x v="0"/>
    <x v="0"/>
    <n v="1401159600"/>
    <n v="1398801620"/>
    <b v="0"/>
    <x v="334"/>
    <b v="1"/>
    <x v="38"/>
    <n v="1.2123333333333333"/>
    <n v="6189387.6991150444"/>
    <x v="33"/>
    <x v="6"/>
  </r>
  <r>
    <n v="3020"/>
    <x v="3019"/>
    <s v="Any donation--big or small--will help us upgrade our studio/rehearsal space into a black box theater and offer even more programs."/>
    <n v="7000"/>
    <x v="2010"/>
    <x v="0"/>
    <x v="0"/>
    <x v="0"/>
    <n v="1439583533"/>
    <n v="1434399533"/>
    <b v="0"/>
    <x v="209"/>
    <b v="1"/>
    <x v="38"/>
    <n v="1.0057142857142858"/>
    <n v="47813317.766666666"/>
    <x v="33"/>
    <x v="6"/>
  </r>
  <r>
    <n v="3021"/>
    <x v="3020"/>
    <s v="At the end of October 2016, 2nd Story will be moving from its current office space to a storefront space in Albany Park, Chicago, IL."/>
    <n v="4500"/>
    <x v="2011"/>
    <x v="0"/>
    <x v="0"/>
    <x v="0"/>
    <n v="1479794340"/>
    <n v="1476715869"/>
    <b v="0"/>
    <x v="273"/>
    <b v="1"/>
    <x v="38"/>
    <n v="1.1602222222222223"/>
    <n v="14337047.271844661"/>
    <x v="33"/>
    <x v="6"/>
  </r>
  <r>
    <n v="3022"/>
    <x v="3021"/>
    <s v="Help us launch a new performing arts complex in Cambridge! The Thalia provides space for performance, rehearsals, and collaboration!"/>
    <n v="10000"/>
    <x v="2012"/>
    <x v="0"/>
    <x v="0"/>
    <x v="0"/>
    <n v="1472338409"/>
    <n v="1468450409"/>
    <b v="0"/>
    <x v="95"/>
    <b v="1"/>
    <x v="38"/>
    <n v="1.0087999999999999"/>
    <n v="23684684.016129032"/>
    <x v="33"/>
    <x v="6"/>
  </r>
  <r>
    <n v="3023"/>
    <x v="3022"/>
    <s v="Antonia Goddard Productions in association with Jethro Compton Productions presents THE NIGHT WATCH, an exciting new historical drama."/>
    <n v="700"/>
    <x v="2013"/>
    <x v="0"/>
    <x v="1"/>
    <x v="1"/>
    <n v="1434039186"/>
    <n v="1430151186"/>
    <b v="0"/>
    <x v="79"/>
    <b v="1"/>
    <x v="38"/>
    <n v="1.03"/>
    <n v="238358531"/>
    <x v="33"/>
    <x v="6"/>
  </r>
  <r>
    <n v="3024"/>
    <x v="3023"/>
    <s v="Steel City Improv Theater has found a new space in the Shadyside neighborhood of Pittsburgh and we're raising $5000 to build it!"/>
    <n v="5000"/>
    <x v="2014"/>
    <x v="0"/>
    <x v="0"/>
    <x v="0"/>
    <n v="1349567475"/>
    <n v="1346975475"/>
    <b v="0"/>
    <x v="0"/>
    <b v="1"/>
    <x v="38"/>
    <n v="2.4641999999999999"/>
    <n v="7400964.1483516479"/>
    <x v="33"/>
    <x v="6"/>
  </r>
  <r>
    <n v="3025"/>
    <x v="3024"/>
    <s v="Be part of building Cardiff's first pub theatre, located right in the city centre. Launching January 2015."/>
    <n v="2500"/>
    <x v="2015"/>
    <x v="0"/>
    <x v="1"/>
    <x v="1"/>
    <n v="1401465600"/>
    <n v="1399032813"/>
    <b v="0"/>
    <x v="108"/>
    <b v="1"/>
    <x v="38"/>
    <n v="3.0219999999999998"/>
    <n v="9648502.1586206891"/>
    <x v="33"/>
    <x v="6"/>
  </r>
  <r>
    <n v="3026"/>
    <x v="3025"/>
    <s v="The Bohemian Balcony is a innovate multi-arts venue created by the people for the community. A platform for our arts to grow and shine."/>
    <n v="900"/>
    <x v="2016"/>
    <x v="0"/>
    <x v="1"/>
    <x v="1"/>
    <n v="1488538892"/>
    <n v="1487329292"/>
    <b v="0"/>
    <x v="20"/>
    <b v="1"/>
    <x v="38"/>
    <n v="1.4333333333333333"/>
    <n v="59493171.68"/>
    <x v="33"/>
    <x v="6"/>
  </r>
  <r>
    <n v="3027"/>
    <x v="3026"/>
    <s v="Wavy says let's LIGHT UP THE RAINBOW STAGE and as our stretch reward we'll throw all of us a PARTY!"/>
    <n v="40000"/>
    <x v="2017"/>
    <x v="0"/>
    <x v="0"/>
    <x v="0"/>
    <n v="1426866851"/>
    <n v="1424278451"/>
    <b v="0"/>
    <x v="492"/>
    <b v="1"/>
    <x v="38"/>
    <n v="1.3144"/>
    <n v="4450870.1593749998"/>
    <x v="33"/>
    <x v="6"/>
  </r>
  <r>
    <n v="3028"/>
    <x v="3027"/>
    <s v="We have a space! Help us fill it with a stage, chairs, gear and audiences' laughter!"/>
    <n v="5000"/>
    <x v="2018"/>
    <x v="0"/>
    <x v="0"/>
    <x v="0"/>
    <n v="1471242025"/>
    <n v="1468650025"/>
    <b v="0"/>
    <x v="221"/>
    <b v="1"/>
    <x v="38"/>
    <n v="1.6801999999999999"/>
    <n v="14834848.737373738"/>
    <x v="33"/>
    <x v="6"/>
  </r>
  <r>
    <n v="3029"/>
    <x v="3028"/>
    <s v="We're building a new theatre venue in Austin! Austin is growing, but we are losing space for artists- help us keep local theatre alive!"/>
    <n v="30000"/>
    <x v="2019"/>
    <x v="0"/>
    <x v="0"/>
    <x v="0"/>
    <n v="1416285300"/>
    <n v="1413824447"/>
    <b v="0"/>
    <x v="493"/>
    <b v="1"/>
    <x v="38"/>
    <n v="1.0967666666666667"/>
    <n v="4062713.9281609193"/>
    <x v="33"/>
    <x v="6"/>
  </r>
  <r>
    <n v="3030"/>
    <x v="3029"/>
    <s v="Guilford Center Stage is a new project bringing theater to our 1896 Grange; we need to purchase simple theater lighting for our stage."/>
    <n v="1750"/>
    <x v="122"/>
    <x v="0"/>
    <x v="0"/>
    <x v="0"/>
    <n v="1442426171"/>
    <n v="1439834171"/>
    <b v="0"/>
    <x v="14"/>
    <b v="1"/>
    <x v="38"/>
    <n v="1.0668571428571429"/>
    <n v="35117906.609756097"/>
    <x v="33"/>
    <x v="6"/>
  </r>
  <r>
    <n v="3031"/>
    <x v="3030"/>
    <s v="Blue Thyme Nights is the production of Am I Blue by Beth Henley &amp; Thymus Vulgaris by Lanford  Wilson._x000a__x000a_Artwork by Charlotte Ager"/>
    <n v="1500"/>
    <x v="646"/>
    <x v="0"/>
    <x v="0"/>
    <x v="0"/>
    <n v="1476479447"/>
    <n v="1471295447"/>
    <b v="0"/>
    <x v="60"/>
    <b v="1"/>
    <x v="38"/>
    <n v="1"/>
    <n v="50734325.758620687"/>
    <x v="33"/>
    <x v="6"/>
  </r>
  <r>
    <n v="3032"/>
    <x v="3031"/>
    <s v="One night only, not-for-profit, neighborhood haunted attraction that will scare your mask off! Coming this Halloween."/>
    <n v="1000"/>
    <x v="2020"/>
    <x v="0"/>
    <x v="0"/>
    <x v="0"/>
    <n v="1441933459"/>
    <n v="1439341459"/>
    <b v="0"/>
    <x v="20"/>
    <b v="1"/>
    <x v="38"/>
    <n v="1.272"/>
    <n v="57573658.359999999"/>
    <x v="33"/>
    <x v="6"/>
  </r>
  <r>
    <n v="3033"/>
    <x v="3032"/>
    <s v="Finally Stagelights will have a space of our very own!  Be a part of this exciting new adventure in Greensboro!!"/>
    <n v="3000"/>
    <x v="2021"/>
    <x v="0"/>
    <x v="0"/>
    <x v="0"/>
    <n v="1471487925"/>
    <n v="1468895925"/>
    <b v="0"/>
    <x v="23"/>
    <b v="1"/>
    <x v="38"/>
    <n v="1.4653333333333334"/>
    <n v="63865040.217391305"/>
    <x v="33"/>
    <x v="6"/>
  </r>
  <r>
    <n v="3034"/>
    <x v="3033"/>
    <s v="Pretty please with popcorn on top!Help!!_x000a__x000a_Our family owned &amp; operated Theatre in Fairfax VA is looking to get help upgrading our seats."/>
    <n v="100000"/>
    <x v="2022"/>
    <x v="0"/>
    <x v="0"/>
    <x v="0"/>
    <n v="1477972740"/>
    <n v="1475326255"/>
    <b v="0"/>
    <x v="494"/>
    <b v="1"/>
    <x v="38"/>
    <n v="1.1253599999999999"/>
    <n v="1170893.8531746031"/>
    <x v="33"/>
    <x v="6"/>
  </r>
  <r>
    <n v="3035"/>
    <x v="3034"/>
    <s v="Help create a permanent home for live comedy shows and classes in Downtown RVA."/>
    <n v="25000"/>
    <x v="2023"/>
    <x v="0"/>
    <x v="0"/>
    <x v="0"/>
    <n v="1367674009"/>
    <n v="1365082009"/>
    <b v="0"/>
    <x v="495"/>
    <b v="1"/>
    <x v="38"/>
    <n v="1.0878684000000001"/>
    <n v="4446521.2019543974"/>
    <x v="33"/>
    <x v="6"/>
  </r>
  <r>
    <n v="3036"/>
    <x v="3035"/>
    <s v="Help Synetic Theater create a new Studio to produce amazing  shows in the 2013/14 season and train awesome artists of all ages!"/>
    <n v="25000"/>
    <x v="2024"/>
    <x v="0"/>
    <x v="0"/>
    <x v="0"/>
    <n v="1376654340"/>
    <n v="1373568644"/>
    <b v="0"/>
    <x v="313"/>
    <b v="1"/>
    <x v="38"/>
    <n v="1.26732"/>
    <n v="4174980.6808510637"/>
    <x v="33"/>
    <x v="6"/>
  </r>
  <r>
    <n v="3037"/>
    <x v="3036"/>
    <s v="SHE&amp;HER PRODUCTIONS! New Space.. New SHOW! We have a home in KC West Bottoms, the Crane Building. We need your help turning this space into a theater!"/>
    <n v="500"/>
    <x v="1761"/>
    <x v="0"/>
    <x v="0"/>
    <x v="0"/>
    <n v="1285995540"/>
    <n v="1279574773"/>
    <b v="0"/>
    <x v="58"/>
    <b v="1"/>
    <x v="38"/>
    <n v="2.1320000000000001"/>
    <n v="39986711.65625"/>
    <x v="33"/>
    <x v="6"/>
  </r>
  <r>
    <n v="3038"/>
    <x v="3037"/>
    <s v="Our little theater needs some love. We took over a lab and need to make our space look more inviting and well, like a theater!"/>
    <n v="1000"/>
    <x v="2025"/>
    <x v="0"/>
    <x v="0"/>
    <x v="0"/>
    <n v="1457071397"/>
    <n v="1451887397"/>
    <b v="0"/>
    <x v="74"/>
    <b v="1"/>
    <x v="38"/>
    <n v="1.0049999999999999"/>
    <n v="53773607.296296299"/>
    <x v="33"/>
    <x v="6"/>
  </r>
  <r>
    <n v="3039"/>
    <x v="3038"/>
    <s v="After 22 yrs downstairs we are &quot;getting out of  our parents basement&quot; and building a new 50 seat theater in a new location."/>
    <n v="20000"/>
    <x v="2026"/>
    <x v="0"/>
    <x v="0"/>
    <x v="0"/>
    <n v="1388303940"/>
    <n v="1386011038"/>
    <b v="0"/>
    <x v="163"/>
    <b v="1"/>
    <x v="38"/>
    <n v="1.0871389999999999"/>
    <n v="5872928.1271186443"/>
    <x v="33"/>
    <x v="6"/>
  </r>
  <r>
    <n v="3040"/>
    <x v="3039"/>
    <s v="48 hours of deck screws, dry wall, hard hats and needed renovation to help the Jayhawk rise from the ashes."/>
    <n v="3000"/>
    <x v="2027"/>
    <x v="0"/>
    <x v="0"/>
    <x v="0"/>
    <n v="1435359600"/>
    <n v="1434999621"/>
    <b v="0"/>
    <x v="288"/>
    <b v="1"/>
    <x v="38"/>
    <n v="1.075"/>
    <n v="34166657.642857142"/>
    <x v="33"/>
    <x v="6"/>
  </r>
  <r>
    <n v="3041"/>
    <x v="3040"/>
    <s v="Privet! Hello! Bon Jour! We are the Arlekin Players Theatre and we need a home."/>
    <n v="8300"/>
    <x v="2028"/>
    <x v="0"/>
    <x v="0"/>
    <x v="0"/>
    <n v="1453323048"/>
    <n v="1450731048"/>
    <b v="0"/>
    <x v="195"/>
    <b v="1"/>
    <x v="38"/>
    <n v="1.1048192771084338"/>
    <n v="15270853.136842106"/>
    <x v="33"/>
    <x v="6"/>
  </r>
  <r>
    <n v="3042"/>
    <x v="3041"/>
    <s v="Hope Mill Theatre is a brand new Fringe Theatre in the heart of Manchester city - bringing a diverse programme of entertainment!"/>
    <n v="1500"/>
    <x v="1151"/>
    <x v="0"/>
    <x v="1"/>
    <x v="1"/>
    <n v="1444149047"/>
    <n v="1441557047"/>
    <b v="0"/>
    <x v="77"/>
    <b v="1"/>
    <x v="38"/>
    <n v="1.28"/>
    <n v="38961001.270270273"/>
    <x v="33"/>
    <x v="6"/>
  </r>
  <r>
    <n v="3043"/>
    <x v="3042"/>
    <s v="Introducing The Post at 750! Join us in the creation of Vancouver's most exciting new cultural space in the heart of downtown."/>
    <n v="15000"/>
    <x v="2029"/>
    <x v="0"/>
    <x v="5"/>
    <x v="5"/>
    <n v="1429152600"/>
    <n v="1426815699"/>
    <b v="0"/>
    <x v="130"/>
    <b v="1"/>
    <x v="38"/>
    <n v="1.1000666666666667"/>
    <n v="11146997.6484375"/>
    <x v="33"/>
    <x v="6"/>
  </r>
  <r>
    <n v="3044"/>
    <x v="3043"/>
    <s v="Minnsky's - a theater in the Minneapolis NE Arts District that will harken back to a time of Vaudeville and Circus Entertainment!"/>
    <n v="12000"/>
    <x v="2030"/>
    <x v="0"/>
    <x v="0"/>
    <x v="0"/>
    <n v="1454433998"/>
    <n v="1453137998"/>
    <b v="0"/>
    <x v="239"/>
    <b v="1"/>
    <x v="38"/>
    <n v="1.0934166666666667"/>
    <n v="9314987.166666666"/>
    <x v="33"/>
    <x v="6"/>
  </r>
  <r>
    <n v="3045"/>
    <x v="3044"/>
    <s v="Walmart decided they wanted our space, so we had to move to a new theater. Help us make it an awesome space by painting it all black!"/>
    <n v="4000"/>
    <x v="2031"/>
    <x v="0"/>
    <x v="0"/>
    <x v="0"/>
    <n v="1408679055"/>
    <n v="1406087055"/>
    <b v="0"/>
    <x v="31"/>
    <b v="1"/>
    <x v="38"/>
    <n v="1.3270650000000002"/>
    <n v="21970110.234375"/>
    <x v="33"/>
    <x v="6"/>
  </r>
  <r>
    <n v="3046"/>
    <x v="3045"/>
    <s v="Your opportunity to help improvMANIA open Chandler, Arizona's new home for family-friendly improv comedy in Historic Downtown Chandler!"/>
    <n v="7900"/>
    <x v="2032"/>
    <x v="0"/>
    <x v="0"/>
    <x v="0"/>
    <n v="1410324720"/>
    <n v="1407784586"/>
    <b v="0"/>
    <x v="6"/>
    <b v="1"/>
    <x v="38"/>
    <n v="1.9084810126582279"/>
    <n v="24272148.034482758"/>
    <x v="33"/>
    <x v="6"/>
  </r>
  <r>
    <n v="3047"/>
    <x v="3046"/>
    <s v="Hi! We're the Graduating Seniors Acting V Seniors at Temple University! Welcome to our Kick starter Page!"/>
    <n v="500"/>
    <x v="2033"/>
    <x v="0"/>
    <x v="0"/>
    <x v="0"/>
    <n v="1461762960"/>
    <n v="1457999054"/>
    <b v="0"/>
    <x v="9"/>
    <b v="1"/>
    <x v="38"/>
    <n v="1.49"/>
    <n v="72899952.700000003"/>
    <x v="33"/>
    <x v="6"/>
  </r>
  <r>
    <n v="3048"/>
    <x v="3047"/>
    <s v="By matching donations up to $5000, Jack Kesler and Maurice Richards have challenged YOU to help Urbanite outfit their brand new space."/>
    <n v="5000"/>
    <x v="2034"/>
    <x v="0"/>
    <x v="0"/>
    <x v="0"/>
    <n v="1420060920"/>
    <n v="1417556262"/>
    <b v="0"/>
    <x v="5"/>
    <b v="1"/>
    <x v="38"/>
    <n v="1.6639999999999999"/>
    <n v="30160771.531914894"/>
    <x v="33"/>
    <x v="6"/>
  </r>
  <r>
    <n v="3049"/>
    <x v="3048"/>
    <s v="Pickerington Community Theatre is seeking donations to purchase a Pipe &amp; Drape system to increase staging possibilities for the company"/>
    <n v="3750"/>
    <x v="417"/>
    <x v="0"/>
    <x v="0"/>
    <x v="0"/>
    <n v="1434241255"/>
    <n v="1431649255"/>
    <b v="0"/>
    <x v="241"/>
    <b v="1"/>
    <x v="38"/>
    <n v="1.0666666666666667"/>
    <n v="26512023.240740743"/>
    <x v="33"/>
    <x v="6"/>
  </r>
  <r>
    <n v="3050"/>
    <x v="3049"/>
    <s v="Help fund The Black Pearl Consuite at CoreCon VIII: On Ancient Seas!"/>
    <n v="600"/>
    <x v="69"/>
    <x v="0"/>
    <x v="0"/>
    <x v="0"/>
    <n v="1462420960"/>
    <n v="1459828960"/>
    <b v="0"/>
    <x v="82"/>
    <b v="1"/>
    <x v="38"/>
    <n v="1.06"/>
    <n v="162203217.77777779"/>
    <x v="33"/>
    <x v="6"/>
  </r>
  <r>
    <n v="3051"/>
    <x v="3050"/>
    <s v="The ABC tour: 26 comedy-juggling shows in 26 different venues - chosen by YOU - each beginning with a different letter of the alphabet."/>
    <n v="3500"/>
    <x v="2035"/>
    <x v="2"/>
    <x v="1"/>
    <x v="1"/>
    <n v="1486547945"/>
    <n v="1483955945"/>
    <b v="1"/>
    <x v="2"/>
    <b v="0"/>
    <x v="38"/>
    <n v="0.23628571428571429"/>
    <n v="42398741.285714284"/>
    <x v="33"/>
    <x v="6"/>
  </r>
  <r>
    <n v="3052"/>
    <x v="3051"/>
    <s v="To let the arts continue in Walker Minnesota We need a performing arts space and art gallery"/>
    <n v="50000"/>
    <x v="735"/>
    <x v="2"/>
    <x v="0"/>
    <x v="0"/>
    <n v="1432828740"/>
    <n v="1430237094"/>
    <b v="0"/>
    <x v="84"/>
    <b v="0"/>
    <x v="38"/>
    <n v="1.5E-3"/>
    <n v="715118547"/>
    <x v="33"/>
    <x v="6"/>
  </r>
  <r>
    <n v="3053"/>
    <x v="3052"/>
    <s v="Showroom is a multi-disciplinary space providing unorthodox concerts, events &amp; a platform creatives can express their creative vision"/>
    <n v="10000"/>
    <x v="130"/>
    <x v="2"/>
    <x v="0"/>
    <x v="0"/>
    <n v="1412222340"/>
    <n v="1407781013"/>
    <b v="0"/>
    <x v="83"/>
    <b v="0"/>
    <x v="38"/>
    <n v="4.0000000000000001E-3"/>
    <n v="469260337.66666669"/>
    <x v="33"/>
    <x v="6"/>
  </r>
  <r>
    <n v="3054"/>
    <x v="3053"/>
    <s v="A &quot;haunted house&quot; that benefits the community by helping local college students with volunteer hours and helping out local charities."/>
    <n v="300"/>
    <x v="117"/>
    <x v="2"/>
    <x v="0"/>
    <x v="0"/>
    <n v="1425258240"/>
    <n v="1422043154"/>
    <b v="0"/>
    <x v="78"/>
    <b v="0"/>
    <x v="38"/>
    <n v="0"/>
    <e v="#DIV/0!"/>
    <x v="33"/>
    <x v="6"/>
  </r>
  <r>
    <n v="3055"/>
    <x v="3054"/>
    <s v="I have been in the Surfing business since 1962 have a collection of surfing memorabilia I would like to open a surfing museum"/>
    <n v="20000"/>
    <x v="116"/>
    <x v="2"/>
    <x v="0"/>
    <x v="0"/>
    <n v="1420844390"/>
    <n v="1415660390"/>
    <b v="0"/>
    <x v="29"/>
    <b v="0"/>
    <x v="38"/>
    <n v="5.0000000000000002E-5"/>
    <n v="1415660390"/>
    <x v="33"/>
    <x v="6"/>
  </r>
  <r>
    <n v="3056"/>
    <x v="3055"/>
    <s v="Looking to establish a communal space for art shows, bands, farmer's markets, environmental education, and traditional skills."/>
    <n v="25000"/>
    <x v="117"/>
    <x v="2"/>
    <x v="0"/>
    <x v="0"/>
    <n v="1412003784"/>
    <n v="1406819784"/>
    <b v="0"/>
    <x v="78"/>
    <b v="0"/>
    <x v="38"/>
    <n v="0"/>
    <e v="#DIV/0!"/>
    <x v="33"/>
    <x v="6"/>
  </r>
  <r>
    <n v="3057"/>
    <x v="3056"/>
    <s v="A series of 6 educational theme parks. This project is to fund the plans and 3D designs required to build the first park."/>
    <n v="50000"/>
    <x v="117"/>
    <x v="2"/>
    <x v="1"/>
    <x v="1"/>
    <n v="1459694211"/>
    <n v="1457105811"/>
    <b v="0"/>
    <x v="78"/>
    <b v="0"/>
    <x v="38"/>
    <n v="0"/>
    <e v="#DIV/0!"/>
    <x v="33"/>
    <x v="6"/>
  </r>
  <r>
    <n v="3058"/>
    <x v="3057"/>
    <s v="Restoration of a theatre to make an educational center for youngs and a place to socialize for everybody through the power of art."/>
    <n v="18000"/>
    <x v="158"/>
    <x v="2"/>
    <x v="13"/>
    <x v="3"/>
    <n v="1463734740"/>
    <n v="1459414740"/>
    <b v="0"/>
    <x v="83"/>
    <b v="0"/>
    <x v="38"/>
    <n v="1.6666666666666666E-4"/>
    <n v="486471580"/>
    <x v="33"/>
    <x v="6"/>
  </r>
  <r>
    <n v="3059"/>
    <x v="3058"/>
    <s v="We, as a theatre, are 50 years old and our lights and building are even older so we are looking to update and revamp our lights."/>
    <n v="15000"/>
    <x v="2036"/>
    <x v="2"/>
    <x v="0"/>
    <x v="0"/>
    <n v="1407536846"/>
    <n v="1404944846"/>
    <b v="0"/>
    <x v="202"/>
    <b v="0"/>
    <x v="38"/>
    <n v="3.0066666666666665E-2"/>
    <n v="127722258.72727273"/>
    <x v="33"/>
    <x v="6"/>
  </r>
  <r>
    <n v="3060"/>
    <x v="3059"/>
    <s v="Save the historic Roxy theatre in Bremerton WA from being repurposed as office space."/>
    <n v="220000"/>
    <x v="400"/>
    <x v="2"/>
    <x v="0"/>
    <x v="0"/>
    <n v="1443422134"/>
    <n v="1440830134"/>
    <b v="0"/>
    <x v="79"/>
    <b v="0"/>
    <x v="38"/>
    <n v="1.5227272727272728E-3"/>
    <n v="240138355.66666666"/>
    <x v="33"/>
    <x v="6"/>
  </r>
  <r>
    <n v="3061"/>
    <x v="3060"/>
    <s v="Save a historic Local theater."/>
    <n v="1000000"/>
    <x v="117"/>
    <x v="2"/>
    <x v="0"/>
    <x v="0"/>
    <n v="1407955748"/>
    <n v="1405363748"/>
    <b v="0"/>
    <x v="78"/>
    <b v="0"/>
    <x v="38"/>
    <n v="0"/>
    <e v="#DIV/0!"/>
    <x v="33"/>
    <x v="6"/>
  </r>
  <r>
    <n v="3062"/>
    <x v="3061"/>
    <s v="In our 30th year we are relocating to the world famous Choo Choo on The South Side. We will be remodeling the old Station House."/>
    <n v="10000"/>
    <x v="2037"/>
    <x v="2"/>
    <x v="0"/>
    <x v="0"/>
    <n v="1443636000"/>
    <n v="1441111892"/>
    <b v="0"/>
    <x v="85"/>
    <b v="0"/>
    <x v="38"/>
    <n v="0.66839999999999999"/>
    <n v="21509132.716417909"/>
    <x v="33"/>
    <x v="6"/>
  </r>
  <r>
    <n v="3063"/>
    <x v="3062"/>
    <s v="Members of the local Miami music scene are putting together a venue/creative space in Kendall!"/>
    <n v="3000"/>
    <x v="2038"/>
    <x v="2"/>
    <x v="0"/>
    <x v="0"/>
    <n v="1477174138"/>
    <n v="1474150138"/>
    <b v="0"/>
    <x v="23"/>
    <b v="0"/>
    <x v="38"/>
    <n v="0.19566666666666666"/>
    <n v="64093484.260869563"/>
    <x v="33"/>
    <x v="6"/>
  </r>
  <r>
    <n v="3064"/>
    <x v="3063"/>
    <s v="An epicenter for connection, creation and expression of the community."/>
    <n v="75000"/>
    <x v="2039"/>
    <x v="2"/>
    <x v="0"/>
    <x v="0"/>
    <n v="1448175540"/>
    <n v="1445483246"/>
    <b v="0"/>
    <x v="250"/>
    <b v="0"/>
    <x v="38"/>
    <n v="0.11294666666666667"/>
    <n v="20076156.194444444"/>
    <x v="33"/>
    <x v="6"/>
  </r>
  <r>
    <n v="3065"/>
    <x v="3064"/>
    <s v="A castle themed events center with large and small spaces to support a variety of arts i.e. performing, visual, music, theater, dance"/>
    <n v="25000"/>
    <x v="115"/>
    <x v="2"/>
    <x v="0"/>
    <x v="0"/>
    <n v="1406683172"/>
    <n v="1404523172"/>
    <b v="0"/>
    <x v="84"/>
    <b v="0"/>
    <x v="38"/>
    <n v="4.0000000000000002E-4"/>
    <n v="702261586"/>
    <x v="33"/>
    <x v="6"/>
  </r>
  <r>
    <n v="3066"/>
    <x v="3065"/>
    <s v="Our mission is to offer an innovative family watersports attraction that is fun, safe, economical and a leader in its field."/>
    <n v="350000"/>
    <x v="2040"/>
    <x v="2"/>
    <x v="2"/>
    <x v="2"/>
    <n v="1468128537"/>
    <n v="1465536537"/>
    <b v="0"/>
    <x v="41"/>
    <b v="0"/>
    <x v="38"/>
    <n v="0.11985714285714286"/>
    <n v="97702435.799999997"/>
    <x v="33"/>
    <x v="6"/>
  </r>
  <r>
    <n v="3067"/>
    <x v="3066"/>
    <s v="Host a special event in your home, collect donations and turn containers in the foyer to a comfortable welcoming place to sit &amp; chat!"/>
    <n v="8000"/>
    <x v="148"/>
    <x v="2"/>
    <x v="4"/>
    <x v="4"/>
    <n v="1441837879"/>
    <n v="1439245879"/>
    <b v="0"/>
    <x v="29"/>
    <b v="0"/>
    <x v="38"/>
    <n v="2.5000000000000001E-2"/>
    <n v="1439245879"/>
    <x v="33"/>
    <x v="6"/>
  </r>
  <r>
    <n v="3068"/>
    <x v="3067"/>
    <s v="Hearing loops will be installed in theaters to give hearing loss sufferers with cochlear implants and hearing aids much needed access."/>
    <n v="250000"/>
    <x v="442"/>
    <x v="2"/>
    <x v="0"/>
    <x v="0"/>
    <n v="1445013352"/>
    <n v="1442421352"/>
    <b v="0"/>
    <x v="84"/>
    <b v="0"/>
    <x v="38"/>
    <n v="6.9999999999999999E-4"/>
    <n v="721210676"/>
    <x v="33"/>
    <x v="6"/>
  </r>
  <r>
    <n v="3069"/>
    <x v="3068"/>
    <s v="708 STL is ONE of a kind! The Best Burlesque &amp; Vaudeville, plus singing/dancing waitresses, high end comfort food &amp; GREAT craft beer!"/>
    <n v="1000"/>
    <x v="385"/>
    <x v="2"/>
    <x v="0"/>
    <x v="0"/>
    <n v="1418587234"/>
    <n v="1415995234"/>
    <b v="0"/>
    <x v="63"/>
    <b v="0"/>
    <x v="38"/>
    <n v="0.14099999999999999"/>
    <n v="202285033.42857143"/>
    <x v="33"/>
    <x v="6"/>
  </r>
  <r>
    <n v="3070"/>
    <x v="3069"/>
    <s v="Liverpool's 1st purpose built 7 night a week comedy club, bar &amp; restaurant with live music &amp; much more"/>
    <n v="10000"/>
    <x v="2041"/>
    <x v="2"/>
    <x v="1"/>
    <x v="1"/>
    <n v="1481132169"/>
    <n v="1479317769"/>
    <b v="0"/>
    <x v="38"/>
    <b v="0"/>
    <x v="38"/>
    <n v="3.3399999999999999E-2"/>
    <n v="92457360.5625"/>
    <x v="33"/>
    <x v="6"/>
  </r>
  <r>
    <n v="3071"/>
    <x v="3070"/>
    <s v="Anyone can create. They just need a place and an opportunity. The Echo Theatre (Provo) provides that opportunity."/>
    <n v="12000"/>
    <x v="2042"/>
    <x v="2"/>
    <x v="0"/>
    <x v="0"/>
    <n v="1429595940"/>
    <n v="1428082481"/>
    <b v="0"/>
    <x v="27"/>
    <b v="0"/>
    <x v="38"/>
    <n v="0.59775"/>
    <n v="12205833.17094017"/>
    <x v="33"/>
    <x v="6"/>
  </r>
  <r>
    <n v="3072"/>
    <x v="3071"/>
    <s v="Crosswalk Theatre Company - Network Directory promotes all stage talent. Increasing your odds to connect to the right hiring person."/>
    <n v="12000"/>
    <x v="369"/>
    <x v="2"/>
    <x v="0"/>
    <x v="0"/>
    <n v="1477791960"/>
    <n v="1476549262"/>
    <b v="0"/>
    <x v="84"/>
    <b v="0"/>
    <x v="38"/>
    <n v="1.6666666666666666E-4"/>
    <n v="738274631"/>
    <x v="33"/>
    <x v="6"/>
  </r>
  <r>
    <n v="3073"/>
    <x v="3072"/>
    <s v="Conversion of a long dormant synagogue into a Performing and Visual Arts Center, revitalizing Rochester's inner city."/>
    <n v="2800000"/>
    <x v="2043"/>
    <x v="2"/>
    <x v="0"/>
    <x v="0"/>
    <n v="1434309540"/>
    <n v="1429287900"/>
    <b v="0"/>
    <x v="63"/>
    <b v="0"/>
    <x v="38"/>
    <n v="2.3035714285714285E-4"/>
    <n v="204183985.7142857"/>
    <x v="33"/>
    <x v="6"/>
  </r>
  <r>
    <n v="3074"/>
    <x v="3073"/>
    <s v="CrÃ©ation d'un thÃ©Ã¢tre de marionnettes automatisÃ©es et informatisÃ©es portant sur la nature et l'Ã©cologie._x000a_&quot;La symphonie du monde&quot;"/>
    <n v="25000"/>
    <x v="1178"/>
    <x v="2"/>
    <x v="6"/>
    <x v="3"/>
    <n v="1457617359"/>
    <n v="1455025359"/>
    <b v="0"/>
    <x v="83"/>
    <b v="0"/>
    <x v="38"/>
    <n v="8.8000000000000003E-4"/>
    <n v="485008453"/>
    <x v="33"/>
    <x v="6"/>
  </r>
  <r>
    <n v="3075"/>
    <x v="3074"/>
    <s v="Magic Morgan &amp; Liliana are raising funds to expand their famed traveling magic show to a theater of magic."/>
    <n v="15000"/>
    <x v="2044"/>
    <x v="2"/>
    <x v="0"/>
    <x v="0"/>
    <n v="1471573640"/>
    <n v="1467253640"/>
    <b v="0"/>
    <x v="9"/>
    <b v="0"/>
    <x v="38"/>
    <n v="8.6400000000000005E-2"/>
    <n v="73362682"/>
    <x v="33"/>
    <x v="6"/>
  </r>
  <r>
    <n v="3076"/>
    <x v="3075"/>
    <s v="Helping female comedians get in their 10,000 Hours of practice!"/>
    <n v="10000"/>
    <x v="84"/>
    <x v="2"/>
    <x v="0"/>
    <x v="0"/>
    <n v="1444405123"/>
    <n v="1439221123"/>
    <b v="0"/>
    <x v="133"/>
    <b v="0"/>
    <x v="38"/>
    <n v="0.15060000000000001"/>
    <n v="28784422.460000001"/>
    <x v="33"/>
    <x v="6"/>
  </r>
  <r>
    <n v="3077"/>
    <x v="3076"/>
    <s v="I've created a live workshop for men who cannot afford it, giving them an opportunity to have healing, peace &amp; love in their lives."/>
    <n v="22000"/>
    <x v="522"/>
    <x v="2"/>
    <x v="5"/>
    <x v="5"/>
    <n v="1488495478"/>
    <n v="1485903478"/>
    <b v="0"/>
    <x v="84"/>
    <b v="0"/>
    <x v="38"/>
    <n v="4.7727272727272731E-3"/>
    <n v="742951739"/>
    <x v="33"/>
    <x v="6"/>
  </r>
  <r>
    <n v="3078"/>
    <x v="3077"/>
    <s v="Help replace a broken chairlift with a vertical lift making all forms of arts and education accessible on our historical antique stage."/>
    <n v="60000"/>
    <x v="1840"/>
    <x v="2"/>
    <x v="0"/>
    <x v="0"/>
    <n v="1424920795"/>
    <n v="1422328795"/>
    <b v="0"/>
    <x v="83"/>
    <b v="0"/>
    <x v="38"/>
    <n v="1.1833333333333333E-3"/>
    <n v="474109598.33333331"/>
    <x v="33"/>
    <x v="6"/>
  </r>
  <r>
    <n v="3079"/>
    <x v="3078"/>
    <s v="We desire to purchase a portion of Hell, in Michigan just outside of Detroit, to create a world-class performance art space.  Join us."/>
    <n v="1333666"/>
    <x v="2045"/>
    <x v="2"/>
    <x v="0"/>
    <x v="0"/>
    <n v="1427040435"/>
    <n v="1424452035"/>
    <b v="0"/>
    <x v="74"/>
    <b v="0"/>
    <x v="38"/>
    <n v="8.4173998587352451E-3"/>
    <n v="52757482.777777776"/>
    <x v="33"/>
    <x v="6"/>
  </r>
  <r>
    <n v="3080"/>
    <x v="3079"/>
    <s v="Sustainable, fire-proof, carbon-negative, and all-season recreation of the Globe Theater made famous by Shakespeare, with gardens."/>
    <n v="2000000"/>
    <x v="308"/>
    <x v="2"/>
    <x v="0"/>
    <x v="0"/>
    <n v="1419644444"/>
    <n v="1414456844"/>
    <b v="0"/>
    <x v="63"/>
    <b v="0"/>
    <x v="38"/>
    <n v="1.8799999999999999E-4"/>
    <n v="202065263.42857143"/>
    <x v="33"/>
    <x v="6"/>
  </r>
  <r>
    <n v="3081"/>
    <x v="3080"/>
    <s v="Help! is a full scale mobile theatrical musical bringing a Gospel revival through a story of love and hope to communities world wide."/>
    <n v="1000000"/>
    <x v="2046"/>
    <x v="2"/>
    <x v="0"/>
    <x v="0"/>
    <n v="1442722891"/>
    <n v="1440130891"/>
    <b v="0"/>
    <x v="81"/>
    <b v="0"/>
    <x v="38"/>
    <n v="2.1029999999999998E-3"/>
    <n v="288026178.19999999"/>
    <x v="33"/>
    <x v="6"/>
  </r>
  <r>
    <n v="3082"/>
    <x v="3081"/>
    <s v="Help expand the time of everyones favorite magic store!  It currently limited to 3 days a week. If not for you, then the children!"/>
    <n v="9000"/>
    <x v="117"/>
    <x v="2"/>
    <x v="0"/>
    <x v="0"/>
    <n v="1447628946"/>
    <n v="1445033346"/>
    <b v="0"/>
    <x v="78"/>
    <b v="0"/>
    <x v="38"/>
    <n v="0"/>
    <e v="#DIV/0!"/>
    <x v="33"/>
    <x v="6"/>
  </r>
  <r>
    <n v="3083"/>
    <x v="3082"/>
    <s v="Crystal City Underground is a New &amp; Unique_x000a_indoor recreational facility, using an old silica sand mine,_x000a_we are the Haunted Maze"/>
    <n v="20000"/>
    <x v="443"/>
    <x v="2"/>
    <x v="0"/>
    <x v="0"/>
    <n v="1409547600"/>
    <n v="1406986278"/>
    <b v="0"/>
    <x v="83"/>
    <b v="0"/>
    <x v="38"/>
    <n v="2.8E-3"/>
    <n v="468995426"/>
    <x v="33"/>
    <x v="6"/>
  </r>
  <r>
    <n v="3084"/>
    <x v="3083"/>
    <s v="18-yr-old handicap-access ramp collapsed, must replace. Help fund &amp; ensure everyone access to our 35-seat non-profit community theater!"/>
    <n v="4059"/>
    <x v="2047"/>
    <x v="2"/>
    <x v="0"/>
    <x v="0"/>
    <n v="1430851680"/>
    <n v="1428340931"/>
    <b v="0"/>
    <x v="79"/>
    <b v="0"/>
    <x v="38"/>
    <n v="0.11579206701157921"/>
    <n v="238056821.83333334"/>
    <x v="33"/>
    <x v="6"/>
  </r>
  <r>
    <n v="3085"/>
    <x v="3084"/>
    <s v="Get behind a new music venue in our city by helping with equipment! We're pre-selling tickets to our party and offering other perks."/>
    <n v="25000"/>
    <x v="904"/>
    <x v="2"/>
    <x v="0"/>
    <x v="0"/>
    <n v="1443561159"/>
    <n v="1440969159"/>
    <b v="0"/>
    <x v="82"/>
    <b v="0"/>
    <x v="38"/>
    <n v="2.4400000000000002E-2"/>
    <n v="160107684.33333334"/>
    <x v="33"/>
    <x v="6"/>
  </r>
  <r>
    <n v="3086"/>
    <x v="3085"/>
    <s v="A memorable theatre experience in the middle of Genoa's old town. Summer is coming and we have no intention to stop making you laugh."/>
    <n v="20000"/>
    <x v="155"/>
    <x v="2"/>
    <x v="13"/>
    <x v="3"/>
    <n v="1439827559"/>
    <n v="1434643559"/>
    <b v="0"/>
    <x v="83"/>
    <b v="0"/>
    <x v="38"/>
    <n v="2.5000000000000001E-3"/>
    <n v="478214519.66666669"/>
    <x v="33"/>
    <x v="6"/>
  </r>
  <r>
    <n v="3087"/>
    <x v="3086"/>
    <s v="Austin's &quot;Full Service Rehearsal Space&quot;, APS is a comfortable, convenient place for the theater community to develop scripted plays."/>
    <n v="20000"/>
    <x v="366"/>
    <x v="2"/>
    <x v="0"/>
    <x v="0"/>
    <n v="1482294990"/>
    <n v="1477107390"/>
    <b v="0"/>
    <x v="84"/>
    <b v="0"/>
    <x v="38"/>
    <n v="6.2500000000000003E-3"/>
    <n v="738553695"/>
    <x v="33"/>
    <x v="6"/>
  </r>
  <r>
    <n v="3088"/>
    <x v="3087"/>
    <s v="We believe it's time to open a visitor's center that highlights the small towns of the upper Midwest."/>
    <n v="65000"/>
    <x v="691"/>
    <x v="2"/>
    <x v="0"/>
    <x v="0"/>
    <n v="1420724460"/>
    <n v="1418046247"/>
    <b v="0"/>
    <x v="83"/>
    <b v="0"/>
    <x v="38"/>
    <n v="1.9384615384615384E-3"/>
    <n v="472682082.33333331"/>
    <x v="33"/>
    <x v="6"/>
  </r>
  <r>
    <n v="3089"/>
    <x v="3088"/>
    <s v="A community space in Somerville, MA to celebrate the beautiful intersection of sports and creativity."/>
    <n v="25000"/>
    <x v="2048"/>
    <x v="2"/>
    <x v="0"/>
    <x v="0"/>
    <n v="1468029540"/>
    <n v="1465304483"/>
    <b v="0"/>
    <x v="43"/>
    <b v="0"/>
    <x v="38"/>
    <n v="0.23416000000000001"/>
    <n v="32562321.844444446"/>
    <x v="33"/>
    <x v="6"/>
  </r>
  <r>
    <n v="3090"/>
    <x v="3089"/>
    <s v="To create a space by restoring a historic church in Burlington, Ky where community theater, dance and music and art can be performed."/>
    <n v="225000"/>
    <x v="2049"/>
    <x v="2"/>
    <x v="0"/>
    <x v="0"/>
    <n v="1430505545"/>
    <n v="1425325145"/>
    <b v="0"/>
    <x v="82"/>
    <b v="0"/>
    <x v="38"/>
    <n v="5.080888888888889E-2"/>
    <n v="158369460.55555555"/>
    <x v="33"/>
    <x v="6"/>
  </r>
  <r>
    <n v="3091"/>
    <x v="3090"/>
    <s v="Roanoke, Virginia's first long-form improv theatre company. Producing improv and scripted theatre, with a dynamic training program."/>
    <n v="5000"/>
    <x v="2050"/>
    <x v="2"/>
    <x v="0"/>
    <x v="0"/>
    <n v="1471214743"/>
    <n v="1468622743"/>
    <b v="0"/>
    <x v="82"/>
    <b v="0"/>
    <x v="38"/>
    <n v="0.15920000000000001"/>
    <n v="163180304.77777779"/>
    <x v="33"/>
    <x v="6"/>
  </r>
  <r>
    <n v="3092"/>
    <x v="3091"/>
    <s v="Our goal is to purchase a theater on the Upper East Side of Manhattan that will act as a home for four theater companies."/>
    <n v="100000"/>
    <x v="2051"/>
    <x v="2"/>
    <x v="0"/>
    <x v="0"/>
    <n v="1444946400"/>
    <n v="1441723912"/>
    <b v="0"/>
    <x v="64"/>
    <b v="0"/>
    <x v="38"/>
    <n v="1.1831900000000001E-2"/>
    <n v="68653519.619047612"/>
    <x v="33"/>
    <x v="6"/>
  </r>
  <r>
    <n v="3093"/>
    <x v="3092"/>
    <s v="Jump in the deep end of the provocative and darkly humourous, POOL (NO WATER)...to be performed in a Pool!  Directed by Gordon McCall."/>
    <n v="4000"/>
    <x v="2052"/>
    <x v="2"/>
    <x v="5"/>
    <x v="5"/>
    <n v="1401595140"/>
    <n v="1398980941"/>
    <b v="0"/>
    <x v="57"/>
    <b v="0"/>
    <x v="38"/>
    <n v="0.22750000000000001"/>
    <n v="82292996.529411763"/>
    <x v="33"/>
    <x v="6"/>
  </r>
  <r>
    <n v="3094"/>
    <x v="3093"/>
    <s v="This is a Kickstarter to help with the start up costs for Illusionist, Chris Lengyel's Summer 2016 Tour!"/>
    <n v="100000"/>
    <x v="379"/>
    <x v="2"/>
    <x v="0"/>
    <x v="0"/>
    <n v="1442775956"/>
    <n v="1437591956"/>
    <b v="0"/>
    <x v="29"/>
    <b v="0"/>
    <x v="38"/>
    <n v="2.5000000000000001E-4"/>
    <n v="1437591956"/>
    <x v="33"/>
    <x v="6"/>
  </r>
  <r>
    <n v="3095"/>
    <x v="3094"/>
    <s v="We are a small theatre company looking to provide world class theatre to the working class in the Greater New York area."/>
    <n v="14920"/>
    <x v="155"/>
    <x v="2"/>
    <x v="0"/>
    <x v="0"/>
    <n v="1470011780"/>
    <n v="1464827780"/>
    <b v="0"/>
    <x v="29"/>
    <b v="0"/>
    <x v="38"/>
    <n v="3.351206434316354E-3"/>
    <n v="1464827780"/>
    <x v="33"/>
    <x v="6"/>
  </r>
  <r>
    <n v="3096"/>
    <x v="3095"/>
    <s v="To create a learning center for acting and all art types including anything that expresses the emotion of the human spirit."/>
    <n v="20000"/>
    <x v="1955"/>
    <x v="2"/>
    <x v="0"/>
    <x v="0"/>
    <n v="1432151326"/>
    <n v="1429559326"/>
    <b v="0"/>
    <x v="25"/>
    <b v="0"/>
    <x v="38"/>
    <n v="3.9750000000000001E-2"/>
    <n v="102111380.42857143"/>
    <x v="33"/>
    <x v="6"/>
  </r>
  <r>
    <n v="3097"/>
    <x v="3096"/>
    <s v="The Bunker makes theatre with purpose: We provide ambitious artists a home in which to share their work with adventurous audiences."/>
    <n v="10000"/>
    <x v="2053"/>
    <x v="2"/>
    <x v="1"/>
    <x v="1"/>
    <n v="1475848800"/>
    <n v="1474027501"/>
    <b v="0"/>
    <x v="288"/>
    <b v="0"/>
    <x v="38"/>
    <n v="0.17150000000000001"/>
    <n v="35095892.880952381"/>
    <x v="33"/>
    <x v="6"/>
  </r>
  <r>
    <n v="3098"/>
    <x v="3097"/>
    <s v="A magical space, full of fairytale favorites, designed to make each individual have a unique experience; children's dreams made real."/>
    <n v="48725"/>
    <x v="2054"/>
    <x v="2"/>
    <x v="0"/>
    <x v="0"/>
    <n v="1454890620"/>
    <n v="1450724449"/>
    <b v="0"/>
    <x v="74"/>
    <b v="0"/>
    <x v="38"/>
    <n v="3.608004104669061E-2"/>
    <n v="53730535.148148149"/>
    <x v="33"/>
    <x v="6"/>
  </r>
  <r>
    <n v="3099"/>
    <x v="3098"/>
    <s v="I would like to screen this documentary at CSU at their Black Studies Dept. Looking to fly panelist in. Hoping to screen nationwide. &lt;3"/>
    <n v="2000"/>
    <x v="2055"/>
    <x v="2"/>
    <x v="0"/>
    <x v="0"/>
    <n v="1455251591"/>
    <n v="1452659591"/>
    <b v="0"/>
    <x v="81"/>
    <b v="0"/>
    <x v="38"/>
    <n v="0.13900000000000001"/>
    <n v="290531918.19999999"/>
    <x v="33"/>
    <x v="6"/>
  </r>
  <r>
    <n v="3100"/>
    <x v="3099"/>
    <s v="Friends for Change, a group of girls between the ages of 12 and 18 are building an outdoor Amphitheater as a gift to our community!"/>
    <n v="12000"/>
    <x v="2056"/>
    <x v="2"/>
    <x v="0"/>
    <x v="0"/>
    <n v="1413816975"/>
    <n v="1411224975"/>
    <b v="0"/>
    <x v="62"/>
    <b v="0"/>
    <x v="38"/>
    <n v="0.15225"/>
    <n v="108555767.3076923"/>
    <x v="33"/>
    <x v="6"/>
  </r>
  <r>
    <n v="3101"/>
    <x v="3100"/>
    <s v="LabellisÃ© 14-18, Mots Ã‰crits est un projet itinÃ©rant de lectures Ã  voix haute par des amateurs, mises en espace par une comÃ©dienne."/>
    <n v="2500"/>
    <x v="452"/>
    <x v="2"/>
    <x v="6"/>
    <x v="3"/>
    <n v="1437033360"/>
    <n v="1434445937"/>
    <b v="0"/>
    <x v="8"/>
    <b v="0"/>
    <x v="38"/>
    <n v="0.12"/>
    <n v="119537161.41666667"/>
    <x v="33"/>
    <x v="6"/>
  </r>
  <r>
    <n v="3102"/>
    <x v="3101"/>
    <s v="Imagine being able to take a performance anywhere! Meet the Theatre Bath Bus - a magical performance space where anything is possible."/>
    <n v="16000"/>
    <x v="2057"/>
    <x v="2"/>
    <x v="1"/>
    <x v="1"/>
    <n v="1471939818"/>
    <n v="1467619818"/>
    <b v="0"/>
    <x v="240"/>
    <b v="0"/>
    <x v="38"/>
    <n v="0.391125"/>
    <n v="16306886.866666667"/>
    <x v="33"/>
    <x v="6"/>
  </r>
  <r>
    <n v="3103"/>
    <x v="3102"/>
    <s v="Creating a place for local artists to perform, at substantially less cost for them"/>
    <n v="4100"/>
    <x v="143"/>
    <x v="2"/>
    <x v="0"/>
    <x v="0"/>
    <n v="1434080706"/>
    <n v="1428896706"/>
    <b v="0"/>
    <x v="84"/>
    <b v="0"/>
    <x v="38"/>
    <n v="2.6829268292682929E-3"/>
    <n v="714448353"/>
    <x v="33"/>
    <x v="6"/>
  </r>
  <r>
    <n v="3104"/>
    <x v="3103"/>
    <s v="The Loft is CQEAP's latest studio. Located in Rockhampton's CBD we'll be running performing arts workshops for 5yrs to adults."/>
    <n v="4000"/>
    <x v="1699"/>
    <x v="2"/>
    <x v="2"/>
    <x v="2"/>
    <n v="1422928800"/>
    <n v="1420235311"/>
    <b v="0"/>
    <x v="81"/>
    <b v="0"/>
    <x v="38"/>
    <n v="0.29625000000000001"/>
    <n v="284047062.19999999"/>
    <x v="33"/>
    <x v="6"/>
  </r>
  <r>
    <n v="3105"/>
    <x v="3104"/>
    <s v="My hope is to raise $5845 and replace old stained and mismatched border curtains, cyclorama curtain, and backdrop."/>
    <n v="5845"/>
    <x v="2058"/>
    <x v="2"/>
    <x v="0"/>
    <x v="0"/>
    <n v="1413694800"/>
    <n v="1408986916"/>
    <b v="0"/>
    <x v="162"/>
    <b v="0"/>
    <x v="38"/>
    <n v="0.4236099230111206"/>
    <n v="45451190.838709675"/>
    <x v="33"/>
    <x v="6"/>
  </r>
  <r>
    <n v="3106"/>
    <x v="3105"/>
    <s v="Help fund the exciting first collaboration between Hotel Echo and Bristol Cathedral: WILD MEN, a show commemorating those lost in WW1."/>
    <n v="1000"/>
    <x v="781"/>
    <x v="2"/>
    <x v="1"/>
    <x v="1"/>
    <n v="1442440800"/>
    <n v="1440497876"/>
    <b v="0"/>
    <x v="80"/>
    <b v="0"/>
    <x v="38"/>
    <n v="4.1000000000000002E-2"/>
    <n v="360124469"/>
    <x v="33"/>
    <x v="6"/>
  </r>
  <r>
    <n v="3107"/>
    <x v="3106"/>
    <s v="When opportunity knocks, we answer!  Help expand the ravishingly talented troupe into a new and exciting market and venue!"/>
    <n v="40000"/>
    <x v="2059"/>
    <x v="2"/>
    <x v="0"/>
    <x v="0"/>
    <n v="1431372751"/>
    <n v="1430767951"/>
    <b v="0"/>
    <x v="60"/>
    <b v="0"/>
    <x v="38"/>
    <n v="0.197625"/>
    <n v="49336825.896551721"/>
    <x v="33"/>
    <x v="6"/>
  </r>
  <r>
    <n v="3108"/>
    <x v="3107"/>
    <s v="We need a permanent home for the theater!"/>
    <n v="50000"/>
    <x v="375"/>
    <x v="2"/>
    <x v="0"/>
    <x v="0"/>
    <n v="1430234394"/>
    <n v="1425053994"/>
    <b v="0"/>
    <x v="84"/>
    <b v="0"/>
    <x v="38"/>
    <n v="5.1999999999999995E-4"/>
    <n v="712526997"/>
    <x v="33"/>
    <x v="6"/>
  </r>
  <r>
    <n v="3109"/>
    <x v="3108"/>
    <s v="Help us exceed our goal to convert the Sidney Auto Vue Drive-In from 35mm to digital. This will cost upwards of $75,000. Thank you!"/>
    <n v="26500"/>
    <x v="2060"/>
    <x v="2"/>
    <x v="0"/>
    <x v="0"/>
    <n v="1409194810"/>
    <n v="1406170810"/>
    <b v="0"/>
    <x v="229"/>
    <b v="0"/>
    <x v="38"/>
    <n v="0.25030188679245285"/>
    <n v="12334831.666666666"/>
    <x v="33"/>
    <x v="6"/>
  </r>
  <r>
    <n v="3110"/>
    <x v="3109"/>
    <s v="Cat People Unite! It's time we get a space of our own to relax, socialize and learn! Join the Catmunity!"/>
    <n v="25000"/>
    <x v="115"/>
    <x v="2"/>
    <x v="0"/>
    <x v="0"/>
    <n v="1487465119"/>
    <n v="1484009119"/>
    <b v="0"/>
    <x v="29"/>
    <b v="0"/>
    <x v="38"/>
    <n v="4.0000000000000002E-4"/>
    <n v="1484009119"/>
    <x v="33"/>
    <x v="6"/>
  </r>
  <r>
    <n v="3111"/>
    <x v="3110"/>
    <s v="Help All Puppet Players perform it's 2015 season in a beautiful 200 seat theater for an entire year."/>
    <n v="20000"/>
    <x v="2061"/>
    <x v="2"/>
    <x v="0"/>
    <x v="0"/>
    <n v="1412432220"/>
    <n v="1409753820"/>
    <b v="0"/>
    <x v="88"/>
    <b v="0"/>
    <x v="38"/>
    <n v="0.26640000000000003"/>
    <n v="18549392.368421052"/>
    <x v="33"/>
    <x v="6"/>
  </r>
  <r>
    <n v="3112"/>
    <x v="3111"/>
    <s v="Children only have a short period of time to live care free, play hard, get dirty, I want to help every child in my Town play everyday."/>
    <n v="11000"/>
    <x v="2062"/>
    <x v="2"/>
    <x v="0"/>
    <x v="0"/>
    <n v="1477968934"/>
    <n v="1472784934"/>
    <b v="0"/>
    <x v="82"/>
    <b v="0"/>
    <x v="38"/>
    <n v="4.7363636363636365E-2"/>
    <n v="163642770.44444445"/>
    <x v="33"/>
    <x v="6"/>
  </r>
  <r>
    <n v="3113"/>
    <x v="3112"/>
    <s v="An arts and craft beer theater showcasing local talent, locally crafted beer and providing performance and rehearsal space."/>
    <n v="109225"/>
    <x v="673"/>
    <x v="2"/>
    <x v="0"/>
    <x v="0"/>
    <n v="1429291982"/>
    <n v="1426699982"/>
    <b v="0"/>
    <x v="77"/>
    <b v="0"/>
    <x v="38"/>
    <n v="4.2435339894712751E-2"/>
    <n v="38559458.972972974"/>
    <x v="33"/>
    <x v="6"/>
  </r>
  <r>
    <n v="3114"/>
    <x v="3113"/>
    <s v="A scary place to bring your friends. Interactive so that the people that were scared before get to scare others later. A diner on site."/>
    <n v="75000"/>
    <x v="117"/>
    <x v="2"/>
    <x v="0"/>
    <x v="0"/>
    <n v="1411312250"/>
    <n v="1406128250"/>
    <b v="0"/>
    <x v="78"/>
    <b v="0"/>
    <x v="38"/>
    <n v="0"/>
    <e v="#DIV/0!"/>
    <x v="33"/>
    <x v="6"/>
  </r>
  <r>
    <n v="3115"/>
    <x v="3114"/>
    <s v="We are creating a mobile community devoted to the spreading and sharing of spoken word and other kinds of storytelling."/>
    <n v="10000"/>
    <x v="452"/>
    <x v="2"/>
    <x v="11"/>
    <x v="9"/>
    <n v="1465123427"/>
    <n v="1462531427"/>
    <b v="0"/>
    <x v="29"/>
    <b v="0"/>
    <x v="38"/>
    <n v="0.03"/>
    <n v="1462531427"/>
    <x v="33"/>
    <x v="6"/>
  </r>
  <r>
    <n v="3116"/>
    <x v="3115"/>
    <s v="Creating a consuite for CoreCon. A focus on the insanity of asylums and early medical practices from history."/>
    <n v="750"/>
    <x v="357"/>
    <x v="2"/>
    <x v="0"/>
    <x v="0"/>
    <n v="1427890925"/>
    <n v="1426681325"/>
    <b v="0"/>
    <x v="73"/>
    <b v="0"/>
    <x v="38"/>
    <n v="0.57333333333333336"/>
    <n v="142668132.5"/>
    <x v="33"/>
    <x v="6"/>
  </r>
  <r>
    <n v="3117"/>
    <x v="3116"/>
    <s v="Performing Arts workshops, for young people aged 5 -16, exploring how the sea has shaped Cowes as a settlement."/>
    <n v="1000"/>
    <x v="116"/>
    <x v="2"/>
    <x v="1"/>
    <x v="1"/>
    <n v="1464354720"/>
    <n v="1463648360"/>
    <b v="0"/>
    <x v="29"/>
    <b v="0"/>
    <x v="38"/>
    <n v="1E-3"/>
    <n v="1463648360"/>
    <x v="33"/>
    <x v="6"/>
  </r>
  <r>
    <n v="3118"/>
    <x v="3117"/>
    <s v="a magical place for all kind of people, like a fairytaile in all colours"/>
    <n v="500000"/>
    <x v="551"/>
    <x v="2"/>
    <x v="11"/>
    <x v="9"/>
    <n v="1467473723"/>
    <n v="1465832123"/>
    <b v="0"/>
    <x v="84"/>
    <b v="0"/>
    <x v="38"/>
    <n v="3.0999999999999999E-3"/>
    <n v="732916061.5"/>
    <x v="33"/>
    <x v="6"/>
  </r>
  <r>
    <n v="3119"/>
    <x v="3118"/>
    <s v="An Information center downTOWN Buffalo...find directions to places of interest, events, eateries, lodging, maps, postcards and books."/>
    <n v="10000"/>
    <x v="139"/>
    <x v="2"/>
    <x v="0"/>
    <x v="0"/>
    <n v="1427414732"/>
    <n v="1424826332"/>
    <b v="0"/>
    <x v="29"/>
    <b v="0"/>
    <x v="38"/>
    <n v="5.0000000000000001E-4"/>
    <n v="1424826332"/>
    <x v="33"/>
    <x v="6"/>
  </r>
  <r>
    <n v="3120"/>
    <x v="3119"/>
    <s v="Wij willen Tropicana het subtropisch zwemparadijs van Rotterdam op een nieuwe locatie gaan bouwen."/>
    <n v="1300000"/>
    <x v="1491"/>
    <x v="2"/>
    <x v="9"/>
    <x v="3"/>
    <n v="1462484196"/>
    <n v="1457303796"/>
    <b v="0"/>
    <x v="73"/>
    <b v="0"/>
    <x v="38"/>
    <n v="9.8461538461538464E-5"/>
    <n v="145730379.59999999"/>
    <x v="33"/>
    <x v="6"/>
  </r>
  <r>
    <n v="3121"/>
    <x v="3120"/>
    <s v="I going to build a theatre for a local ant farm so that Ants can put on their theatre productions."/>
    <n v="1500"/>
    <x v="115"/>
    <x v="1"/>
    <x v="5"/>
    <x v="5"/>
    <n v="1411748335"/>
    <n v="1406564335"/>
    <b v="0"/>
    <x v="29"/>
    <b v="0"/>
    <x v="38"/>
    <n v="6.6666666666666671E-3"/>
    <n v="1406564335"/>
    <x v="33"/>
    <x v="6"/>
  </r>
  <r>
    <n v="3122"/>
    <x v="3121"/>
    <s v="cancelled until further notice"/>
    <n v="199"/>
    <x v="851"/>
    <x v="1"/>
    <x v="0"/>
    <x v="0"/>
    <n v="1478733732"/>
    <n v="1478298132"/>
    <b v="0"/>
    <x v="84"/>
    <b v="0"/>
    <x v="38"/>
    <n v="0.58291457286432158"/>
    <n v="739149066"/>
    <x v="33"/>
    <x v="6"/>
  </r>
  <r>
    <n v="3123"/>
    <x v="3122"/>
    <s v="The Larchmont Playhouse is threatened! Help save the theater by becoming a Preservation Member of The Larchmont Playhouse."/>
    <n v="125000"/>
    <x v="2063"/>
    <x v="1"/>
    <x v="0"/>
    <x v="0"/>
    <n v="1468108198"/>
    <n v="1465516198"/>
    <b v="0"/>
    <x v="493"/>
    <b v="0"/>
    <x v="38"/>
    <n v="0.68153600000000003"/>
    <n v="4211253.4425287358"/>
    <x v="33"/>
    <x v="6"/>
  </r>
  <r>
    <n v="3124"/>
    <x v="3123"/>
    <s v="A place where kids/ teens' dreams come true, and one finds there home without sparkly red shoes!"/>
    <n v="800000"/>
    <x v="375"/>
    <x v="1"/>
    <x v="0"/>
    <x v="0"/>
    <n v="1422902601"/>
    <n v="1417718601"/>
    <b v="0"/>
    <x v="80"/>
    <b v="0"/>
    <x v="38"/>
    <n v="3.2499999999999997E-5"/>
    <n v="354429650.25"/>
    <x v="33"/>
    <x v="6"/>
  </r>
  <r>
    <n v="3125"/>
    <x v="3124"/>
    <s v="N/A"/>
    <n v="1500000"/>
    <x v="117"/>
    <x v="1"/>
    <x v="0"/>
    <x v="0"/>
    <n v="1452142672"/>
    <n v="1449550672"/>
    <b v="0"/>
    <x v="78"/>
    <b v="0"/>
    <x v="38"/>
    <n v="0"/>
    <e v="#DIV/0!"/>
    <x v="33"/>
    <x v="6"/>
  </r>
  <r>
    <n v="3126"/>
    <x v="3125"/>
    <s v="A big dream, small budget, the drive/passion of so many volunteers...indoor skatepark in Eau Claire, WI._x000a__x000a_This is UR skatepark!"/>
    <n v="25000"/>
    <x v="578"/>
    <x v="1"/>
    <x v="0"/>
    <x v="0"/>
    <n v="1459121162"/>
    <n v="1456532762"/>
    <b v="0"/>
    <x v="57"/>
    <b v="0"/>
    <x v="38"/>
    <n v="4.1599999999999998E-2"/>
    <n v="85678397.764705881"/>
    <x v="33"/>
    <x v="6"/>
  </r>
  <r>
    <n v="3127"/>
    <x v="3126"/>
    <s v="Our goal - create a venue &amp; stage where comedic &amp; music artists hone their talents &amp; fan base. First minority owned like it in Cincy."/>
    <n v="100000"/>
    <x v="117"/>
    <x v="1"/>
    <x v="0"/>
    <x v="0"/>
    <n v="1425242029"/>
    <n v="1422650029"/>
    <b v="0"/>
    <x v="78"/>
    <b v="0"/>
    <x v="38"/>
    <n v="0"/>
    <e v="#DIV/0!"/>
    <x v="33"/>
    <x v="6"/>
  </r>
  <r>
    <n v="3128"/>
    <x v="3127"/>
    <s v="Bring Morag Fullarton's fun-loving spoof and homage of the classic and timeless film, 'Casablanca', to the stage in New York City."/>
    <n v="15000"/>
    <x v="2064"/>
    <x v="3"/>
    <x v="0"/>
    <x v="0"/>
    <n v="1489690141"/>
    <n v="1487101741"/>
    <b v="0"/>
    <x v="27"/>
    <b v="0"/>
    <x v="6"/>
    <n v="1.0860666666666667"/>
    <n v="12710271.29059829"/>
    <x v="1"/>
    <x v="6"/>
  </r>
  <r>
    <n v="3129"/>
    <x v="3128"/>
    <s v="The DE sheds light on the reality of what happens in college. Marcus Rashad created this play to help prepare future/current students"/>
    <n v="1250"/>
    <x v="115"/>
    <x v="3"/>
    <x v="0"/>
    <x v="0"/>
    <n v="1492542819"/>
    <n v="1489090419"/>
    <b v="0"/>
    <x v="29"/>
    <b v="0"/>
    <x v="6"/>
    <n v="8.0000000000000002E-3"/>
    <n v="1489090419"/>
    <x v="1"/>
    <x v="6"/>
  </r>
  <r>
    <n v="3130"/>
    <x v="3129"/>
    <s v="A shockingly relevant modern take on a 2,000-year-old tragedy that confronts current gender politics."/>
    <n v="10000"/>
    <x v="672"/>
    <x v="3"/>
    <x v="0"/>
    <x v="0"/>
    <n v="1492145940"/>
    <n v="1489504916"/>
    <b v="0"/>
    <x v="80"/>
    <b v="0"/>
    <x v="6"/>
    <n v="3.7499999999999999E-2"/>
    <n v="372376229"/>
    <x v="1"/>
    <x v="6"/>
  </r>
  <r>
    <n v="3131"/>
    <x v="3130"/>
    <s v="A Staged Reading of &quot;Snake Eyes,&quot; a new play by Alex Rafala"/>
    <n v="4100"/>
    <x v="2043"/>
    <x v="3"/>
    <x v="0"/>
    <x v="0"/>
    <n v="1491656045"/>
    <n v="1489067645"/>
    <b v="0"/>
    <x v="8"/>
    <b v="0"/>
    <x v="6"/>
    <n v="0.15731707317073171"/>
    <n v="124088970.41666667"/>
    <x v="1"/>
    <x v="6"/>
  </r>
  <r>
    <n v="3132"/>
    <x v="3131"/>
    <s v="Smells Like Money, Drips Like Honey, Taste Like Mocha, Better Run AWAY"/>
    <n v="30000"/>
    <x v="115"/>
    <x v="3"/>
    <x v="0"/>
    <x v="0"/>
    <n v="1492759460"/>
    <n v="1487579060"/>
    <b v="0"/>
    <x v="29"/>
    <b v="0"/>
    <x v="6"/>
    <n v="3.3333333333333332E-4"/>
    <n v="1487579060"/>
    <x v="1"/>
    <x v="6"/>
  </r>
  <r>
    <n v="3133"/>
    <x v="3132"/>
    <s v="TwentySomething is taking Hell Has No Fury to Edinburgh! _x000a_We're looking for your support to get us there."/>
    <n v="500"/>
    <x v="2065"/>
    <x v="3"/>
    <x v="1"/>
    <x v="1"/>
    <n v="1490358834"/>
    <n v="1487770434"/>
    <b v="0"/>
    <x v="38"/>
    <b v="0"/>
    <x v="6"/>
    <n v="1.08"/>
    <n v="92985652.125"/>
    <x v="1"/>
    <x v="6"/>
  </r>
  <r>
    <n v="3134"/>
    <x v="3133"/>
    <s v="Time Zone Theatre &amp; Arteria Theatre present this emotional thriller about Love, Loss and what happens when life goes on, but you can't."/>
    <n v="1000"/>
    <x v="1175"/>
    <x v="3"/>
    <x v="1"/>
    <x v="1"/>
    <n v="1490631419"/>
    <n v="1488820619"/>
    <b v="0"/>
    <x v="8"/>
    <b v="0"/>
    <x v="6"/>
    <n v="0.22500000000000001"/>
    <n v="124068384.91666667"/>
    <x v="1"/>
    <x v="6"/>
  </r>
  <r>
    <n v="3135"/>
    <x v="3134"/>
    <s v="SEVEN tells the true stories of 7 women who bravely fought for the well-being of women, families, and children around the globe."/>
    <n v="777"/>
    <x v="2066"/>
    <x v="3"/>
    <x v="0"/>
    <x v="0"/>
    <n v="1491277121"/>
    <n v="1489376321"/>
    <b v="0"/>
    <x v="63"/>
    <b v="0"/>
    <x v="6"/>
    <n v="0.20849420849420849"/>
    <n v="212768045.85714287"/>
    <x v="1"/>
    <x v="6"/>
  </r>
  <r>
    <n v="3136"/>
    <x v="3135"/>
    <s v="Help emberfly theatre put on their first production Heroines and pay our actors and creative team! Follow us @emberflytheatre"/>
    <n v="500"/>
    <x v="2067"/>
    <x v="3"/>
    <x v="1"/>
    <x v="1"/>
    <n v="1491001140"/>
    <n v="1487847954"/>
    <b v="0"/>
    <x v="19"/>
    <b v="0"/>
    <x v="6"/>
    <n v="1.278"/>
    <n v="67629452.454545453"/>
    <x v="1"/>
    <x v="6"/>
  </r>
  <r>
    <n v="3137"/>
    <x v="3136"/>
    <s v="Set in 1930s Chinatown, evocative of old world South Jackson Street during the Jazz era."/>
    <n v="1500"/>
    <x v="155"/>
    <x v="3"/>
    <x v="0"/>
    <x v="0"/>
    <n v="1493838720"/>
    <n v="1489439669"/>
    <b v="0"/>
    <x v="29"/>
    <b v="0"/>
    <x v="6"/>
    <n v="3.3333333333333333E-2"/>
    <n v="1489439669"/>
    <x v="1"/>
    <x v="6"/>
  </r>
  <r>
    <n v="3138"/>
    <x v="3137"/>
    <s v="A UWE Drama Society adaptation of Timberlake Wertenbaker's play. Funding needed for costumes/props to make the show a success. Thanks."/>
    <n v="200"/>
    <x v="117"/>
    <x v="3"/>
    <x v="1"/>
    <x v="1"/>
    <n v="1491233407"/>
    <n v="1489591807"/>
    <b v="0"/>
    <x v="78"/>
    <b v="0"/>
    <x v="6"/>
    <n v="0"/>
    <e v="#DIV/0!"/>
    <x v="1"/>
    <x v="6"/>
  </r>
  <r>
    <n v="3139"/>
    <x v="3138"/>
    <s v="Conoce y apoya el teatro de calidad que se escribe desde los centros penitenciarios, como es el caso de Casa Calabaza, de Maye Moreno."/>
    <n v="50000"/>
    <x v="651"/>
    <x v="3"/>
    <x v="14"/>
    <x v="10"/>
    <n v="1490416380"/>
    <n v="1487485760"/>
    <b v="0"/>
    <x v="79"/>
    <b v="0"/>
    <x v="6"/>
    <n v="5.3999999999999999E-2"/>
    <n v="247914293.33333334"/>
    <x v="1"/>
    <x v="6"/>
  </r>
  <r>
    <n v="3140"/>
    <x v="3139"/>
    <s v="ReminiSens offers an Enchanting Time Travel experience: have diner at the court of Versailles and interact with the nobles of the time!"/>
    <n v="10000"/>
    <x v="2068"/>
    <x v="3"/>
    <x v="6"/>
    <x v="3"/>
    <n v="1491581703"/>
    <n v="1488993303"/>
    <b v="0"/>
    <x v="80"/>
    <b v="0"/>
    <x v="6"/>
    <n v="9.5999999999999992E-3"/>
    <n v="372248325.75"/>
    <x v="1"/>
    <x v="6"/>
  </r>
  <r>
    <n v="3141"/>
    <x v="3140"/>
    <s v="We are a theatre society from the Groningen University in the Netherlands. _x000a_We would be more than happy for some help funding the play."/>
    <n v="500"/>
    <x v="2069"/>
    <x v="3"/>
    <x v="9"/>
    <x v="3"/>
    <n v="1492372800"/>
    <n v="1488823488"/>
    <b v="0"/>
    <x v="22"/>
    <b v="0"/>
    <x v="6"/>
    <n v="0.51600000000000001"/>
    <n v="186102936"/>
    <x v="1"/>
    <x v="6"/>
  </r>
  <r>
    <n v="3142"/>
    <x v="3141"/>
    <s v="Our aim is to deliver a powerful piece of theatre to audiences across the UK, including Edinburgh Fringe (2017)."/>
    <n v="2750"/>
    <x v="372"/>
    <x v="3"/>
    <x v="1"/>
    <x v="1"/>
    <n v="1489922339"/>
    <n v="1487333939"/>
    <b v="0"/>
    <x v="83"/>
    <b v="0"/>
    <x v="6"/>
    <n v="1.6363636363636365E-2"/>
    <n v="495777979.66666669"/>
    <x v="1"/>
    <x v="6"/>
  </r>
  <r>
    <n v="3143"/>
    <x v="3142"/>
    <s v="THE POIGNANT EXPLORATION OF WHAT IT MEANS TO SAY GOODBYE._x000a_Stripped Raw brings Liam Borrett's debut play 'This is Living' to Wiltshire."/>
    <n v="700"/>
    <x v="117"/>
    <x v="3"/>
    <x v="1"/>
    <x v="1"/>
    <n v="1491726956"/>
    <n v="1489480556"/>
    <b v="0"/>
    <x v="78"/>
    <b v="0"/>
    <x v="6"/>
    <n v="0"/>
    <e v="#DIV/0!"/>
    <x v="1"/>
    <x v="6"/>
  </r>
  <r>
    <n v="3144"/>
    <x v="3143"/>
    <s v="Two women, one love, one must die: a multicultural cast in a play about the denied holocaust of Libyan Jews. Premieres in March in NYC"/>
    <n v="10000"/>
    <x v="2070"/>
    <x v="3"/>
    <x v="0"/>
    <x v="0"/>
    <n v="1489903200"/>
    <n v="1488459307"/>
    <b v="0"/>
    <x v="209"/>
    <b v="0"/>
    <x v="6"/>
    <n v="0.754"/>
    <n v="49615310.233333334"/>
    <x v="1"/>
    <x v="6"/>
  </r>
  <r>
    <n v="3145"/>
    <x v="3144"/>
    <s v="Dominion Theatre Company is the first community dinner theatre  to be established in Arlington TX."/>
    <n v="25000"/>
    <x v="117"/>
    <x v="3"/>
    <x v="0"/>
    <x v="0"/>
    <n v="1490659134"/>
    <n v="1485478734"/>
    <b v="0"/>
    <x v="78"/>
    <b v="0"/>
    <x v="6"/>
    <n v="0"/>
    <e v="#DIV/0!"/>
    <x v="1"/>
    <x v="6"/>
  </r>
  <r>
    <n v="3146"/>
    <x v="3145"/>
    <s v="Somos... Podemos... Amamos... Nuestra muralla, nuestra utopÃ­a. Que el amor sea el lÃ­mite"/>
    <n v="50000"/>
    <x v="2071"/>
    <x v="3"/>
    <x v="14"/>
    <x v="10"/>
    <n v="1492356166"/>
    <n v="1488471766"/>
    <b v="0"/>
    <x v="8"/>
    <b v="0"/>
    <x v="6"/>
    <n v="0.105"/>
    <n v="124039313.83333333"/>
    <x v="1"/>
    <x v="6"/>
  </r>
  <r>
    <n v="3147"/>
    <x v="3146"/>
    <s v="A play that uses photography to tell the story of a friendship forged during the demolition of New York's Pennsylvania Station."/>
    <n v="20000"/>
    <x v="2072"/>
    <x v="0"/>
    <x v="0"/>
    <x v="0"/>
    <n v="1415319355"/>
    <n v="1411859755"/>
    <b v="1"/>
    <x v="496"/>
    <b v="1"/>
    <x v="6"/>
    <n v="1.1752499999999999"/>
    <n v="6628449.5539906099"/>
    <x v="1"/>
    <x v="6"/>
  </r>
  <r>
    <n v="3148"/>
    <x v="3147"/>
    <s v="Help fund The Aurora Project, an immersive science fiction epic."/>
    <n v="1800"/>
    <x v="2073"/>
    <x v="0"/>
    <x v="0"/>
    <x v="0"/>
    <n v="1412136000"/>
    <n v="1410278284"/>
    <b v="1"/>
    <x v="7"/>
    <b v="1"/>
    <x v="6"/>
    <n v="1.3116666666666668"/>
    <n v="24741724.280701753"/>
    <x v="1"/>
    <x v="6"/>
  </r>
  <r>
    <n v="3149"/>
    <x v="3148"/>
    <s v="A student led production at Northwestern U. of an adaptation by Frank Galati of the classic book Kafka on the Shore by Haruki Murakmi."/>
    <n v="1250"/>
    <x v="166"/>
    <x v="0"/>
    <x v="0"/>
    <x v="0"/>
    <n v="1354845600"/>
    <n v="1352766300"/>
    <b v="1"/>
    <x v="20"/>
    <b v="1"/>
    <x v="6"/>
    <n v="1.04"/>
    <n v="54110652"/>
    <x v="1"/>
    <x v="6"/>
  </r>
  <r>
    <n v="3150"/>
    <x v="3149"/>
    <s v="SELLER DOOR is a new comedy about a Barker, the people he gets to go through a door and what happens to those people after they go through the door."/>
    <n v="3500"/>
    <x v="2074"/>
    <x v="0"/>
    <x v="0"/>
    <x v="0"/>
    <n v="1295928000"/>
    <n v="1288160403"/>
    <b v="1"/>
    <x v="201"/>
    <b v="1"/>
    <x v="6"/>
    <n v="1.01"/>
    <n v="12386157.721153846"/>
    <x v="1"/>
    <x v="6"/>
  </r>
  <r>
    <n v="3151"/>
    <x v="3150"/>
    <s v="A Multi-Media Puppet Show, with large cable control puppets to tell a hilarious story for all ages."/>
    <n v="3500"/>
    <x v="2075"/>
    <x v="0"/>
    <x v="0"/>
    <x v="0"/>
    <n v="1410379774"/>
    <n v="1407787774"/>
    <b v="1"/>
    <x v="69"/>
    <b v="1"/>
    <x v="6"/>
    <n v="1.004"/>
    <n v="41405522.764705881"/>
    <x v="1"/>
    <x v="6"/>
  </r>
  <r>
    <n v="3152"/>
    <x v="3151"/>
    <s v="'Gilead' is an original theatre piece inspired by Margaret Atwood's 'The Handmaid's Tale'. (Brighton Fringe 2014)"/>
    <n v="2200"/>
    <x v="2076"/>
    <x v="0"/>
    <x v="1"/>
    <x v="1"/>
    <n v="1383425367"/>
    <n v="1380833367"/>
    <b v="1"/>
    <x v="85"/>
    <b v="1"/>
    <x v="6"/>
    <n v="1.0595454545454546"/>
    <n v="20609453.238805968"/>
    <x v="1"/>
    <x v="6"/>
  </r>
  <r>
    <n v="3153"/>
    <x v="3152"/>
    <s v="A stage production of Terminator 2: Judgment Day, composed entirely of the words of William Shakespeare"/>
    <n v="3000"/>
    <x v="2077"/>
    <x v="0"/>
    <x v="0"/>
    <x v="0"/>
    <n v="1304225940"/>
    <n v="1301542937"/>
    <b v="1"/>
    <x v="198"/>
    <b v="1"/>
    <x v="6"/>
    <n v="3.3558333333333334"/>
    <n v="5400593.0995850619"/>
    <x v="1"/>
    <x v="6"/>
  </r>
  <r>
    <n v="3154"/>
    <x v="3153"/>
    <s v="Hilarious play about two parents obsessed with getting their kid into the best pre-school and are willing to do ANYTHING to get him in!"/>
    <n v="7000"/>
    <x v="2059"/>
    <x v="0"/>
    <x v="0"/>
    <x v="0"/>
    <n v="1333310458"/>
    <n v="1330722058"/>
    <b v="1"/>
    <x v="252"/>
    <b v="1"/>
    <x v="6"/>
    <n v="1.1292857142857142"/>
    <n v="10818878.520325202"/>
    <x v="1"/>
    <x v="6"/>
  </r>
  <r>
    <n v="3155"/>
    <x v="3154"/>
    <s v="We want to take our stage adaptation of Studio Ghibli's 'Princess Mononoke' to more people.  Help us do it!"/>
    <n v="5000"/>
    <x v="2078"/>
    <x v="0"/>
    <x v="1"/>
    <x v="1"/>
    <n v="1356004725"/>
    <n v="1353412725"/>
    <b v="1"/>
    <x v="177"/>
    <b v="1"/>
    <x v="6"/>
    <n v="1.885046"/>
    <n v="4481499.0894039739"/>
    <x v="1"/>
    <x v="6"/>
  </r>
  <r>
    <n v="3156"/>
    <x v="3155"/>
    <s v="First Love/Worst Love is an examination of love and its mutability, as expressed through twelve stories and five actors on one stage."/>
    <n v="5500"/>
    <x v="2079"/>
    <x v="0"/>
    <x v="0"/>
    <x v="0"/>
    <n v="1338591144"/>
    <n v="1335567144"/>
    <b v="1"/>
    <x v="30"/>
    <b v="1"/>
    <x v="6"/>
    <n v="1.0181818181818181"/>
    <n v="15006372.404494382"/>
    <x v="1"/>
    <x v="6"/>
  </r>
  <r>
    <n v="3157"/>
    <x v="3156"/>
    <s v="Four Directors.  Four One Acts.  Four Genres.  For You."/>
    <n v="4000"/>
    <x v="74"/>
    <x v="0"/>
    <x v="0"/>
    <x v="0"/>
    <n v="1405746000"/>
    <n v="1404932105"/>
    <b v="1"/>
    <x v="14"/>
    <b v="1"/>
    <x v="6"/>
    <n v="1.01"/>
    <n v="34266636.707317077"/>
    <x v="1"/>
    <x v="6"/>
  </r>
  <r>
    <n v="3158"/>
    <x v="3157"/>
    <s v="A 40s crime-noir play using nursery rhyme characters."/>
    <n v="5000"/>
    <x v="2080"/>
    <x v="0"/>
    <x v="0"/>
    <x v="0"/>
    <n v="1374523752"/>
    <n v="1371931752"/>
    <b v="1"/>
    <x v="50"/>
    <b v="1"/>
    <x v="6"/>
    <n v="1.1399999999999999"/>
    <n v="19883068.869565219"/>
    <x v="1"/>
    <x v="6"/>
  </r>
  <r>
    <n v="3159"/>
    <x v="3158"/>
    <s v="WAXWING is an exciting new world premiere of mythic (perhaps even apocalyptic!) proportions."/>
    <n v="1500"/>
    <x v="2081"/>
    <x v="0"/>
    <x v="0"/>
    <x v="0"/>
    <n v="1326927600"/>
    <n v="1323221761"/>
    <b v="1"/>
    <x v="47"/>
    <b v="1"/>
    <x v="6"/>
    <n v="1.3348133333333334"/>
    <n v="25446572.326923076"/>
    <x v="1"/>
    <x v="6"/>
  </r>
  <r>
    <n v="3160"/>
    <x v="3159"/>
    <s v="Two stories by Anton Chekhov adapted for the stage and performed back-to-back in a stunning live theatrical performance."/>
    <n v="4500"/>
    <x v="2082"/>
    <x v="0"/>
    <x v="0"/>
    <x v="0"/>
    <n v="1407905940"/>
    <n v="1405923687"/>
    <b v="1"/>
    <x v="7"/>
    <b v="1"/>
    <x v="6"/>
    <n v="1.0153333333333334"/>
    <n v="24665327.842105262"/>
    <x v="1"/>
    <x v="6"/>
  </r>
  <r>
    <n v="3161"/>
    <x v="3160"/>
    <s v="Iâ€™ll Be Right Back presents a story of murder and corruption. Faustus is a modern re-imagining of Christopher Marloweâ€™s classic tale."/>
    <n v="2000"/>
    <x v="2083"/>
    <x v="0"/>
    <x v="1"/>
    <x v="1"/>
    <n v="1413377522"/>
    <n v="1410785522"/>
    <b v="1"/>
    <x v="142"/>
    <b v="1"/>
    <x v="6"/>
    <n v="1.0509999999999999"/>
    <n v="19064669.216216218"/>
    <x v="1"/>
    <x v="6"/>
  </r>
  <r>
    <n v="3162"/>
    <x v="3161"/>
    <s v="Radio show meets interactive novel, accompanied by live foley, music, and audience participation. YOU choose what happens next!"/>
    <n v="4000"/>
    <x v="2084"/>
    <x v="0"/>
    <x v="0"/>
    <x v="0"/>
    <n v="1404698400"/>
    <n v="1402331262"/>
    <b v="1"/>
    <x v="287"/>
    <b v="1"/>
    <x v="6"/>
    <n v="1.2715000000000001"/>
    <n v="22259226.380952381"/>
    <x v="1"/>
    <x v="6"/>
  </r>
  <r>
    <n v="3163"/>
    <x v="3162"/>
    <s v="We are a group of actors reviving a play called &quot;Sonny Under the Assumption&quot; to bring to Toronto, Canada this summer..."/>
    <n v="13000"/>
    <x v="2085"/>
    <x v="0"/>
    <x v="0"/>
    <x v="0"/>
    <n v="1402855525"/>
    <n v="1400263525"/>
    <b v="1"/>
    <x v="250"/>
    <b v="1"/>
    <x v="6"/>
    <n v="1.1115384615384616"/>
    <n v="19448104.513888888"/>
    <x v="1"/>
    <x v="6"/>
  </r>
  <r>
    <n v="3164"/>
    <x v="3163"/>
    <s v="Better than Shakespeare! Theatre Companyâ€™s inaugural production, â€œMuch Ado About Something.â€ The Something is Aliens."/>
    <n v="2500"/>
    <x v="2086"/>
    <x v="0"/>
    <x v="0"/>
    <x v="0"/>
    <n v="1402341615"/>
    <n v="1399490415"/>
    <b v="1"/>
    <x v="26"/>
    <b v="1"/>
    <x v="6"/>
    <n v="1.0676000000000001"/>
    <n v="19711132.605633803"/>
    <x v="1"/>
    <x v="6"/>
  </r>
  <r>
    <n v="3165"/>
    <x v="3164"/>
    <s v="THE MOON PLAY is a new play written by Carolyn Gilliam. The play follows an astronaut on the moon who has lost his reason to explore."/>
    <n v="750"/>
    <x v="2087"/>
    <x v="0"/>
    <x v="0"/>
    <x v="0"/>
    <n v="1304395140"/>
    <n v="1302493760"/>
    <b v="1"/>
    <x v="64"/>
    <b v="1"/>
    <x v="6"/>
    <n v="1.6266666666666667"/>
    <n v="62023512.380952381"/>
    <x v="1"/>
    <x v="6"/>
  </r>
  <r>
    <n v="3166"/>
    <x v="3165"/>
    <s v="VERDIGRIS: A play written by Jim Beaver, star of Supernatural and Deadwood, opening March 2015 at Theatre West in Los Angeles."/>
    <n v="35000"/>
    <x v="2088"/>
    <x v="0"/>
    <x v="0"/>
    <x v="0"/>
    <n v="1416988740"/>
    <n v="1414514153"/>
    <b v="1"/>
    <x v="497"/>
    <b v="1"/>
    <x v="6"/>
    <n v="1.6022808571428573"/>
    <n v="1520982.9602150538"/>
    <x v="1"/>
    <x v="6"/>
  </r>
  <r>
    <n v="3167"/>
    <x v="3166"/>
    <s v="What is destiny? Explore it with us this August at FringeNYC."/>
    <n v="3000"/>
    <x v="2089"/>
    <x v="0"/>
    <x v="0"/>
    <x v="0"/>
    <n v="1406952781"/>
    <n v="1405743181"/>
    <b v="1"/>
    <x v="165"/>
    <b v="1"/>
    <x v="6"/>
    <n v="1.1616666666666666"/>
    <n v="25558966.927272726"/>
    <x v="1"/>
    <x v="6"/>
  </r>
  <r>
    <n v="3168"/>
    <x v="3167"/>
    <s v="A dazzling aerial show that brings to life the whimsical and romantic short stories of beloved fantasy author Italo Calvino."/>
    <n v="2500"/>
    <x v="2090"/>
    <x v="0"/>
    <x v="0"/>
    <x v="0"/>
    <n v="1402696800"/>
    <n v="1399948353"/>
    <b v="1"/>
    <x v="42"/>
    <b v="1"/>
    <x v="6"/>
    <n v="1.242"/>
    <n v="22949973"/>
    <x v="1"/>
    <x v="6"/>
  </r>
  <r>
    <n v="3169"/>
    <x v="3168"/>
    <s v="We're bringing The Window to the Cherry Lane Theater in January 2014."/>
    <n v="8000"/>
    <x v="2091"/>
    <x v="0"/>
    <x v="0"/>
    <x v="0"/>
    <n v="1386910740"/>
    <n v="1384364561"/>
    <b v="1"/>
    <x v="141"/>
    <b v="1"/>
    <x v="6"/>
    <n v="1.030125"/>
    <n v="16882494.646341462"/>
    <x v="1"/>
    <x v="6"/>
  </r>
  <r>
    <n v="3170"/>
    <x v="3169"/>
    <s v="An emotionally-charged journey through the history of black women in America told in reverse."/>
    <n v="2000"/>
    <x v="2092"/>
    <x v="0"/>
    <x v="0"/>
    <x v="0"/>
    <n v="1404273600"/>
    <n v="1401414944"/>
    <b v="1"/>
    <x v="26"/>
    <b v="1"/>
    <x v="6"/>
    <n v="1.1225000000000001"/>
    <n v="19738238.647887323"/>
    <x v="1"/>
    <x v="6"/>
  </r>
  <r>
    <n v="3171"/>
    <x v="3170"/>
    <s v="The theatrical adaptation of the epic film â€˜THE FALLâ€™ for the stage, combining theatre, live music, animation and expansive projection."/>
    <n v="7000"/>
    <x v="2093"/>
    <x v="0"/>
    <x v="1"/>
    <x v="1"/>
    <n v="1462545358"/>
    <n v="1459953358"/>
    <b v="1"/>
    <x v="27"/>
    <b v="1"/>
    <x v="6"/>
    <n v="1.0881428571428571"/>
    <n v="12478233.82905983"/>
    <x v="1"/>
    <x v="6"/>
  </r>
  <r>
    <n v="3172"/>
    <x v="3171"/>
    <s v="Outcry Theatre needs your help to produce Carlos Murillo's play &quot;Dark Play&quot; for the 2012 Dallas fringe festival, Out of the Loop."/>
    <n v="2000"/>
    <x v="2094"/>
    <x v="0"/>
    <x v="0"/>
    <x v="0"/>
    <n v="1329240668"/>
    <n v="1326648668"/>
    <b v="1"/>
    <x v="60"/>
    <b v="1"/>
    <x v="6"/>
    <n v="1.1499999999999999"/>
    <n v="45746505.793103449"/>
    <x v="1"/>
    <x v="6"/>
  </r>
  <r>
    <n v="3173"/>
    <x v="3172"/>
    <s v="A play with songs written by Craig Wright, based on Shakespeare's &quot;The Winter's Tale&quot; set in late 20th Century, Pine City, Minnesota."/>
    <n v="10000"/>
    <x v="285"/>
    <x v="0"/>
    <x v="0"/>
    <x v="0"/>
    <n v="1411765492"/>
    <n v="1409173492"/>
    <b v="1"/>
    <x v="142"/>
    <b v="1"/>
    <x v="6"/>
    <n v="1.03"/>
    <n v="19042885.027027026"/>
    <x v="1"/>
    <x v="6"/>
  </r>
  <r>
    <n v="3174"/>
    <x v="3173"/>
    <s v="This adaptation uses the text of Oâ€™Neill to explore race, and asks the audience if stereotypes impact a characters guilt or innocence."/>
    <n v="3000"/>
    <x v="2095"/>
    <x v="0"/>
    <x v="0"/>
    <x v="0"/>
    <n v="1408999508"/>
    <n v="1407789908"/>
    <b v="1"/>
    <x v="23"/>
    <b v="1"/>
    <x v="6"/>
    <n v="1.0113333333333334"/>
    <n v="61208256.869565219"/>
    <x v="1"/>
    <x v="6"/>
  </r>
  <r>
    <n v="3175"/>
    <x v="3174"/>
    <s v="One Year Lease Theater Company's world premiere theater production of THE KILLING ROOM, by playwright Daniel Keene, March 2011 in NYC."/>
    <n v="5000"/>
    <x v="2096"/>
    <x v="0"/>
    <x v="0"/>
    <x v="0"/>
    <n v="1297977427"/>
    <n v="1292793427"/>
    <b v="1"/>
    <x v="65"/>
    <b v="1"/>
    <x v="6"/>
    <n v="1.0955999999999999"/>
    <n v="21546557.116666667"/>
    <x v="1"/>
    <x v="6"/>
  </r>
  <r>
    <n v="3176"/>
    <x v="3175"/>
    <s v="Romeo and Juliet at Moody's Pub is an adapted, 90-minute version of Shakespeare's classic tragedy, performed for free in a restaurant"/>
    <n v="1900"/>
    <x v="1226"/>
    <x v="0"/>
    <x v="0"/>
    <x v="0"/>
    <n v="1376838000"/>
    <n v="1374531631"/>
    <b v="1"/>
    <x v="165"/>
    <b v="1"/>
    <x v="6"/>
    <n v="1.148421052631579"/>
    <n v="24991484.199999999"/>
    <x v="1"/>
    <x v="6"/>
  </r>
  <r>
    <n v="3177"/>
    <x v="3176"/>
    <s v="This one-man play made a splash on the west coast. Help shine a spotlight on this rock &amp; roll spectacle in NEW YORK CITY_x0008_!"/>
    <n v="2500"/>
    <x v="2097"/>
    <x v="0"/>
    <x v="0"/>
    <x v="0"/>
    <n v="1403366409"/>
    <n v="1400774409"/>
    <b v="1"/>
    <x v="13"/>
    <b v="1"/>
    <x v="6"/>
    <n v="1.1739999999999999"/>
    <n v="27466164.882352941"/>
    <x v="1"/>
    <x v="6"/>
  </r>
  <r>
    <n v="3178"/>
    <x v="3177"/>
    <s v="Cutting Off Kate Bush is a one-woman show written &amp; performed by Lucy Benson-Brown, premiering at the Edinburgh Fringe Festival 2014"/>
    <n v="1500"/>
    <x v="2098"/>
    <x v="0"/>
    <x v="1"/>
    <x v="1"/>
    <n v="1405521075"/>
    <n v="1402929075"/>
    <b v="1"/>
    <x v="76"/>
    <b v="1"/>
    <x v="6"/>
    <n v="1.7173333333333334"/>
    <n v="17986270.192307692"/>
    <x v="1"/>
    <x v="6"/>
  </r>
  <r>
    <n v="3179"/>
    <x v="3178"/>
    <s v="A Sci-fi play in several vignettes that will narrate an alternate history in the mid-20th century."/>
    <n v="4200"/>
    <x v="2099"/>
    <x v="0"/>
    <x v="0"/>
    <x v="0"/>
    <n v="1367859071"/>
    <n v="1365699071"/>
    <b v="1"/>
    <x v="95"/>
    <b v="1"/>
    <x v="6"/>
    <n v="1.1416238095238094"/>
    <n v="22027404.370967742"/>
    <x v="1"/>
    <x v="6"/>
  </r>
  <r>
    <n v="3180"/>
    <x v="3179"/>
    <s v="A new tale of witches, fairies, cat-hunters and and bone-boilers from London theatre company Broken Glass."/>
    <n v="1200"/>
    <x v="2100"/>
    <x v="0"/>
    <x v="1"/>
    <x v="1"/>
    <n v="1403258049"/>
    <n v="1400666049"/>
    <b v="1"/>
    <x v="43"/>
    <b v="1"/>
    <x v="6"/>
    <n v="1.1975"/>
    <n v="31125912.199999999"/>
    <x v="1"/>
    <x v="6"/>
  </r>
  <r>
    <n v="3181"/>
    <x v="3180"/>
    <s v="ENDURING SONG by award-winning Bear Trap Theatre, is a sweeping historical epic about love, loss and family set in the First Crusade."/>
    <n v="500"/>
    <x v="614"/>
    <x v="0"/>
    <x v="1"/>
    <x v="1"/>
    <n v="1402848000"/>
    <n v="1400570787"/>
    <b v="1"/>
    <x v="41"/>
    <b v="1"/>
    <x v="6"/>
    <n v="1.0900000000000001"/>
    <n v="93371385.799999997"/>
    <x v="1"/>
    <x v="6"/>
  </r>
  <r>
    <n v="3182"/>
    <x v="3181"/>
    <s v="FRANK, a newborn company, presents Wallace Shawn's famously unproduced,&quot;A Thought in Three Parts.&quot;_x000a_Be FRANK with us!"/>
    <n v="7000"/>
    <x v="2101"/>
    <x v="0"/>
    <x v="0"/>
    <x v="0"/>
    <n v="1328029200"/>
    <n v="1323211621"/>
    <b v="1"/>
    <x v="299"/>
    <b v="1"/>
    <x v="6"/>
    <n v="1.0088571428571429"/>
    <n v="8762990.867549669"/>
    <x v="1"/>
    <x v="6"/>
  </r>
  <r>
    <n v="3183"/>
    <x v="3182"/>
    <s v="Anton Chekhov's The Seagull. An outdoor Amphitheater in Manhattan. Trees. A River. Daybreak."/>
    <n v="2500"/>
    <x v="444"/>
    <x v="0"/>
    <x v="0"/>
    <x v="0"/>
    <n v="1377284669"/>
    <n v="1375729469"/>
    <b v="1"/>
    <x v="32"/>
    <b v="1"/>
    <x v="6"/>
    <n v="1.0900000000000001"/>
    <n v="20231315.720588237"/>
    <x v="1"/>
    <x v="6"/>
  </r>
  <r>
    <n v="3184"/>
    <x v="3183"/>
    <s v="Equus is the story of a psychiatrist treating a teenaged boy who blinds six horses with a metal spike."/>
    <n v="4300"/>
    <x v="2102"/>
    <x v="0"/>
    <x v="0"/>
    <x v="0"/>
    <n v="1404258631"/>
    <n v="1401666631"/>
    <b v="1"/>
    <x v="67"/>
    <b v="1"/>
    <x v="6"/>
    <n v="1.0720930232558139"/>
    <n v="30471013.717391305"/>
    <x v="1"/>
    <x v="6"/>
  </r>
  <r>
    <n v="3185"/>
    <x v="3184"/>
    <s v="I've written, and am producing, a fun new play with a gorgeous cast for this year's Edfringe and it just needs a little extra dough :)"/>
    <n v="1000"/>
    <x v="325"/>
    <x v="0"/>
    <x v="1"/>
    <x v="1"/>
    <n v="1405553241"/>
    <n v="1404948441"/>
    <b v="1"/>
    <x v="54"/>
    <b v="1"/>
    <x v="6"/>
    <n v="1"/>
    <n v="58539518.375"/>
    <x v="1"/>
    <x v="6"/>
  </r>
  <r>
    <n v="3186"/>
    <x v="3185"/>
    <s v="Honest is an exciting and dark new play by Bristol based writer Alice Nicholas, touring the South of England and London this October."/>
    <n v="3200"/>
    <x v="2103"/>
    <x v="0"/>
    <x v="1"/>
    <x v="1"/>
    <n v="1410901200"/>
    <n v="1408313438"/>
    <b v="1"/>
    <x v="16"/>
    <b v="1"/>
    <x v="6"/>
    <n v="1.0218750000000001"/>
    <n v="20118763.399999999"/>
    <x v="1"/>
    <x v="6"/>
  </r>
  <r>
    <n v="3187"/>
    <x v="3186"/>
    <s v="Award-winning OSR Performance Ensemble brings the creepy, unlikely, bittersweet, macabre &amp; beautiful world of Neil Gaiman to the stage."/>
    <n v="15000"/>
    <x v="2104"/>
    <x v="0"/>
    <x v="0"/>
    <x v="0"/>
    <n v="1407167973"/>
    <n v="1405439973"/>
    <b v="1"/>
    <x v="138"/>
    <b v="1"/>
    <x v="6"/>
    <n v="1.1629333333333334"/>
    <n v="5759999.889344262"/>
    <x v="1"/>
    <x v="6"/>
  </r>
  <r>
    <n v="3188"/>
    <x v="3187"/>
    <s v="A revue show featuring the very best of the last century of musical theatre from aspiring young producers &amp; performers at RWCMD"/>
    <n v="200"/>
    <x v="176"/>
    <x v="2"/>
    <x v="1"/>
    <x v="1"/>
    <n v="1433930302"/>
    <n v="1432115902"/>
    <b v="0"/>
    <x v="82"/>
    <b v="0"/>
    <x v="40"/>
    <n v="0.65"/>
    <n v="159123989.1111111"/>
    <x v="35"/>
    <x v="6"/>
  </r>
  <r>
    <n v="3189"/>
    <x v="3188"/>
    <s v="Det Ã¤r tio Ã¥r sedan sist! Musikalen Hednadotter med sÃ¥ngarna frÃ¥n orginaluppsÃ¤ttningen sjunger musikalen i Konsertform."/>
    <n v="55000"/>
    <x v="2105"/>
    <x v="2"/>
    <x v="11"/>
    <x v="9"/>
    <n v="1432455532"/>
    <n v="1429863532"/>
    <b v="0"/>
    <x v="10"/>
    <b v="0"/>
    <x v="40"/>
    <n v="0.12327272727272727"/>
    <n v="75255975.368421048"/>
    <x v="35"/>
    <x v="6"/>
  </r>
  <r>
    <n v="3190"/>
    <x v="3189"/>
    <s v="Call It A Day Productions is putting on their first full production in December and every little bit helps!"/>
    <n v="4000"/>
    <x v="117"/>
    <x v="2"/>
    <x v="5"/>
    <x v="5"/>
    <n v="1481258275"/>
    <n v="1478662675"/>
    <b v="0"/>
    <x v="78"/>
    <b v="0"/>
    <x v="40"/>
    <n v="0"/>
    <e v="#DIV/0!"/>
    <x v="35"/>
    <x v="6"/>
  </r>
  <r>
    <n v="3191"/>
    <x v="3190"/>
    <s v="A brand new musical about the ban of contraception and abortion in Romania and the revolution that ended it all in 1989."/>
    <n v="3750"/>
    <x v="118"/>
    <x v="2"/>
    <x v="0"/>
    <x v="0"/>
    <n v="1471370869"/>
    <n v="1466186869"/>
    <b v="0"/>
    <x v="80"/>
    <b v="0"/>
    <x v="40"/>
    <n v="4.0266666666666666E-2"/>
    <n v="366546717.25"/>
    <x v="35"/>
    <x v="6"/>
  </r>
  <r>
    <n v="3192"/>
    <x v="3191"/>
    <s v="This project challenges social issues affecting young people in areas of deprivation within the Belfast area (Northern Ireland)."/>
    <n v="10000"/>
    <x v="1301"/>
    <x v="2"/>
    <x v="1"/>
    <x v="1"/>
    <n v="1425160800"/>
    <n v="1421274859"/>
    <b v="0"/>
    <x v="22"/>
    <b v="0"/>
    <x v="40"/>
    <n v="1.0200000000000001E-2"/>
    <n v="177659357.375"/>
    <x v="35"/>
    <x v="6"/>
  </r>
  <r>
    <n v="3193"/>
    <x v="3192"/>
    <s v="Bringing Richard O'Brien's sequel to legendary Rocky Horror to the stage for the first time. First London, then...The World!"/>
    <n v="5000"/>
    <x v="2038"/>
    <x v="2"/>
    <x v="1"/>
    <x v="1"/>
    <n v="1424474056"/>
    <n v="1420586056"/>
    <b v="0"/>
    <x v="54"/>
    <b v="0"/>
    <x v="40"/>
    <n v="0.1174"/>
    <n v="59191085.666666664"/>
    <x v="35"/>
    <x v="6"/>
  </r>
  <r>
    <n v="3194"/>
    <x v="3193"/>
    <s v="P.A.C.K (Performing Arts Camp for Kids) Musical Theater, Instrumental Music, Vocal Music, Dance, Visual Arts, and Physical Education!"/>
    <n v="11000"/>
    <x v="117"/>
    <x v="2"/>
    <x v="0"/>
    <x v="0"/>
    <n v="1437960598"/>
    <n v="1435368598"/>
    <b v="0"/>
    <x v="78"/>
    <b v="0"/>
    <x v="40"/>
    <n v="0"/>
    <e v="#DIV/0!"/>
    <x v="35"/>
    <x v="6"/>
  </r>
  <r>
    <n v="3195"/>
    <x v="3194"/>
    <s v="Emerson Sings is the first cabaret to celebrate the work of up and coming musical theater composers who are alumni of Emerson College."/>
    <n v="3500"/>
    <x v="127"/>
    <x v="2"/>
    <x v="0"/>
    <x v="0"/>
    <n v="1423750542"/>
    <n v="1421158542"/>
    <b v="0"/>
    <x v="70"/>
    <b v="0"/>
    <x v="40"/>
    <n v="0.59142857142857141"/>
    <n v="36439962.615384616"/>
    <x v="35"/>
    <x v="6"/>
  </r>
  <r>
    <n v="3196"/>
    <x v="3195"/>
    <s v="Help five college students as they journey to bring their groundbreaking new musical &quot;Our Modern Lives&quot; to Broadway!"/>
    <n v="3000000"/>
    <x v="1122"/>
    <x v="2"/>
    <x v="0"/>
    <x v="0"/>
    <n v="1438437600"/>
    <n v="1433254875"/>
    <b v="0"/>
    <x v="79"/>
    <b v="0"/>
    <x v="40"/>
    <n v="5.9999999999999995E-4"/>
    <n v="238875812.5"/>
    <x v="35"/>
    <x v="6"/>
  </r>
  <r>
    <n v="3197"/>
    <x v="3196"/>
    <s v="This years most important stage project for young artists in our region. www.ungespor.no"/>
    <n v="10000"/>
    <x v="1288"/>
    <x v="2"/>
    <x v="10"/>
    <x v="8"/>
    <n v="1423050618"/>
    <n v="1420458618"/>
    <b v="0"/>
    <x v="80"/>
    <b v="0"/>
    <x v="40"/>
    <n v="0.1145"/>
    <n v="355114654.5"/>
    <x v="35"/>
    <x v="6"/>
  </r>
  <r>
    <n v="3198"/>
    <x v="3197"/>
    <s v="Hadbjerg skole opsÃ¦tter i april musicalen The Fireflies, der blev skrevet og opfÃ¸rt i koncentrationslejren Theresienstadt i 1943 og 45."/>
    <n v="30000"/>
    <x v="178"/>
    <x v="2"/>
    <x v="8"/>
    <x v="7"/>
    <n v="1424081477"/>
    <n v="1420798277"/>
    <b v="0"/>
    <x v="83"/>
    <b v="0"/>
    <x v="40"/>
    <n v="3.6666666666666666E-3"/>
    <n v="473599425.66666669"/>
    <x v="35"/>
    <x v="6"/>
  </r>
  <r>
    <n v="3199"/>
    <x v="3198"/>
    <s v="The Milburn Stone Theatre needs your help to bring its high-flying next blockbuster musical, TARZAN, to life!"/>
    <n v="5000"/>
    <x v="636"/>
    <x v="2"/>
    <x v="0"/>
    <x v="0"/>
    <n v="1410037200"/>
    <n v="1407435418"/>
    <b v="0"/>
    <x v="28"/>
    <b v="0"/>
    <x v="40"/>
    <n v="0.52159999999999995"/>
    <n v="26555385.245283019"/>
    <x v="35"/>
    <x v="6"/>
  </r>
  <r>
    <n v="3200"/>
    <x v="3199"/>
    <s v="An extremely unique musical play with an exciting, fun filled, dramatic twist. You will discover what lies ahead on the Road to Kingdom"/>
    <n v="50000"/>
    <x v="116"/>
    <x v="2"/>
    <x v="0"/>
    <x v="0"/>
    <n v="1461994440"/>
    <n v="1459410101"/>
    <b v="0"/>
    <x v="29"/>
    <b v="0"/>
    <x v="40"/>
    <n v="2.0000000000000002E-5"/>
    <n v="1459410101"/>
    <x v="35"/>
    <x v="6"/>
  </r>
  <r>
    <n v="3201"/>
    <x v="3200"/>
    <s v="Nothing Changes is a modern musical version of the Ragged Trousered Philanthropists exploring the inequalities of &quot;austerity Britain&quot;"/>
    <n v="2000"/>
    <x v="379"/>
    <x v="2"/>
    <x v="1"/>
    <x v="1"/>
    <n v="1409509477"/>
    <n v="1407695077"/>
    <b v="0"/>
    <x v="84"/>
    <b v="0"/>
    <x v="40"/>
    <n v="1.2500000000000001E-2"/>
    <n v="703847538.5"/>
    <x v="35"/>
    <x v="6"/>
  </r>
  <r>
    <n v="3202"/>
    <x v="3201"/>
    <s v="Falling in love at Christmas should never be a drag! A rocking musical about four lives intersecting at a nightclub at Christmas."/>
    <n v="5000"/>
    <x v="2106"/>
    <x v="2"/>
    <x v="0"/>
    <x v="0"/>
    <n v="1450072740"/>
    <n v="1445027346"/>
    <b v="0"/>
    <x v="20"/>
    <b v="0"/>
    <x v="40"/>
    <n v="0.54520000000000002"/>
    <n v="57801093.840000004"/>
    <x v="35"/>
    <x v="6"/>
  </r>
  <r>
    <n v="3203"/>
    <x v="3202"/>
    <s v="Escape from Reality's 1st Season &quot;Defying Gravity&quot; including The Last Five Years, Godspell, and Aida."/>
    <n v="1000"/>
    <x v="156"/>
    <x v="2"/>
    <x v="0"/>
    <x v="0"/>
    <n v="1443224622"/>
    <n v="1440632622"/>
    <b v="0"/>
    <x v="79"/>
    <b v="0"/>
    <x v="40"/>
    <n v="0.25"/>
    <n v="240105437"/>
    <x v="35"/>
    <x v="6"/>
  </r>
  <r>
    <n v="3204"/>
    <x v="3203"/>
    <s v="Based on the hit game, Trip and Grace's marriage is falling apart. It's up to the audience to determine the fate of their relationship."/>
    <n v="500"/>
    <x v="117"/>
    <x v="2"/>
    <x v="0"/>
    <x v="0"/>
    <n v="1437149640"/>
    <n v="1434558479"/>
    <b v="0"/>
    <x v="78"/>
    <b v="0"/>
    <x v="40"/>
    <n v="0"/>
    <e v="#DIV/0!"/>
    <x v="35"/>
    <x v="6"/>
  </r>
  <r>
    <n v="3205"/>
    <x v="3204"/>
    <s v="Children Must Run is an original musical, about a prostitute, a drug mule, a child soldier and their struggles, hopes and dreams."/>
    <n v="8000"/>
    <x v="687"/>
    <x v="2"/>
    <x v="1"/>
    <x v="1"/>
    <n v="1430470772"/>
    <n v="1427878772"/>
    <b v="0"/>
    <x v="8"/>
    <b v="0"/>
    <x v="40"/>
    <n v="3.4125000000000003E-2"/>
    <n v="118989897.66666667"/>
    <x v="35"/>
    <x v="6"/>
  </r>
  <r>
    <n v="3206"/>
    <x v="3205"/>
    <s v="PTYA is a non-profit musical theater group for kids ages 7-18 that teaches the importance of self expression through the arts."/>
    <n v="5000"/>
    <x v="117"/>
    <x v="2"/>
    <x v="0"/>
    <x v="0"/>
    <n v="1442644651"/>
    <n v="1440052651"/>
    <b v="0"/>
    <x v="78"/>
    <b v="0"/>
    <x v="40"/>
    <n v="0"/>
    <e v="#DIV/0!"/>
    <x v="35"/>
    <x v="6"/>
  </r>
  <r>
    <n v="3207"/>
    <x v="3206"/>
    <s v="We are proud to be doing The Last Five Years as our debut! Now, our little company needs your help to make our big dreams come true!"/>
    <n v="5500"/>
    <x v="567"/>
    <x v="2"/>
    <x v="0"/>
    <x v="0"/>
    <n v="1429767607"/>
    <n v="1424587207"/>
    <b v="0"/>
    <x v="17"/>
    <b v="0"/>
    <x v="40"/>
    <n v="0.46363636363636362"/>
    <n v="39571866.861111112"/>
    <x v="35"/>
    <x v="6"/>
  </r>
  <r>
    <n v="3208"/>
    <x v="3207"/>
    <s v="The political and personal collide in a raw and intimate look at a pre-9/11 America: &quot;The Coming World&quot; by Christopher Shinn"/>
    <n v="5000"/>
    <x v="2107"/>
    <x v="0"/>
    <x v="0"/>
    <x v="0"/>
    <n v="1406557877"/>
    <n v="1404743477"/>
    <b v="1"/>
    <x v="141"/>
    <b v="1"/>
    <x v="6"/>
    <n v="1.0349999999999999"/>
    <n v="17131018.012195121"/>
    <x v="1"/>
    <x v="6"/>
  </r>
  <r>
    <n v="3209"/>
    <x v="3208"/>
    <s v="The hysterical and heartbreaking story of artist Jack Kirby, &quot;the King of the Comics,&quot; at the 2014 Comic Book Theater Festival"/>
    <n v="9500"/>
    <x v="2108"/>
    <x v="0"/>
    <x v="0"/>
    <x v="0"/>
    <n v="1403305200"/>
    <n v="1400512658"/>
    <b v="1"/>
    <x v="334"/>
    <b v="1"/>
    <x v="6"/>
    <n v="1.1932315789473684"/>
    <n v="6196958.6637168145"/>
    <x v="1"/>
    <x v="6"/>
  </r>
  <r>
    <n v="3210"/>
    <x v="3209"/>
    <s v="The Red Herring is a new play full of wickedly fast dialogue, a joke for every sentence, and more puns than you can shake a stick at."/>
    <n v="3000"/>
    <x v="2109"/>
    <x v="0"/>
    <x v="0"/>
    <x v="0"/>
    <n v="1338523140"/>
    <n v="1334442519"/>
    <b v="1"/>
    <x v="65"/>
    <b v="1"/>
    <x v="6"/>
    <n v="1.2576666666666667"/>
    <n v="22240708.649999999"/>
    <x v="1"/>
    <x v="6"/>
  </r>
  <r>
    <n v="3211"/>
    <x v="3210"/>
    <s v="Our fifth season is upon us: A wild new imagining of Titus Andronicus and our signature reading series &quot;Two Plays. One Conversation.&quot;"/>
    <n v="23000"/>
    <x v="2110"/>
    <x v="0"/>
    <x v="0"/>
    <x v="0"/>
    <n v="1408068000"/>
    <n v="1405346680"/>
    <b v="1"/>
    <x v="498"/>
    <b v="1"/>
    <x v="6"/>
    <n v="1.1974347826086957"/>
    <n v="4364430.6832298134"/>
    <x v="1"/>
    <x v="6"/>
  </r>
  <r>
    <n v="3212"/>
    <x v="3211"/>
    <s v="Help us bring our production of Campo Maldito to New York AND San Francisco!"/>
    <n v="4000"/>
    <x v="2111"/>
    <x v="0"/>
    <x v="0"/>
    <x v="0"/>
    <n v="1407524751"/>
    <n v="1404932751"/>
    <b v="1"/>
    <x v="225"/>
    <b v="1"/>
    <x v="6"/>
    <n v="1.2625"/>
    <n v="14946093.095744681"/>
    <x v="1"/>
    <x v="6"/>
  </r>
  <r>
    <n v="3213"/>
    <x v="3212"/>
    <s v="3 boys, 1 white dress and a hoover collide in this explosive new play by John Fitzpatrick. Life's a wedding disco. Let's dance."/>
    <n v="6000"/>
    <x v="2112"/>
    <x v="0"/>
    <x v="1"/>
    <x v="1"/>
    <n v="1437934759"/>
    <n v="1434478759"/>
    <b v="1"/>
    <x v="5"/>
    <b v="1"/>
    <x v="6"/>
    <n v="1.0011666666666668"/>
    <n v="30520824.659574468"/>
    <x v="1"/>
    <x v="6"/>
  </r>
  <r>
    <n v="3214"/>
    <x v="3213"/>
    <s v="Sexting, selfies and social media pressures that affect young people  connected 24/7.  Mistakes happen but now they can remain forever!"/>
    <n v="12000"/>
    <x v="2113"/>
    <x v="0"/>
    <x v="1"/>
    <x v="1"/>
    <n v="1452038100"/>
    <n v="1448823673"/>
    <b v="1"/>
    <x v="248"/>
    <b v="1"/>
    <x v="6"/>
    <n v="1.0213333333333334"/>
    <n v="12598466.72173913"/>
    <x v="1"/>
    <x v="6"/>
  </r>
  <r>
    <n v="3215"/>
    <x v="3214"/>
    <s v="2 world premieres:_x000a_HOW TO LIVE ON EARTH by MJ Kaufman_x000a_ / CAL IN CAMO by William Francis Hoffman_x000a_+ workshops of 7 more plays!"/>
    <n v="35000"/>
    <x v="2114"/>
    <x v="0"/>
    <x v="0"/>
    <x v="0"/>
    <n v="1441857540"/>
    <n v="1438617471"/>
    <b v="1"/>
    <x v="179"/>
    <b v="1"/>
    <x v="6"/>
    <n v="1.0035142857142858"/>
    <n v="10735951.276119404"/>
    <x v="1"/>
    <x v="6"/>
  </r>
  <r>
    <n v="3216"/>
    <x v="3215"/>
    <s v="Brute (winner of the 2015 IdeasTap Underbelly Award) is new writing based on the true story of a rather twisted, horrible schoolgirl."/>
    <n v="2000"/>
    <x v="660"/>
    <x v="0"/>
    <x v="1"/>
    <x v="1"/>
    <n v="1436625000"/>
    <n v="1433934371"/>
    <b v="1"/>
    <x v="2"/>
    <b v="1"/>
    <x v="6"/>
    <n v="1.0004999999999999"/>
    <n v="40969553.45714286"/>
    <x v="1"/>
    <x v="6"/>
  </r>
  <r>
    <n v="3217"/>
    <x v="3216"/>
    <s v="Wake Up Call is a comedic play about a group of hotel employees working on Christmas Eve."/>
    <n v="4500"/>
    <x v="2011"/>
    <x v="0"/>
    <x v="0"/>
    <x v="0"/>
    <n v="1478264784"/>
    <n v="1475672784"/>
    <b v="1"/>
    <x v="201"/>
    <b v="1"/>
    <x v="6"/>
    <n v="1.1602222222222223"/>
    <n v="14189161.384615384"/>
    <x v="1"/>
    <x v="6"/>
  </r>
  <r>
    <n v="3218"/>
    <x v="3217"/>
    <s v="A brave &amp; relevant play that looks at the lives of 7 real women who served in the US Armed Forces. Authentic stories that need telling."/>
    <n v="12000"/>
    <x v="2115"/>
    <x v="0"/>
    <x v="1"/>
    <x v="1"/>
    <n v="1419984000"/>
    <n v="1417132986"/>
    <b v="1"/>
    <x v="192"/>
    <b v="1"/>
    <x v="6"/>
    <n v="1.0209999999999999"/>
    <n v="7701809.7065217393"/>
    <x v="1"/>
    <x v="6"/>
  </r>
  <r>
    <n v="3219"/>
    <x v="3218"/>
    <s v="Eyes Closed is a collaborative play and docudrama about New Yorkers and their dreams."/>
    <n v="20000"/>
    <x v="2116"/>
    <x v="0"/>
    <x v="0"/>
    <x v="0"/>
    <n v="1427063747"/>
    <n v="1424043347"/>
    <b v="1"/>
    <x v="46"/>
    <b v="1"/>
    <x v="6"/>
    <n v="1.0011000000000001"/>
    <n v="11966750.81512605"/>
    <x v="1"/>
    <x v="6"/>
  </r>
  <r>
    <n v="3220"/>
    <x v="3219"/>
    <s v="A sci-fi thriller for the stage opening March 10 in Los Angeles."/>
    <n v="15000"/>
    <x v="2117"/>
    <x v="0"/>
    <x v="0"/>
    <x v="0"/>
    <n v="1489352400"/>
    <n v="1486411204"/>
    <b v="1"/>
    <x v="211"/>
    <b v="1"/>
    <x v="6"/>
    <n v="1.0084"/>
    <n v="25193410.237288136"/>
    <x v="1"/>
    <x v="6"/>
  </r>
  <r>
    <n v="3221"/>
    <x v="3220"/>
    <s v="A one-man show about love, loss, and motorways, written &amp; performed by Ben Norris. Help us get to the 2015 Edinburgh Fringe and beyond!"/>
    <n v="4000"/>
    <x v="2118"/>
    <x v="0"/>
    <x v="1"/>
    <x v="1"/>
    <n v="1436114603"/>
    <n v="1433090603"/>
    <b v="1"/>
    <x v="116"/>
    <b v="1"/>
    <x v="6"/>
    <n v="1.0342499999999999"/>
    <n v="12682217.725663716"/>
    <x v="1"/>
    <x v="6"/>
  </r>
  <r>
    <n v="3222"/>
    <x v="3221"/>
    <s v="Shakespeare's classic re-imagined as a spoken and signed production for deaf and hearing audiences"/>
    <n v="2500"/>
    <x v="2119"/>
    <x v="0"/>
    <x v="0"/>
    <x v="0"/>
    <n v="1445722140"/>
    <n v="1443016697"/>
    <b v="1"/>
    <x v="87"/>
    <b v="1"/>
    <x v="6"/>
    <n v="1.248"/>
    <n v="17178770.202380951"/>
    <x v="1"/>
    <x v="6"/>
  </r>
  <r>
    <n v="3223"/>
    <x v="3222"/>
    <s v="Bringing David Lindsay-Abaire's award-winning story of our times to the East Bay."/>
    <n v="3100"/>
    <x v="2120"/>
    <x v="0"/>
    <x v="0"/>
    <x v="0"/>
    <n v="1440100976"/>
    <n v="1437508976"/>
    <b v="1"/>
    <x v="142"/>
    <b v="1"/>
    <x v="6"/>
    <n v="1.0951612903225807"/>
    <n v="19425796.972972974"/>
    <x v="1"/>
    <x v="6"/>
  </r>
  <r>
    <n v="3224"/>
    <x v="3223"/>
    <s v="Neil LaBute and Marco Calvani reunite once again for the unique, international collaboration that is ADA: Author directing Author."/>
    <n v="30000"/>
    <x v="2121"/>
    <x v="0"/>
    <x v="0"/>
    <x v="0"/>
    <n v="1484024400"/>
    <n v="1479932713"/>
    <b v="1"/>
    <x v="499"/>
    <b v="1"/>
    <x v="6"/>
    <n v="1.0203333333333333"/>
    <n v="6851540.3379629627"/>
    <x v="1"/>
    <x v="6"/>
  </r>
  <r>
    <n v="3225"/>
    <x v="3224"/>
    <s v="Bare Theatre brings one of Shakespeare's most accessible early comedies to life free to the public across the NC Triangle"/>
    <n v="2000"/>
    <x v="2122"/>
    <x v="0"/>
    <x v="0"/>
    <x v="0"/>
    <n v="1464987600"/>
    <n v="1463145938"/>
    <b v="1"/>
    <x v="70"/>
    <b v="1"/>
    <x v="6"/>
    <n v="1.0235000000000001"/>
    <n v="37516562.512820512"/>
    <x v="1"/>
    <x v="6"/>
  </r>
  <r>
    <n v="3226"/>
    <x v="3225"/>
    <s v="Trip The Light Theatre needs YOUR help to fund it's second run of its debut production 'The Sun Shining On her Hands' in London."/>
    <n v="1200"/>
    <x v="380"/>
    <x v="0"/>
    <x v="1"/>
    <x v="1"/>
    <n v="1446213612"/>
    <n v="1443621612"/>
    <b v="1"/>
    <x v="64"/>
    <b v="1"/>
    <x v="6"/>
    <n v="1.0416666666666667"/>
    <n v="68743886.285714284"/>
    <x v="1"/>
    <x v="6"/>
  </r>
  <r>
    <n v="3227"/>
    <x v="3226"/>
    <s v="a colder water than here is a new play by Matt Jones and directed by Lily McLeish that will be perfomed at VAULT Festival from 1-5 Feb"/>
    <n v="1200"/>
    <x v="646"/>
    <x v="0"/>
    <x v="1"/>
    <x v="1"/>
    <n v="1484687436"/>
    <n v="1482095436"/>
    <b v="0"/>
    <x v="209"/>
    <b v="1"/>
    <x v="6"/>
    <n v="1.25"/>
    <n v="49403181.200000003"/>
    <x v="1"/>
    <x v="6"/>
  </r>
  <r>
    <n v="3228"/>
    <x v="3227"/>
    <s v="A Season of Powerful Women. A Season of Defiance."/>
    <n v="7000"/>
    <x v="2123"/>
    <x v="0"/>
    <x v="0"/>
    <x v="0"/>
    <n v="1450328340"/>
    <n v="1447606884"/>
    <b v="1"/>
    <x v="77"/>
    <b v="1"/>
    <x v="6"/>
    <n v="1.0234285714285714"/>
    <n v="39124510.378378376"/>
    <x v="1"/>
    <x v="6"/>
  </r>
  <r>
    <n v="3229"/>
    <x v="3228"/>
    <s v="After electrifying audiences in Seattle and Tashkent, The Seagull Project embarks on a brand new journey."/>
    <n v="20000"/>
    <x v="2124"/>
    <x v="0"/>
    <x v="0"/>
    <x v="0"/>
    <n v="1416470398"/>
    <n v="1413874798"/>
    <b v="1"/>
    <x v="91"/>
    <b v="1"/>
    <x v="6"/>
    <n v="1.0786500000000001"/>
    <n v="6999380.1881188117"/>
    <x v="1"/>
    <x v="6"/>
  </r>
  <r>
    <n v="3230"/>
    <x v="3229"/>
    <s v="Recently under fire for its cheeky and contextual revisiting of an ancient comedy, this show has lost funding and needs your support!"/>
    <n v="2600"/>
    <x v="2125"/>
    <x v="0"/>
    <x v="0"/>
    <x v="0"/>
    <n v="1412135940"/>
    <n v="1410840126"/>
    <b v="1"/>
    <x v="77"/>
    <b v="1"/>
    <x v="6"/>
    <n v="1.0988461538461538"/>
    <n v="38130814.216216214"/>
    <x v="1"/>
    <x v="6"/>
  </r>
  <r>
    <n v="3231"/>
    <x v="3230"/>
    <s v="Help us reach our &quot;stretch goal&quot; of $2000! We are an adult group specializing in adapting works of fiction for the stage."/>
    <n v="1000"/>
    <x v="2126"/>
    <x v="0"/>
    <x v="0"/>
    <x v="0"/>
    <n v="1460846347"/>
    <n v="1458254347"/>
    <b v="0"/>
    <x v="33"/>
    <b v="1"/>
    <x v="6"/>
    <n v="1.61"/>
    <n v="52080512.392857142"/>
    <x v="1"/>
    <x v="6"/>
  </r>
  <r>
    <n v="3232"/>
    <x v="3231"/>
    <s v="Honorable Men - Yorick's 10th season of free, outdoor Shakespeare.  Featuring Henry IV, part 1 and Julius Caesar."/>
    <n v="1000"/>
    <x v="2127"/>
    <x v="0"/>
    <x v="0"/>
    <x v="0"/>
    <n v="1462334340"/>
    <n v="1459711917"/>
    <b v="1"/>
    <x v="55"/>
    <b v="1"/>
    <x v="6"/>
    <n v="1.3120000000000001"/>
    <n v="56142766.038461536"/>
    <x v="1"/>
    <x v="6"/>
  </r>
  <r>
    <n v="3233"/>
    <x v="3232"/>
    <s v="64 Squares is an autobiographical one-man exploration of the internal chess game played to reconcile relationships."/>
    <n v="5000"/>
    <x v="2128"/>
    <x v="0"/>
    <x v="0"/>
    <x v="0"/>
    <n v="1488482355"/>
    <n v="1485890355"/>
    <b v="0"/>
    <x v="42"/>
    <b v="1"/>
    <x v="6"/>
    <n v="1.1879999999999999"/>
    <n v="24358858.278688524"/>
    <x v="1"/>
    <x v="6"/>
  </r>
  <r>
    <n v="3234"/>
    <x v="3233"/>
    <s v="Get Repetitive Beats to Vaults! A high octane play set in Oxford  during one of the most influential &amp; hedonistic movements in music."/>
    <n v="4000"/>
    <x v="2129"/>
    <x v="0"/>
    <x v="1"/>
    <x v="1"/>
    <n v="1485991860"/>
    <n v="1483124208"/>
    <b v="0"/>
    <x v="248"/>
    <b v="1"/>
    <x v="6"/>
    <n v="1.0039275000000001"/>
    <n v="12896732.243478261"/>
    <x v="1"/>
    <x v="6"/>
  </r>
  <r>
    <n v="3235"/>
    <x v="3234"/>
    <s v="Bring the spectacular PLEASE EXCUSE MY DEAR AUNT SALLY to Edinburgh this August for a 4-week run at the prestigious Pleasance Theatre!"/>
    <n v="15000"/>
    <x v="2130"/>
    <x v="0"/>
    <x v="0"/>
    <x v="0"/>
    <n v="1467361251"/>
    <n v="1464769251"/>
    <b v="1"/>
    <x v="331"/>
    <b v="1"/>
    <x v="6"/>
    <n v="1.0320666666666667"/>
    <n v="8092647.7955801105"/>
    <x v="1"/>
    <x v="6"/>
  </r>
  <r>
    <n v="3236"/>
    <x v="3235"/>
    <s v="A dark comedy exploring the importance of art, homelessness, and finding your own path.  World Premiere 3/27/17 at IRT Theater in NYC."/>
    <n v="20000"/>
    <x v="2131"/>
    <x v="0"/>
    <x v="0"/>
    <x v="0"/>
    <n v="1482962433"/>
    <n v="1480370433"/>
    <b v="0"/>
    <x v="238"/>
    <b v="1"/>
    <x v="6"/>
    <n v="1.006"/>
    <n v="13457913.027272727"/>
    <x v="1"/>
    <x v="6"/>
  </r>
  <r>
    <n v="3237"/>
    <x v="3236"/>
    <s v="An annual campaign supporting our intensive for artists 25 and under."/>
    <n v="35000"/>
    <x v="2132"/>
    <x v="0"/>
    <x v="0"/>
    <x v="0"/>
    <n v="1443499140"/>
    <n v="1441452184"/>
    <b v="1"/>
    <x v="314"/>
    <b v="1"/>
    <x v="6"/>
    <n v="1.0078754285714286"/>
    <n v="5358558.3048327137"/>
    <x v="1"/>
    <x v="6"/>
  </r>
  <r>
    <n v="3238"/>
    <x v="3237"/>
    <s v="A bit of role-play never hurt anyone, right? Two maids play a game of murder. Genet's THE MAIDS in a visceral production by ALL BARE."/>
    <n v="2800"/>
    <x v="2133"/>
    <x v="0"/>
    <x v="1"/>
    <x v="1"/>
    <n v="1435752898"/>
    <n v="1433160898"/>
    <b v="1"/>
    <x v="1"/>
    <b v="1"/>
    <x v="6"/>
    <n v="1.1232142857142857"/>
    <n v="18141277.189873416"/>
    <x v="1"/>
    <x v="6"/>
  </r>
  <r>
    <n v="3239"/>
    <x v="3238"/>
    <s v="The first regional library-touring show from new UK company Librarian Theatre - transforming local libraries into magical theatres"/>
    <n v="5862"/>
    <x v="2134"/>
    <x v="0"/>
    <x v="1"/>
    <x v="1"/>
    <n v="1445817540"/>
    <n v="1443665293"/>
    <b v="1"/>
    <x v="201"/>
    <b v="1"/>
    <x v="6"/>
    <n v="1.0591914022517912"/>
    <n v="13881397.048076924"/>
    <x v="1"/>
    <x v="6"/>
  </r>
  <r>
    <n v="3240"/>
    <x v="3239"/>
    <s v="An inventive (re)telling of Princess Sophia Duleep Singhâ€™s journey, from an aristocratic upbringing to a life of political activism."/>
    <n v="3000"/>
    <x v="481"/>
    <x v="0"/>
    <x v="1"/>
    <x v="1"/>
    <n v="1487286000"/>
    <n v="1484843948"/>
    <b v="0"/>
    <x v="69"/>
    <b v="1"/>
    <x v="6"/>
    <n v="1.0056666666666667"/>
    <n v="43671880.823529415"/>
    <x v="1"/>
    <x v="6"/>
  </r>
  <r>
    <n v="3241"/>
    <x v="3240"/>
    <s v="iDiOM mounts the West Coast Premiere of â€œThese Seven Sicknessesâ€ â€“ ALL SEVEN of Sophoclesâ€™ surviving plays in one epic production."/>
    <n v="8500"/>
    <x v="2135"/>
    <x v="0"/>
    <x v="0"/>
    <x v="0"/>
    <n v="1413269940"/>
    <n v="1410421670"/>
    <b v="1"/>
    <x v="157"/>
    <b v="1"/>
    <x v="6"/>
    <n v="1.1530588235294117"/>
    <n v="8445638.7425149698"/>
    <x v="1"/>
    <x v="6"/>
  </r>
  <r>
    <n v="3242"/>
    <x v="3241"/>
    <s v="First Day Off in a Long Time is a comedy show...            _x000a_About suicide."/>
    <n v="10000"/>
    <x v="2136"/>
    <x v="0"/>
    <x v="0"/>
    <x v="0"/>
    <n v="1411150092"/>
    <n v="1408558092"/>
    <b v="1"/>
    <x v="275"/>
    <b v="1"/>
    <x v="6"/>
    <n v="1.273042"/>
    <n v="7697038.7540983604"/>
    <x v="1"/>
    <x v="6"/>
  </r>
  <r>
    <n v="3243"/>
    <x v="3242"/>
    <s v="Live Source's world premiere of a new play by Jaclyn Backhaus, premiering at the New Ohio Theatre October 30th-November 8th."/>
    <n v="8000"/>
    <x v="2137"/>
    <x v="0"/>
    <x v="0"/>
    <x v="0"/>
    <n v="1444348800"/>
    <n v="1442283562"/>
    <b v="1"/>
    <x v="26"/>
    <b v="1"/>
    <x v="6"/>
    <n v="1.028375"/>
    <n v="20313852.985915493"/>
    <x v="1"/>
    <x v="6"/>
  </r>
  <r>
    <n v="3244"/>
    <x v="3243"/>
    <s v="'Time Please' is a black comedy set in a failing public house in a run-down part of town, where things are about to get messy."/>
    <n v="1600"/>
    <x v="2138"/>
    <x v="0"/>
    <x v="1"/>
    <x v="1"/>
    <n v="1480613982"/>
    <n v="1478018382"/>
    <b v="0"/>
    <x v="50"/>
    <b v="1"/>
    <x v="6"/>
    <n v="1.0293749999999999"/>
    <n v="21420556.260869566"/>
    <x v="1"/>
    <x v="6"/>
  </r>
  <r>
    <n v="3245"/>
    <x v="3244"/>
    <s v="Five playwrights volunteer at New York's largest soup kitchen and develop a play around the people they meet."/>
    <n v="21000"/>
    <x v="2139"/>
    <x v="0"/>
    <x v="0"/>
    <x v="0"/>
    <n v="1434074400"/>
    <n v="1431354258"/>
    <b v="0"/>
    <x v="500"/>
    <b v="1"/>
    <x v="6"/>
    <n v="1.043047619047619"/>
    <n v="5301312.0666666664"/>
    <x v="1"/>
    <x v="6"/>
  </r>
  <r>
    <n v="3246"/>
    <x v="3245"/>
    <s v="The Gray Man isnâ€™t real. Heâ€™s a ghost story, a boogeyman, a tale mothers make up to keep their children safe."/>
    <n v="10000"/>
    <x v="2140"/>
    <x v="0"/>
    <x v="0"/>
    <x v="0"/>
    <n v="1442030340"/>
    <n v="1439551200"/>
    <b v="1"/>
    <x v="189"/>
    <b v="1"/>
    <x v="6"/>
    <n v="1.1122000000000001"/>
    <n v="7458814.507772021"/>
    <x v="1"/>
    <x v="6"/>
  </r>
  <r>
    <n v="3247"/>
    <x v="3246"/>
    <s v="Open Letter Theatre presents 'Boys' by Ella Hickson, at 2015's Edinburgh Fringe Festival! Four students, one flat, one last party!"/>
    <n v="2500"/>
    <x v="2141"/>
    <x v="0"/>
    <x v="1"/>
    <x v="1"/>
    <n v="1436696712"/>
    <n v="1434104712"/>
    <b v="1"/>
    <x v="7"/>
    <b v="1"/>
    <x v="6"/>
    <n v="1.0586"/>
    <n v="25159731.789473683"/>
    <x v="1"/>
    <x v="6"/>
  </r>
  <r>
    <n v="3248"/>
    <x v="3247"/>
    <s v="Honest Accomplice Theatre produces theatre for social change."/>
    <n v="12000"/>
    <x v="2142"/>
    <x v="0"/>
    <x v="0"/>
    <x v="0"/>
    <n v="1428178757"/>
    <n v="1425590357"/>
    <b v="1"/>
    <x v="452"/>
    <b v="1"/>
    <x v="6"/>
    <n v="1.0079166666666666"/>
    <n v="7127951.7850000001"/>
    <x v="1"/>
    <x v="6"/>
  </r>
  <r>
    <n v="3249"/>
    <x v="3248"/>
    <s v="A new work about guilt, trauma, love, and change; this original play tells the story of a boy and a girl who love and lose each other."/>
    <n v="5500"/>
    <x v="2143"/>
    <x v="0"/>
    <x v="0"/>
    <x v="0"/>
    <n v="1434822914"/>
    <n v="1432230914"/>
    <b v="1"/>
    <x v="106"/>
    <b v="1"/>
    <x v="6"/>
    <n v="1.0492727272727274"/>
    <n v="16275351.295454545"/>
    <x v="1"/>
    <x v="6"/>
  </r>
  <r>
    <n v="3250"/>
    <x v="3249"/>
    <s v="The birth-child of The Moving Company, Theatre de la Jeune Lune &amp; William Shakespeare:  A wild new production of Love's Labour's Lost."/>
    <n v="25000"/>
    <x v="2144"/>
    <x v="0"/>
    <x v="0"/>
    <x v="0"/>
    <n v="1415213324"/>
    <n v="1412617724"/>
    <b v="1"/>
    <x v="496"/>
    <b v="1"/>
    <x v="6"/>
    <n v="1.01552"/>
    <n v="6632008.093896714"/>
    <x v="1"/>
    <x v="6"/>
  </r>
  <r>
    <n v="3251"/>
    <x v="3250"/>
    <s v="Self-Titled: A Live (Theatrical) Mixtape. An evening of short plays and music inspired by the works of Jimi, Aretha, Sting and Rufus!"/>
    <n v="1500"/>
    <x v="1451"/>
    <x v="0"/>
    <x v="0"/>
    <x v="0"/>
    <n v="1434907966"/>
    <n v="1432315966"/>
    <b v="1"/>
    <x v="9"/>
    <b v="1"/>
    <x v="6"/>
    <n v="1.1073333333333333"/>
    <n v="71615798.299999997"/>
    <x v="1"/>
    <x v="6"/>
  </r>
  <r>
    <n v="3252"/>
    <x v="3251"/>
    <s v="How do we navigate the boundaries between friendship, sexual intimacy and obsessive desire?"/>
    <n v="2250"/>
    <x v="2145"/>
    <x v="0"/>
    <x v="1"/>
    <x v="1"/>
    <n v="1473247240"/>
    <n v="1470655240"/>
    <b v="1"/>
    <x v="133"/>
    <b v="1"/>
    <x v="6"/>
    <n v="1.2782222222222221"/>
    <n v="29413104.800000001"/>
    <x v="1"/>
    <x v="6"/>
  </r>
  <r>
    <n v="3253"/>
    <x v="3252"/>
    <s v="Can you ever truly feel what someone else is feeling?_x000a_Do you want to?"/>
    <n v="20000"/>
    <x v="2146"/>
    <x v="0"/>
    <x v="0"/>
    <x v="0"/>
    <n v="1473306300"/>
    <n v="1471701028"/>
    <b v="1"/>
    <x v="248"/>
    <b v="1"/>
    <x v="6"/>
    <n v="1.0182500000000001"/>
    <n v="12797400.243478261"/>
    <x v="1"/>
    <x v="6"/>
  </r>
  <r>
    <n v="3254"/>
    <x v="3253"/>
    <s v="Please help me bring 'The Bad Arm', which has toured America for 6 years, to the biggest &amp; best arts festival in the world: Edinburgh!"/>
    <n v="13000"/>
    <x v="2147"/>
    <x v="0"/>
    <x v="1"/>
    <x v="1"/>
    <n v="1427331809"/>
    <n v="1424743409"/>
    <b v="1"/>
    <x v="153"/>
    <b v="1"/>
    <x v="6"/>
    <n v="1.012576923076923"/>
    <n v="7659910.8010752685"/>
    <x v="1"/>
    <x v="6"/>
  </r>
  <r>
    <n v="3255"/>
    <x v="3254"/>
    <s v="5 Actors, 30 Characters, 90 Minutes._x000a_Let us transport you from London to the fields of Agincourt, using the power of your imagination."/>
    <n v="300"/>
    <x v="2"/>
    <x v="0"/>
    <x v="1"/>
    <x v="1"/>
    <n v="1412706375"/>
    <n v="1410114375"/>
    <b v="1"/>
    <x v="59"/>
    <b v="1"/>
    <x v="6"/>
    <n v="1.75"/>
    <n v="78339687.5"/>
    <x v="1"/>
    <x v="6"/>
  </r>
  <r>
    <n v="3256"/>
    <x v="3255"/>
    <s v="Our 16th year promises to be bigger and better than ever but we need your help to bring the show to life!"/>
    <n v="10000"/>
    <x v="2148"/>
    <x v="0"/>
    <x v="0"/>
    <x v="0"/>
    <n v="1433995140"/>
    <n v="1432129577"/>
    <b v="1"/>
    <x v="282"/>
    <b v="1"/>
    <x v="6"/>
    <n v="1.2806"/>
    <n v="8137099.8693181816"/>
    <x v="1"/>
    <x v="6"/>
  </r>
  <r>
    <n v="3257"/>
    <x v="3256"/>
    <s v="A week long run of Tennessee Williams's 'Hello From Bertha' &amp; '27 Wagons Full of Cotton' to raise awareness of Abuse &amp; Prostitution."/>
    <n v="2000"/>
    <x v="2149"/>
    <x v="0"/>
    <x v="1"/>
    <x v="1"/>
    <n v="1487769952"/>
    <n v="1485177952"/>
    <b v="0"/>
    <x v="14"/>
    <b v="1"/>
    <x v="6"/>
    <n v="1.0629949999999999"/>
    <n v="36223852.487804875"/>
    <x v="1"/>
    <x v="6"/>
  </r>
  <r>
    <n v="3258"/>
    <x v="3257"/>
    <s v="A guy named Walt steals a book and plans to sell it to get his life on track... until his wife finds out."/>
    <n v="7000"/>
    <x v="2150"/>
    <x v="0"/>
    <x v="0"/>
    <x v="0"/>
    <n v="1420751861"/>
    <n v="1418159861"/>
    <b v="1"/>
    <x v="11"/>
    <b v="1"/>
    <x v="6"/>
    <n v="1.052142857142857"/>
    <n v="18908798.146666668"/>
    <x v="1"/>
    <x v="6"/>
  </r>
  <r>
    <n v="3259"/>
    <x v="3258"/>
    <s v="The Human Faces Tour - Every Story Sacred. This tour is about laughter, grief, and identity in the human striving toward wholeness"/>
    <n v="23000"/>
    <x v="2151"/>
    <x v="0"/>
    <x v="0"/>
    <x v="0"/>
    <n v="1475294340"/>
    <n v="1472753745"/>
    <b v="1"/>
    <x v="174"/>
    <b v="1"/>
    <x v="6"/>
    <n v="1.0616782608695652"/>
    <n v="15183028.298969071"/>
    <x v="1"/>
    <x v="6"/>
  </r>
  <r>
    <n v="3260"/>
    <x v="3259"/>
    <s v="We're looking to raise money to continue bringing Brooklyn the vanishing art form of marionette puppetry."/>
    <n v="5000"/>
    <x v="2152"/>
    <x v="0"/>
    <x v="0"/>
    <x v="0"/>
    <n v="1448903318"/>
    <n v="1445875718"/>
    <b v="1"/>
    <x v="196"/>
    <b v="1"/>
    <x v="6"/>
    <n v="1.0924"/>
    <n v="19806516.684931505"/>
    <x v="1"/>
    <x v="6"/>
  </r>
  <r>
    <n v="3261"/>
    <x v="3260"/>
    <s v="Six Spartanburg-based professional actors perform A Midsummer Night's Dream outdoors in downtown Spartanburg."/>
    <n v="3300"/>
    <x v="2153"/>
    <x v="0"/>
    <x v="0"/>
    <x v="0"/>
    <n v="1437067476"/>
    <n v="1434475476"/>
    <b v="1"/>
    <x v="72"/>
    <b v="1"/>
    <x v="6"/>
    <n v="1.0045454545454546"/>
    <n v="29275009.714285713"/>
    <x v="1"/>
    <x v="6"/>
  </r>
  <r>
    <n v="3262"/>
    <x v="3261"/>
    <s v="A one-woman theatrical exploration of the prison system and its inhabitants."/>
    <n v="12200"/>
    <x v="2154"/>
    <x v="0"/>
    <x v="0"/>
    <x v="0"/>
    <n v="1419220800"/>
    <n v="1416555262"/>
    <b v="1"/>
    <x v="179"/>
    <b v="1"/>
    <x v="6"/>
    <n v="1.0304098360655738"/>
    <n v="10571307.925373135"/>
    <x v="1"/>
    <x v="6"/>
  </r>
  <r>
    <n v="3263"/>
    <x v="3262"/>
    <s v="Shakespeare's bloodiest tragedy, performed and produced exclusively by women."/>
    <n v="2500"/>
    <x v="2155"/>
    <x v="0"/>
    <x v="0"/>
    <x v="0"/>
    <n v="1446238800"/>
    <n v="1444220588"/>
    <b v="1"/>
    <x v="32"/>
    <b v="1"/>
    <x v="6"/>
    <n v="1.121664"/>
    <n v="21238538.05882353"/>
    <x v="1"/>
    <x v="6"/>
  </r>
  <r>
    <n v="3264"/>
    <x v="3263"/>
    <s v="The three part comedic saga of Kapow-i GoGo, who saves the world.  Again.  And again."/>
    <n v="2500"/>
    <x v="2156"/>
    <x v="0"/>
    <x v="0"/>
    <x v="0"/>
    <n v="1422482400"/>
    <n v="1421089938"/>
    <b v="1"/>
    <x v="72"/>
    <b v="1"/>
    <x v="6"/>
    <n v="1.03"/>
    <n v="29001835.469387755"/>
    <x v="1"/>
    <x v="6"/>
  </r>
  <r>
    <n v="3265"/>
    <x v="3264"/>
    <s v="A theatrical play on Alzheimerâ€™s and the challenges of loving a person who keeps disappearing."/>
    <n v="2700"/>
    <x v="2157"/>
    <x v="0"/>
    <x v="17"/>
    <x v="3"/>
    <n v="1449162000"/>
    <n v="1446570315"/>
    <b v="1"/>
    <x v="287"/>
    <b v="1"/>
    <x v="6"/>
    <n v="1.64"/>
    <n v="22961433.571428571"/>
    <x v="1"/>
    <x v="6"/>
  </r>
  <r>
    <n v="3266"/>
    <x v="3265"/>
    <s v="An original version of Shakespeare's masterpiece that emphasizes family and explores the destruction of blood ties"/>
    <n v="6000"/>
    <x v="2158"/>
    <x v="0"/>
    <x v="0"/>
    <x v="0"/>
    <n v="1434142800"/>
    <n v="1431435122"/>
    <b v="1"/>
    <x v="430"/>
    <b v="1"/>
    <x v="6"/>
    <n v="1.3128333333333333"/>
    <n v="8781810.5644171778"/>
    <x v="1"/>
    <x v="6"/>
  </r>
  <r>
    <n v="3267"/>
    <x v="3266"/>
    <s v="Experience the great American novel like never before.... Through the magic of live storytelling in an epic and threadbare sort of way."/>
    <n v="15000"/>
    <x v="2159"/>
    <x v="0"/>
    <x v="0"/>
    <x v="0"/>
    <n v="1437156660"/>
    <n v="1434564660"/>
    <b v="1"/>
    <x v="449"/>
    <b v="1"/>
    <x v="6"/>
    <n v="1.0209999999999999"/>
    <n v="4981127.291666667"/>
    <x v="1"/>
    <x v="6"/>
  </r>
  <r>
    <n v="3268"/>
    <x v="3267"/>
    <s v="EgoPo's The Hairy Ape has been invited to the Provincetown Theater Festival! Help us support our artists on this exciting tour."/>
    <n v="2000"/>
    <x v="1904"/>
    <x v="0"/>
    <x v="0"/>
    <x v="0"/>
    <n v="1472074928"/>
    <n v="1470692528"/>
    <b v="1"/>
    <x v="288"/>
    <b v="1"/>
    <x v="6"/>
    <n v="1.28"/>
    <n v="35016488.761904761"/>
    <x v="1"/>
    <x v="6"/>
  </r>
  <r>
    <n v="3269"/>
    <x v="3268"/>
    <s v="Cicada Studios presents, as their inaugural production, a new-writing world premiere at the Edinburgh Fringe Festival 2015."/>
    <n v="8000"/>
    <x v="2160"/>
    <x v="0"/>
    <x v="1"/>
    <x v="1"/>
    <n v="1434452400"/>
    <n v="1431509397"/>
    <b v="1"/>
    <x v="16"/>
    <b v="1"/>
    <x v="6"/>
    <n v="1.0149999999999999"/>
    <n v="20450134.242857143"/>
    <x v="1"/>
    <x v="6"/>
  </r>
  <r>
    <n v="3270"/>
    <x v="3269"/>
    <s v="Once again Smoke &amp; Oakum Theatre is heading up to the Edinburgh Festival with its latest show, 'Cornermen'. Welcome to our Kickstarter!"/>
    <n v="1800"/>
    <x v="390"/>
    <x v="0"/>
    <x v="1"/>
    <x v="1"/>
    <n v="1436705265"/>
    <n v="1434113265"/>
    <b v="1"/>
    <x v="209"/>
    <b v="1"/>
    <x v="6"/>
    <n v="1.0166666666666666"/>
    <n v="47803775.5"/>
    <x v="1"/>
    <x v="6"/>
  </r>
  <r>
    <n v="3271"/>
    <x v="3270"/>
    <s v="A razor sharp satire to darken your Christmas."/>
    <n v="1500"/>
    <x v="2161"/>
    <x v="0"/>
    <x v="1"/>
    <x v="1"/>
    <n v="1414927775"/>
    <n v="1412332175"/>
    <b v="1"/>
    <x v="13"/>
    <b v="1"/>
    <x v="6"/>
    <n v="1.3"/>
    <n v="27692787.74509804"/>
    <x v="1"/>
    <x v="6"/>
  </r>
  <r>
    <n v="3272"/>
    <x v="3271"/>
    <s v="A new original play that follows two Israeli singles navigate the humorous and confusing dating scene of NYC."/>
    <n v="10000"/>
    <x v="2162"/>
    <x v="0"/>
    <x v="0"/>
    <x v="0"/>
    <n v="1446814809"/>
    <n v="1444219209"/>
    <b v="1"/>
    <x v="108"/>
    <b v="1"/>
    <x v="6"/>
    <n v="1.5443"/>
    <n v="9960132.4758620691"/>
    <x v="1"/>
    <x v="6"/>
  </r>
  <r>
    <n v="3273"/>
    <x v="3272"/>
    <s v="We're bringing Tuscany to the Cherry Lane Theatre with a new play about memory and how we deal with people we love but we can't stand."/>
    <n v="4000"/>
    <x v="2163"/>
    <x v="0"/>
    <x v="0"/>
    <x v="0"/>
    <n v="1473879600"/>
    <n v="1472498042"/>
    <b v="1"/>
    <x v="64"/>
    <b v="1"/>
    <x v="6"/>
    <n v="1.0740000000000001"/>
    <n v="70118954.380952388"/>
    <x v="1"/>
    <x v="6"/>
  </r>
  <r>
    <n v="3274"/>
    <x v="3273"/>
    <s v="Austin Pendleton directs a rare revival of Tennessee Williams' Orpheus Descending. (photos by Michael Halsband and Talfoto)"/>
    <n v="15500"/>
    <x v="2164"/>
    <x v="0"/>
    <x v="0"/>
    <x v="0"/>
    <n v="1458075600"/>
    <n v="1454259272"/>
    <b v="1"/>
    <x v="172"/>
    <b v="1"/>
    <x v="6"/>
    <n v="1.0132258064516129"/>
    <n v="5084822.6293706298"/>
    <x v="1"/>
    <x v="6"/>
  </r>
  <r>
    <n v="3275"/>
    <x v="3274"/>
    <s v="The Whitelisted Theatre Company is a non-profit arts organization dedicated to producing the most relevant European plays in NYC."/>
    <n v="1800"/>
    <x v="2165"/>
    <x v="0"/>
    <x v="0"/>
    <x v="0"/>
    <n v="1423456200"/>
    <n v="1421183271"/>
    <b v="1"/>
    <x v="8"/>
    <b v="1"/>
    <x v="6"/>
    <n v="1.0027777777777778"/>
    <n v="118431939.25"/>
    <x v="1"/>
    <x v="6"/>
  </r>
  <r>
    <n v="3276"/>
    <x v="3275"/>
    <s v="In 2016, KO Theatre presents a world premiere play in Toronto, ON about faith, home, and the secrets we keep from those we love."/>
    <n v="4500"/>
    <x v="2166"/>
    <x v="0"/>
    <x v="5"/>
    <x v="5"/>
    <n v="1459483140"/>
    <n v="1456526879"/>
    <b v="1"/>
    <x v="61"/>
    <b v="1"/>
    <x v="6"/>
    <n v="1.1684444444444444"/>
    <n v="14565268.789999999"/>
    <x v="1"/>
    <x v="6"/>
  </r>
  <r>
    <n v="3277"/>
    <x v="3276"/>
    <s v="One of the most popular American plays of the last decade comes to London for its international premiere. Festive and bittersweet."/>
    <n v="5000"/>
    <x v="2167"/>
    <x v="0"/>
    <x v="1"/>
    <x v="1"/>
    <n v="1416331406"/>
    <n v="1413735806"/>
    <b v="1"/>
    <x v="61"/>
    <b v="1"/>
    <x v="6"/>
    <n v="1.0860000000000001"/>
    <n v="14137358.060000001"/>
    <x v="1"/>
    <x v="6"/>
  </r>
  <r>
    <n v="3278"/>
    <x v="3277"/>
    <s v="This Victorian gothic tragedy tells the untold story of Estella Havisham. Combining puppetry, music and striking digital projections."/>
    <n v="2500"/>
    <x v="1745"/>
    <x v="0"/>
    <x v="1"/>
    <x v="1"/>
    <n v="1433017303"/>
    <n v="1430425303"/>
    <b v="1"/>
    <x v="69"/>
    <b v="1"/>
    <x v="6"/>
    <n v="1.034"/>
    <n v="42071332.441176474"/>
    <x v="1"/>
    <x v="6"/>
  </r>
  <r>
    <n v="3279"/>
    <x v="3278"/>
    <s v="LOOKING FOR GOOD PEOPLE to help fund our production of &quot;Good People&quot; with Kia Hellman &amp; Shayne Anderson, directed by Christine Dunford."/>
    <n v="5800"/>
    <x v="2168"/>
    <x v="0"/>
    <x v="0"/>
    <x v="0"/>
    <n v="1459474059"/>
    <n v="1456885659"/>
    <b v="0"/>
    <x v="287"/>
    <b v="1"/>
    <x v="6"/>
    <n v="1.1427586206896552"/>
    <n v="23125169.19047619"/>
    <x v="1"/>
    <x v="6"/>
  </r>
  <r>
    <n v="3280"/>
    <x v="3279"/>
    <s v="Support CPS students' travel to North Carolina to interview community members and produce the documentary play, Greensboro: A Requiem."/>
    <n v="2000"/>
    <x v="2169"/>
    <x v="0"/>
    <x v="0"/>
    <x v="0"/>
    <n v="1433134800"/>
    <n v="1430158198"/>
    <b v="0"/>
    <x v="209"/>
    <b v="1"/>
    <x v="6"/>
    <n v="1.03"/>
    <n v="47671939.93333333"/>
    <x v="1"/>
    <x v="6"/>
  </r>
  <r>
    <n v="3281"/>
    <x v="3280"/>
    <s v="&quot;This is how theater should connect to people&quot;  Margo Jefferson, Pulitzer Prize winning critic"/>
    <n v="5000"/>
    <x v="599"/>
    <x v="0"/>
    <x v="0"/>
    <x v="0"/>
    <n v="1441153705"/>
    <n v="1438561705"/>
    <b v="0"/>
    <x v="5"/>
    <b v="1"/>
    <x v="6"/>
    <n v="1.216"/>
    <n v="30607695.851063829"/>
    <x v="1"/>
    <x v="6"/>
  </r>
  <r>
    <n v="3282"/>
    <x v="3281"/>
    <s v="Two long-time pals, comedy veterans, have written a hilarious new play. Neil Simon-ish w modern social mores. Let's help them stage it."/>
    <n v="31000"/>
    <x v="2170"/>
    <x v="0"/>
    <x v="0"/>
    <x v="0"/>
    <n v="1461904788"/>
    <n v="1458103188"/>
    <b v="0"/>
    <x v="186"/>
    <b v="1"/>
    <x v="6"/>
    <n v="1.026467741935484"/>
    <n v="6152334.1265822789"/>
    <x v="1"/>
    <x v="6"/>
  </r>
  <r>
    <n v="3283"/>
    <x v="3282"/>
    <s v="'Gretel and Hansel' by Sam Leeves - an inclusive, multi-sensory theatre production for children aged seven to eleven and their families"/>
    <n v="800"/>
    <x v="2171"/>
    <x v="0"/>
    <x v="1"/>
    <x v="1"/>
    <n v="1455138000"/>
    <n v="1452448298"/>
    <b v="0"/>
    <x v="5"/>
    <b v="1"/>
    <x v="6"/>
    <n v="1.0475000000000001"/>
    <n v="30903155.276595745"/>
    <x v="1"/>
    <x v="6"/>
  </r>
  <r>
    <n v="3284"/>
    <x v="3283"/>
    <s v="Black Enough is an LSU student-staged performance exploring the effects of white supremacy on the black community."/>
    <n v="3000"/>
    <x v="2172"/>
    <x v="0"/>
    <x v="0"/>
    <x v="0"/>
    <n v="1454047140"/>
    <n v="1452546853"/>
    <b v="0"/>
    <x v="41"/>
    <b v="1"/>
    <x v="6"/>
    <n v="1.016"/>
    <n v="96836456.86666666"/>
    <x v="1"/>
    <x v="6"/>
  </r>
  <r>
    <n v="3285"/>
    <x v="3284"/>
    <s v="A new play by Matthew Gasda"/>
    <n v="4999"/>
    <x v="2173"/>
    <x v="0"/>
    <x v="0"/>
    <x v="0"/>
    <n v="1488258000"/>
    <n v="1485556626"/>
    <b v="0"/>
    <x v="75"/>
    <b v="1"/>
    <x v="6"/>
    <n v="1.1210242048409682"/>
    <n v="18340205.259259257"/>
    <x v="1"/>
    <x v="6"/>
  </r>
  <r>
    <n v="3286"/>
    <x v="3285"/>
    <s v="An ensemble-driven play inspired by real-life accounts about six young women who lost their fathers on 9/11. August 2016 at FringeNYC!"/>
    <n v="15000"/>
    <x v="2174"/>
    <x v="0"/>
    <x v="0"/>
    <x v="0"/>
    <n v="1471291782"/>
    <n v="1468699782"/>
    <b v="0"/>
    <x v="259"/>
    <b v="1"/>
    <x v="6"/>
    <n v="1.0176666666666667"/>
    <n v="12038522.803278688"/>
    <x v="1"/>
    <x v="6"/>
  </r>
  <r>
    <n v="3287"/>
    <x v="3286"/>
    <s v="An inspirational one-man play about crisis, community, and the search for wholeness."/>
    <n v="2500"/>
    <x v="911"/>
    <x v="0"/>
    <x v="5"/>
    <x v="5"/>
    <n v="1448733628"/>
    <n v="1446573628"/>
    <b v="0"/>
    <x v="69"/>
    <b v="1"/>
    <x v="6"/>
    <n v="1"/>
    <n v="42546283.176470585"/>
    <x v="1"/>
    <x v="6"/>
  </r>
  <r>
    <n v="3288"/>
    <x v="3287"/>
    <s v="Cancer patient Anne Bartram's bucket list wish, is to have her new play performed at a London venue and reviewed by a national paper."/>
    <n v="10000"/>
    <x v="2175"/>
    <x v="0"/>
    <x v="1"/>
    <x v="1"/>
    <n v="1466463600"/>
    <n v="1463337315"/>
    <b v="0"/>
    <x v="447"/>
    <b v="1"/>
    <x v="6"/>
    <n v="1.0026489999999999"/>
    <n v="7069262.3913043477"/>
    <x v="1"/>
    <x v="6"/>
  </r>
  <r>
    <n v="3289"/>
    <x v="3288"/>
    <s v="Ampersand Theatre's debut appearance at Edinburgh is in 2017 as Conversations With Rats opens at theSpace on the Mile, please help!"/>
    <n v="500"/>
    <x v="2176"/>
    <x v="0"/>
    <x v="1"/>
    <x v="1"/>
    <n v="1487580602"/>
    <n v="1485161402"/>
    <b v="0"/>
    <x v="20"/>
    <b v="1"/>
    <x v="6"/>
    <n v="1.3304200000000002"/>
    <n v="59406456.079999998"/>
    <x v="1"/>
    <x v="6"/>
  </r>
  <r>
    <n v="3290"/>
    <x v="3289"/>
    <s v="Pregnancy. Viagra. Murder. Nutella. What more could you want?_x000a__x000a_Help get JunkBox Theatre to Edinburgh Fringe 2017!"/>
    <n v="2000"/>
    <x v="2177"/>
    <x v="0"/>
    <x v="1"/>
    <x v="1"/>
    <n v="1489234891"/>
    <n v="1486642891"/>
    <b v="0"/>
    <x v="250"/>
    <b v="1"/>
    <x v="6"/>
    <n v="1.212"/>
    <n v="20647817.930555556"/>
    <x v="1"/>
    <x v="6"/>
  </r>
  <r>
    <n v="3291"/>
    <x v="3290"/>
    <s v="We are raising funds for our second production. This will be the first NYC Equity production of THE DRESSER since 1982. www.TETCNY.org"/>
    <n v="500"/>
    <x v="365"/>
    <x v="0"/>
    <x v="0"/>
    <x v="0"/>
    <n v="1442462340"/>
    <n v="1439743900"/>
    <b v="0"/>
    <x v="25"/>
    <b v="1"/>
    <x v="6"/>
    <n v="1.1399999999999999"/>
    <n v="102838850"/>
    <x v="1"/>
    <x v="6"/>
  </r>
  <r>
    <n v="3292"/>
    <x v="3291"/>
    <s v="Iver Heath Drama Club is a not-for-profit community group and this year we are performing DICK WHITTINGTON."/>
    <n v="101"/>
    <x v="683"/>
    <x v="0"/>
    <x v="1"/>
    <x v="1"/>
    <n v="1449257348"/>
    <n v="1444069748"/>
    <b v="0"/>
    <x v="41"/>
    <b v="1"/>
    <x v="6"/>
    <n v="2.8613861386138613"/>
    <n v="96271316.533333331"/>
    <x v="1"/>
    <x v="6"/>
  </r>
  <r>
    <n v="3293"/>
    <x v="3292"/>
    <s v="In 1917 Rudolf Steiner's Threefold Social Organism was an attempt to save a devastated Europe. 100 years later do we have a new chance?"/>
    <n v="4500"/>
    <x v="2178"/>
    <x v="0"/>
    <x v="4"/>
    <x v="4"/>
    <n v="1488622352"/>
    <n v="1486030352"/>
    <b v="0"/>
    <x v="110"/>
    <b v="1"/>
    <x v="6"/>
    <n v="1.7044444444444444"/>
    <n v="16330003.868131869"/>
    <x v="1"/>
    <x v="6"/>
  </r>
  <r>
    <n v="3294"/>
    <x v="3293"/>
    <s v="A young theatre company promoting new talent and looking for help in funding our very first set for our black comedy &quot;old man's Gift&quot;"/>
    <n v="600"/>
    <x v="2179"/>
    <x v="0"/>
    <x v="1"/>
    <x v="1"/>
    <n v="1434459554"/>
    <n v="1431867554"/>
    <b v="0"/>
    <x v="54"/>
    <b v="1"/>
    <x v="6"/>
    <n v="1.1833333333333333"/>
    <n v="59661148.083333336"/>
    <x v="1"/>
    <x v="6"/>
  </r>
  <r>
    <n v="3295"/>
    <x v="3294"/>
    <s v="A comedic drama about The Devil and his quest to take a bride and to Hell with the consequences, no matter what they may be."/>
    <n v="700"/>
    <x v="2180"/>
    <x v="0"/>
    <x v="1"/>
    <x v="1"/>
    <n v="1474886229"/>
    <n v="1472294229"/>
    <b v="0"/>
    <x v="74"/>
    <b v="1"/>
    <x v="6"/>
    <n v="1.0285857142857142"/>
    <n v="54529415.888888888"/>
    <x v="1"/>
    <x v="6"/>
  </r>
  <r>
    <n v="3296"/>
    <x v="3295"/>
    <s v="A dark theatrical comedy about four actors recording a warped radio version of Lewis Carroll's 'Alice's Adventures in Wonderland'."/>
    <n v="1500"/>
    <x v="2181"/>
    <x v="0"/>
    <x v="1"/>
    <x v="1"/>
    <n v="1448229600"/>
    <n v="1446401372"/>
    <b v="0"/>
    <x v="5"/>
    <b v="1"/>
    <x v="6"/>
    <n v="1.4406666666666668"/>
    <n v="30774497.276595745"/>
    <x v="1"/>
    <x v="6"/>
  </r>
  <r>
    <n v="3297"/>
    <x v="3296"/>
    <s v="A father loses his family in a freak plane crash and goes on to murder the air traffic controller he holds responsible."/>
    <n v="5500"/>
    <x v="2182"/>
    <x v="0"/>
    <x v="1"/>
    <x v="1"/>
    <n v="1438037940"/>
    <n v="1436380256"/>
    <b v="0"/>
    <x v="34"/>
    <b v="1"/>
    <x v="6"/>
    <n v="1.0007272727272727"/>
    <n v="32645005.818181816"/>
    <x v="1"/>
    <x v="6"/>
  </r>
  <r>
    <n v="3298"/>
    <x v="3297"/>
    <s v="A stylishly sinister story about blood, guns, and raw ambition. You can help Great Minds bring the world's most dangerous play to life!"/>
    <n v="10000"/>
    <x v="2183"/>
    <x v="0"/>
    <x v="0"/>
    <x v="0"/>
    <n v="1442102400"/>
    <n v="1440370768"/>
    <b v="0"/>
    <x v="250"/>
    <b v="1"/>
    <x v="6"/>
    <n v="1.0173000000000001"/>
    <n v="20005149.555555556"/>
    <x v="1"/>
    <x v="6"/>
  </r>
  <r>
    <n v="3299"/>
    <x v="3298"/>
    <s v="A quick-witted original comedy that follows a group of eccentric friends as they attend an engagement party gone terribly wrong!"/>
    <n v="3000"/>
    <x v="2184"/>
    <x v="0"/>
    <x v="0"/>
    <x v="0"/>
    <n v="1444860063"/>
    <n v="1442268063"/>
    <b v="0"/>
    <x v="287"/>
    <b v="1"/>
    <x v="6"/>
    <n v="1.1619999999999999"/>
    <n v="22893143.857142858"/>
    <x v="1"/>
    <x v="6"/>
  </r>
  <r>
    <n v="3300"/>
    <x v="3299"/>
    <s v="A subversive parody about the two people for whom the hills were NOT alive with THE SOUND OF MUSIC."/>
    <n v="3000"/>
    <x v="1734"/>
    <x v="0"/>
    <x v="0"/>
    <x v="0"/>
    <n v="1430329862"/>
    <n v="1428515462"/>
    <b v="0"/>
    <x v="106"/>
    <b v="1"/>
    <x v="6"/>
    <n v="1.3616666666666666"/>
    <n v="16233130.25"/>
    <x v="1"/>
    <x v="6"/>
  </r>
  <r>
    <n v="3301"/>
    <x v="3300"/>
    <s v="The US premiere of the controversial new Polish play the authorities don't want you to see, staged by an award-winning director."/>
    <n v="3000"/>
    <x v="2185"/>
    <x v="0"/>
    <x v="0"/>
    <x v="0"/>
    <n v="1470034740"/>
    <n v="1466185176"/>
    <b v="0"/>
    <x v="16"/>
    <b v="1"/>
    <x v="6"/>
    <n v="1.3346666666666667"/>
    <n v="20945502.514285713"/>
    <x v="1"/>
    <x v="6"/>
  </r>
  <r>
    <n v="3302"/>
    <x v="3301"/>
    <s v="FilosofÃ­a de los anÃ³nimos"/>
    <n v="8400"/>
    <x v="2186"/>
    <x v="0"/>
    <x v="3"/>
    <x v="3"/>
    <n v="1481099176"/>
    <n v="1478507176"/>
    <b v="0"/>
    <x v="133"/>
    <b v="1"/>
    <x v="6"/>
    <n v="1.0339285714285715"/>
    <n v="29570143.52"/>
    <x v="1"/>
    <x v="6"/>
  </r>
  <r>
    <n v="3303"/>
    <x v="3302"/>
    <s v="VisiÃ³n Latino Theatre Company was founded by three young latino professionals sharing the stories of everyday latinos."/>
    <n v="1800"/>
    <x v="2187"/>
    <x v="0"/>
    <x v="0"/>
    <x v="0"/>
    <n v="1427553484"/>
    <n v="1424533084"/>
    <b v="0"/>
    <x v="2"/>
    <b v="1"/>
    <x v="6"/>
    <n v="1.1588888888888889"/>
    <n v="40700945.257142857"/>
    <x v="1"/>
    <x v="6"/>
  </r>
  <r>
    <n v="3304"/>
    <x v="3303"/>
    <s v="A musical comedy production celebrating the unique, lovable, insufferable ski culture of the modern day mountain town."/>
    <n v="15000"/>
    <x v="2188"/>
    <x v="0"/>
    <x v="0"/>
    <x v="0"/>
    <n v="1482418752"/>
    <n v="1479826752"/>
    <b v="0"/>
    <x v="489"/>
    <b v="1"/>
    <x v="6"/>
    <n v="1.0451666666666666"/>
    <n v="8456152.8685714286"/>
    <x v="1"/>
    <x v="6"/>
  </r>
  <r>
    <n v="3305"/>
    <x v="3304"/>
    <s v="The Judgement of Paris is an exciting, inspirational poem set to run Oct. 2, 3 &amp; 4 at Plays &amp; Players, but we need funding and fans."/>
    <n v="4000"/>
    <x v="2189"/>
    <x v="0"/>
    <x v="0"/>
    <x v="0"/>
    <n v="1438374748"/>
    <n v="1435782748"/>
    <b v="0"/>
    <x v="9"/>
    <b v="1"/>
    <x v="6"/>
    <n v="1.0202500000000001"/>
    <n v="71789137.400000006"/>
    <x v="1"/>
    <x v="6"/>
  </r>
  <r>
    <n v="3306"/>
    <x v="3305"/>
    <s v="The Shakespeare All-Stars are producing &quot;The Complete Works of William Shakespeare (Abridged)&quot; June 23 - July 3. This time with ladies!"/>
    <n v="1500"/>
    <x v="1310"/>
    <x v="0"/>
    <x v="0"/>
    <x v="0"/>
    <n v="1465527600"/>
    <n v="1462252542"/>
    <b v="0"/>
    <x v="241"/>
    <b v="1"/>
    <x v="6"/>
    <n v="1.7533333333333334"/>
    <n v="27078750.777777776"/>
    <x v="1"/>
    <x v="6"/>
  </r>
  <r>
    <n v="3307"/>
    <x v="3306"/>
    <s v="A group of Stanford students are going to present Jean-Paul Sartre's play, The Respectful Prostitute, at the end of Spring quarter."/>
    <n v="1000"/>
    <x v="2190"/>
    <x v="0"/>
    <x v="0"/>
    <x v="0"/>
    <n v="1463275339"/>
    <n v="1460683339"/>
    <b v="0"/>
    <x v="9"/>
    <b v="1"/>
    <x v="6"/>
    <n v="1.0668"/>
    <n v="73034166.950000003"/>
    <x v="1"/>
    <x v="6"/>
  </r>
  <r>
    <n v="3308"/>
    <x v="3307"/>
    <s v="Descend into the dark world of steampunk noir in this thrilling new play, written by Maggie Lee and directed by Amy Poisson!"/>
    <n v="3500"/>
    <x v="611"/>
    <x v="0"/>
    <x v="0"/>
    <x v="0"/>
    <n v="1460581365"/>
    <n v="1458766965"/>
    <b v="0"/>
    <x v="7"/>
    <b v="1"/>
    <x v="6"/>
    <n v="1.2228571428571429"/>
    <n v="25592402.894736841"/>
    <x v="1"/>
    <x v="6"/>
  </r>
  <r>
    <n v="3309"/>
    <x v="3308"/>
    <s v="Two unlikely friends, a garage, tinned beans &amp; the end of the world."/>
    <n v="350"/>
    <x v="2191"/>
    <x v="0"/>
    <x v="1"/>
    <x v="1"/>
    <n v="1476632178"/>
    <n v="1473953778"/>
    <b v="0"/>
    <x v="162"/>
    <b v="1"/>
    <x v="6"/>
    <n v="1.5942857142857143"/>
    <n v="47546896.064516127"/>
    <x v="1"/>
    <x v="6"/>
  </r>
  <r>
    <n v="3310"/>
    <x v="3309"/>
    <s v="A new play about coming coming home, recovery, and trying to find God in the process."/>
    <n v="6500"/>
    <x v="2192"/>
    <x v="0"/>
    <x v="0"/>
    <x v="0"/>
    <n v="1444169825"/>
    <n v="1441577825"/>
    <b v="0"/>
    <x v="162"/>
    <b v="1"/>
    <x v="6"/>
    <n v="1.0007692307692309"/>
    <n v="46502510.483870968"/>
    <x v="1"/>
    <x v="6"/>
  </r>
  <r>
    <n v="3311"/>
    <x v="3310"/>
    <s v="Sherlock Holmes's &quot;Case of the Blue Carbuncle&quot; &amp; &quot;Case of the Dying Detective&quot; staged as One Act Plays this December."/>
    <n v="2500"/>
    <x v="406"/>
    <x v="0"/>
    <x v="0"/>
    <x v="0"/>
    <n v="1445065210"/>
    <n v="1442473210"/>
    <b v="0"/>
    <x v="43"/>
    <b v="1"/>
    <x v="6"/>
    <n v="1.0984"/>
    <n v="32054960.222222224"/>
    <x v="1"/>
    <x v="6"/>
  </r>
  <r>
    <n v="3312"/>
    <x v="3311"/>
    <s v="Bare Theatre presents one of Shakespeare's most notorious characters in the final chapter of the War of the Roses saga."/>
    <n v="2500"/>
    <x v="1676"/>
    <x v="0"/>
    <x v="0"/>
    <x v="0"/>
    <n v="1478901600"/>
    <n v="1477077946"/>
    <b v="0"/>
    <x v="14"/>
    <b v="1"/>
    <x v="6"/>
    <n v="1.0004"/>
    <n v="36026291.36585366"/>
    <x v="1"/>
    <x v="6"/>
  </r>
  <r>
    <n v="3313"/>
    <x v="3312"/>
    <s v="A modern reworking of Shakespeare's histories and tragedies in iambic pentameter to talk of death, love, and race."/>
    <n v="2000"/>
    <x v="2193"/>
    <x v="0"/>
    <x v="0"/>
    <x v="0"/>
    <n v="1453856400"/>
    <n v="1452664317"/>
    <b v="0"/>
    <x v="60"/>
    <b v="1"/>
    <x v="6"/>
    <n v="1.1605000000000001"/>
    <n v="50091873"/>
    <x v="1"/>
    <x v="6"/>
  </r>
  <r>
    <n v="3314"/>
    <x v="3313"/>
    <s v="I want to add a new perspective to the cycling safety debate by taking my play THE WHITE BIKE to the Edinburgh Festival of Cycling"/>
    <n v="800"/>
    <x v="472"/>
    <x v="0"/>
    <x v="1"/>
    <x v="1"/>
    <n v="1431115500"/>
    <n v="1428733511"/>
    <b v="0"/>
    <x v="6"/>
    <b v="1"/>
    <x v="6"/>
    <n v="2.1074999999999999"/>
    <n v="24633336.396551725"/>
    <x v="1"/>
    <x v="6"/>
  </r>
  <r>
    <n v="3315"/>
    <x v="3314"/>
    <s v="Help Prospero take its Dark Retelling of the &quot;Red&quot; story to Edinburgh! The Forest breathes and waits...will you join us?"/>
    <n v="4000"/>
    <x v="2194"/>
    <x v="0"/>
    <x v="1"/>
    <x v="1"/>
    <n v="1462519041"/>
    <n v="1459927041"/>
    <b v="0"/>
    <x v="30"/>
    <b v="1"/>
    <x v="6"/>
    <n v="1.1000000000000001"/>
    <n v="16403674.617977528"/>
    <x v="1"/>
    <x v="6"/>
  </r>
  <r>
    <n v="3316"/>
    <x v="3315"/>
    <s v="Gorgeousness that which sits in the root of Loveness._x000a_Other than this there is no endearment for or otherwise_x000a_to describe."/>
    <n v="11737"/>
    <x v="2195"/>
    <x v="0"/>
    <x v="0"/>
    <x v="0"/>
    <n v="1407506040"/>
    <n v="1404680075"/>
    <b v="0"/>
    <x v="207"/>
    <b v="1"/>
    <x v="6"/>
    <n v="1.0008673425918038"/>
    <n v="11237440.6"/>
    <x v="1"/>
    <x v="6"/>
  </r>
  <r>
    <n v="3317"/>
    <x v="3316"/>
    <s v="Andy Boyd's epic new satire about heroes and villains, humankind's search for glory, and fascism in America"/>
    <n v="1050"/>
    <x v="2196"/>
    <x v="0"/>
    <x v="0"/>
    <x v="0"/>
    <n v="1465347424"/>
    <n v="1462755424"/>
    <b v="0"/>
    <x v="59"/>
    <b v="1"/>
    <x v="6"/>
    <n v="1.0619047619047619"/>
    <n v="81264190.222222224"/>
    <x v="1"/>
    <x v="6"/>
  </r>
  <r>
    <n v="3318"/>
    <x v="3317"/>
    <s v="Help us strengthen and inspire disability arts in Atlantic Canada"/>
    <n v="2000"/>
    <x v="2197"/>
    <x v="0"/>
    <x v="5"/>
    <x v="5"/>
    <n v="1460341800"/>
    <n v="1456902893"/>
    <b v="0"/>
    <x v="58"/>
    <b v="1"/>
    <x v="6"/>
    <n v="1.256"/>
    <n v="45528215.40625"/>
    <x v="1"/>
    <x v="6"/>
  </r>
  <r>
    <n v="3319"/>
    <x v="3318"/>
    <s v="Down the Rabbit Hole is an exciting new play by Not Just Theatre Productions. To be performed at Matthew's Yard Theatre in Feb 2015"/>
    <n v="500"/>
    <x v="2065"/>
    <x v="0"/>
    <x v="1"/>
    <x v="1"/>
    <n v="1422712986"/>
    <n v="1418824986"/>
    <b v="0"/>
    <x v="38"/>
    <b v="1"/>
    <x v="6"/>
    <n v="1.08"/>
    <n v="88676561.625"/>
    <x v="1"/>
    <x v="6"/>
  </r>
  <r>
    <n v="3320"/>
    <x v="3319"/>
    <s v="Imaginary Theater Company presents two modern day tall tales about family, resilience and redemption."/>
    <n v="2500"/>
    <x v="2198"/>
    <x v="0"/>
    <x v="0"/>
    <x v="0"/>
    <n v="1466557557"/>
    <n v="1463965557"/>
    <b v="0"/>
    <x v="44"/>
    <b v="1"/>
    <x v="6"/>
    <n v="1.01"/>
    <n v="38525409.394736841"/>
    <x v="1"/>
    <x v="6"/>
  </r>
  <r>
    <n v="3321"/>
    <x v="3320"/>
    <s v="Help WSC Avant Bard bring to life the US premiere of a theatrical retelling of 1001 Nights, adapted by Hanan al Shaykh &amp; Tim Supple!"/>
    <n v="500"/>
    <x v="2199"/>
    <x v="0"/>
    <x v="0"/>
    <x v="0"/>
    <n v="1413431940"/>
    <n v="1412216665"/>
    <b v="0"/>
    <x v="41"/>
    <b v="1"/>
    <x v="6"/>
    <n v="1.0740000000000001"/>
    <n v="94147777.666666672"/>
    <x v="1"/>
    <x v="6"/>
  </r>
  <r>
    <n v="3322"/>
    <x v="3321"/>
    <s v="Familiar Strangers follows the journey of a community of people living homeless on the streets in and around Tompkins Square Park."/>
    <n v="3300"/>
    <x v="959"/>
    <x v="0"/>
    <x v="0"/>
    <x v="0"/>
    <n v="1466567700"/>
    <n v="1464653696"/>
    <b v="0"/>
    <x v="23"/>
    <b v="1"/>
    <x v="6"/>
    <n v="1.0151515151515151"/>
    <n v="63680595.478260867"/>
    <x v="1"/>
    <x v="6"/>
  </r>
  <r>
    <n v="3323"/>
    <x v="3322"/>
    <s v="Young adult theatre makers from London are raising money to cover costs for touring with their current production MigrantsÂ´ Rhapsody."/>
    <n v="1000"/>
    <x v="2200"/>
    <x v="0"/>
    <x v="1"/>
    <x v="1"/>
    <n v="1474793208"/>
    <n v="1472201208"/>
    <b v="0"/>
    <x v="72"/>
    <b v="1"/>
    <x v="6"/>
    <n v="1.2589999999999999"/>
    <n v="30044922.612244897"/>
    <x v="1"/>
    <x v="6"/>
  </r>
  <r>
    <n v="3324"/>
    <x v="3323"/>
    <s v="The play tells the story of Jim and Doyler and their friendship on the brink of Irish independence."/>
    <n v="1500"/>
    <x v="2201"/>
    <x v="0"/>
    <x v="17"/>
    <x v="3"/>
    <n v="1465135190"/>
    <n v="1463925590"/>
    <b v="0"/>
    <x v="73"/>
    <b v="1"/>
    <x v="6"/>
    <n v="1.0166666666666666"/>
    <n v="146392559"/>
    <x v="1"/>
    <x v="6"/>
  </r>
  <r>
    <n v="3325"/>
    <x v="3324"/>
    <s v="Innovative Theatre Company Needs You To Reach Funding Requirements. We Are So Close We Can Smell It! Thank You In Advance."/>
    <n v="400"/>
    <x v="2202"/>
    <x v="0"/>
    <x v="1"/>
    <x v="1"/>
    <n v="1428256277"/>
    <n v="1425235877"/>
    <b v="0"/>
    <x v="41"/>
    <b v="1"/>
    <x v="6"/>
    <n v="1.125"/>
    <n v="95015725.13333334"/>
    <x v="1"/>
    <x v="6"/>
  </r>
  <r>
    <n v="3326"/>
    <x v="3325"/>
    <s v="An edgy, hilarious, compassionate and honest show to help caregivers find courage, trust their instincts and above all, to laugh."/>
    <n v="8000"/>
    <x v="2203"/>
    <x v="0"/>
    <x v="0"/>
    <x v="0"/>
    <n v="1425830905"/>
    <n v="1423242505"/>
    <b v="0"/>
    <x v="7"/>
    <b v="1"/>
    <x v="6"/>
    <n v="1.0137499999999999"/>
    <n v="24969166.754385963"/>
    <x v="1"/>
    <x v="6"/>
  </r>
  <r>
    <n v="3327"/>
    <x v="3326"/>
    <s v="After 3 successful nights last year, Itch+Scratch are back. New writing, live music and party fun. Best New Theatre, Great Night Out."/>
    <n v="800"/>
    <x v="1629"/>
    <x v="0"/>
    <x v="1"/>
    <x v="1"/>
    <n v="1462697966"/>
    <n v="1460105966"/>
    <b v="0"/>
    <x v="51"/>
    <b v="1"/>
    <x v="6"/>
    <n v="1.0125"/>
    <n v="44245635.333333336"/>
    <x v="1"/>
    <x v="6"/>
  </r>
  <r>
    <n v="3328"/>
    <x v="3327"/>
    <s v="&quot;3 Days In Savannah&quot; explores the issues of love, racism, and regret while reminding us that, &quot;life is a game and love is the prize.&quot;"/>
    <n v="1800"/>
    <x v="2204"/>
    <x v="0"/>
    <x v="0"/>
    <x v="0"/>
    <n v="1404522000"/>
    <n v="1404308883"/>
    <b v="0"/>
    <x v="82"/>
    <b v="1"/>
    <x v="6"/>
    <n v="1.4638888888888888"/>
    <n v="156034320.33333334"/>
    <x v="1"/>
    <x v="6"/>
  </r>
  <r>
    <n v="3329"/>
    <x v="3328"/>
    <s v="Jestia and Raedon is a brand new romantic comedy play going to the Edinburgh Fringe Festival this summer."/>
    <n v="1000"/>
    <x v="2205"/>
    <x v="0"/>
    <x v="1"/>
    <x v="1"/>
    <n v="1406502000"/>
    <n v="1405583108"/>
    <b v="0"/>
    <x v="55"/>
    <b v="1"/>
    <x v="6"/>
    <n v="1.1679999999999999"/>
    <n v="54060888.769230768"/>
    <x v="1"/>
    <x v="6"/>
  </r>
  <r>
    <n v="3330"/>
    <x v="3329"/>
    <s v="&quot;Tissue&quot; is a play about Breast Cancer. Produced by MonkeyBond theatre co.ltd to raise awareness for Breast cancer."/>
    <n v="1500"/>
    <x v="2206"/>
    <x v="0"/>
    <x v="1"/>
    <x v="1"/>
    <n v="1427919468"/>
    <n v="1425331068"/>
    <b v="0"/>
    <x v="50"/>
    <b v="1"/>
    <x v="6"/>
    <n v="1.0626666666666666"/>
    <n v="20656972"/>
    <x v="1"/>
    <x v="6"/>
  </r>
  <r>
    <n v="3331"/>
    <x v="3330"/>
    <s v="Battle Stage Plays is seeking to raise funds to cover developmental costs and move closer towards touring our dynamic hit stage plays."/>
    <n v="5000"/>
    <x v="538"/>
    <x v="0"/>
    <x v="0"/>
    <x v="0"/>
    <n v="1444149886"/>
    <n v="1441125886"/>
    <b v="0"/>
    <x v="71"/>
    <b v="1"/>
    <x v="6"/>
    <n v="1.0451999999999999"/>
    <n v="22171167.476923078"/>
    <x v="1"/>
    <x v="6"/>
  </r>
  <r>
    <n v="3332"/>
    <x v="3331"/>
    <s v="Two marine biologists are at odds during an important expedition. When a stranded shark refuses to die, things get weird."/>
    <n v="6000"/>
    <x v="44"/>
    <x v="0"/>
    <x v="0"/>
    <x v="0"/>
    <n v="1405802330"/>
    <n v="1403210330"/>
    <b v="0"/>
    <x v="183"/>
    <b v="1"/>
    <x v="6"/>
    <n v="1"/>
    <n v="16906148.554216869"/>
    <x v="1"/>
    <x v="6"/>
  </r>
  <r>
    <n v="3333"/>
    <x v="3332"/>
    <s v="Providence's Latino theater, ECAS Theater, is headed to Cuba in July to premiere an original Cuban play there. Help us make history!"/>
    <n v="3500"/>
    <x v="2207"/>
    <x v="0"/>
    <x v="0"/>
    <x v="0"/>
    <n v="1434384880"/>
    <n v="1432484080"/>
    <b v="0"/>
    <x v="112"/>
    <b v="1"/>
    <x v="6"/>
    <n v="1.0457142857142858"/>
    <n v="12905261.981981982"/>
    <x v="1"/>
    <x v="6"/>
  </r>
  <r>
    <n v="3334"/>
    <x v="3333"/>
    <s v="The Saltbox Theatre Collective is a brand new not-for-profit theatre company in Illinois."/>
    <n v="3871"/>
    <x v="2208"/>
    <x v="0"/>
    <x v="0"/>
    <x v="0"/>
    <n v="1438259422"/>
    <n v="1435667422"/>
    <b v="0"/>
    <x v="67"/>
    <b v="1"/>
    <x v="6"/>
    <n v="1.3862051149573753"/>
    <n v="31210161.347826086"/>
    <x v="1"/>
    <x v="6"/>
  </r>
  <r>
    <n v="3335"/>
    <x v="3334"/>
    <s v="Phantom Pain - a new play promoting mental health awareness written and performed by fledgling theatre company Unhinged Creations."/>
    <n v="5000"/>
    <x v="2209"/>
    <x v="0"/>
    <x v="1"/>
    <x v="1"/>
    <n v="1407106800"/>
    <n v="1404749446"/>
    <b v="0"/>
    <x v="287"/>
    <b v="1"/>
    <x v="6"/>
    <n v="1.0032000000000001"/>
    <n v="22297610.253968254"/>
    <x v="1"/>
    <x v="6"/>
  </r>
  <r>
    <n v="3336"/>
    <x v="3335"/>
    <s v="A theatrical adaptation of Oscar Wilde's short stories, presented by Suitcase Civilians at The Space, April 5-10 2016."/>
    <n v="250"/>
    <x v="156"/>
    <x v="0"/>
    <x v="1"/>
    <x v="1"/>
    <n v="1459845246"/>
    <n v="1457429646"/>
    <b v="0"/>
    <x v="82"/>
    <b v="1"/>
    <x v="6"/>
    <n v="1"/>
    <n v="161936627.33333334"/>
    <x v="1"/>
    <x v="6"/>
  </r>
  <r>
    <n v="3337"/>
    <x v="3336"/>
    <s v="StoneCrabs is thrilled to bring to the UK the first English production of Philipp LÃ¶hleâ€™s play Das Ding (The Thing)."/>
    <n v="2500"/>
    <x v="2210"/>
    <x v="0"/>
    <x v="1"/>
    <x v="1"/>
    <n v="1412974800"/>
    <n v="1411109167"/>
    <b v="0"/>
    <x v="69"/>
    <b v="1"/>
    <x v="6"/>
    <n v="1.1020000000000001"/>
    <n v="41503210.794117644"/>
    <x v="1"/>
    <x v="6"/>
  </r>
  <r>
    <n v="3338"/>
    <x v="3337"/>
    <s v="Join Estelle Parsons in support of Theater That Looks and Sounds Like America"/>
    <n v="15000"/>
    <x v="2211"/>
    <x v="0"/>
    <x v="0"/>
    <x v="0"/>
    <n v="1487944080"/>
    <n v="1486129680"/>
    <b v="0"/>
    <x v="300"/>
    <b v="1"/>
    <x v="6"/>
    <n v="1.0218"/>
    <n v="13269015"/>
    <x v="1"/>
    <x v="6"/>
  </r>
  <r>
    <n v="3339"/>
    <x v="3338"/>
    <s v="FPLA presents FRIENDS IN TRANSIENT PLACES by Jonathan Caren: a magical story of modern life."/>
    <n v="8000"/>
    <x v="2212"/>
    <x v="0"/>
    <x v="0"/>
    <x v="0"/>
    <n v="1469721518"/>
    <n v="1467129518"/>
    <b v="0"/>
    <x v="5"/>
    <b v="1"/>
    <x v="6"/>
    <n v="1.0435000000000001"/>
    <n v="31215521.659574468"/>
    <x v="1"/>
    <x v="6"/>
  </r>
  <r>
    <n v="3340"/>
    <x v="3339"/>
    <s v="The Eno River Players is a community theater in Durham, North Carolina. We are trying to raise money to get our second show on its feet"/>
    <n v="3000"/>
    <x v="2213"/>
    <x v="0"/>
    <x v="0"/>
    <x v="0"/>
    <n v="1481066554"/>
    <n v="1478906554"/>
    <b v="0"/>
    <x v="44"/>
    <b v="1"/>
    <x v="6"/>
    <n v="1.3816666666666666"/>
    <n v="38918593.526315786"/>
    <x v="1"/>
    <x v="6"/>
  </r>
  <r>
    <n v="3341"/>
    <x v="3340"/>
    <s v="A London flat, two stories play simultaneously. Irish mapmaker 1821, Iranian artist present day. Each senses the other. Worlds collide."/>
    <n v="3350"/>
    <x v="959"/>
    <x v="0"/>
    <x v="1"/>
    <x v="1"/>
    <n v="1465750800"/>
    <n v="1463771421"/>
    <b v="0"/>
    <x v="33"/>
    <b v="1"/>
    <x v="6"/>
    <n v="1"/>
    <n v="52277550.75"/>
    <x v="1"/>
    <x v="6"/>
  </r>
  <r>
    <n v="3342"/>
    <x v="3341"/>
    <s v="We believe in the power of stories to change the world. Theatre that inspires transformation."/>
    <n v="6000"/>
    <x v="627"/>
    <x v="0"/>
    <x v="0"/>
    <x v="0"/>
    <n v="1427864340"/>
    <n v="1425020810"/>
    <b v="0"/>
    <x v="76"/>
    <b v="1"/>
    <x v="6"/>
    <n v="1.0166666666666666"/>
    <n v="18269497.564102564"/>
    <x v="1"/>
    <x v="6"/>
  </r>
  <r>
    <n v="3343"/>
    <x v="3342"/>
    <s v="Two sisters make a set of paper dolls which take them on a journey across lands, creating memories along the way."/>
    <n v="700"/>
    <x v="647"/>
    <x v="0"/>
    <x v="1"/>
    <x v="1"/>
    <n v="1460553480"/>
    <n v="1458770384"/>
    <b v="0"/>
    <x v="23"/>
    <b v="1"/>
    <x v="6"/>
    <n v="1.7142857142857142"/>
    <n v="63424799.304347828"/>
    <x v="1"/>
    <x v="6"/>
  </r>
  <r>
    <n v="3344"/>
    <x v="3343"/>
    <s v="We are a company of crafted and trained actors, writers and directors dedicated to the principles set by the legendary Group Theatre."/>
    <n v="4500"/>
    <x v="1494"/>
    <x v="0"/>
    <x v="0"/>
    <x v="0"/>
    <n v="1409374093"/>
    <n v="1406782093"/>
    <b v="0"/>
    <x v="244"/>
    <b v="1"/>
    <x v="6"/>
    <n v="1.0144444444444445"/>
    <n v="35169552.325000003"/>
    <x v="1"/>
    <x v="6"/>
  </r>
  <r>
    <n v="3345"/>
    <x v="3344"/>
    <s v="Please help us raise funds for the production costs of a world premiere production of a play that will raise awareness for spina bifida"/>
    <n v="500"/>
    <x v="1084"/>
    <x v="0"/>
    <x v="0"/>
    <x v="0"/>
    <n v="1429317420"/>
    <n v="1424226768"/>
    <b v="0"/>
    <x v="62"/>
    <b v="1"/>
    <x v="6"/>
    <n v="1.3"/>
    <n v="109555905.23076923"/>
    <x v="1"/>
    <x v="6"/>
  </r>
  <r>
    <n v="3346"/>
    <x v="3345"/>
    <s v="Tempest opens Feb. 25. Please support Shakespeare, the arts and community youth theater! Be a part of something special!"/>
    <n v="1500"/>
    <x v="2214"/>
    <x v="0"/>
    <x v="0"/>
    <x v="0"/>
    <n v="1424910910"/>
    <n v="1424306110"/>
    <b v="0"/>
    <x v="59"/>
    <b v="1"/>
    <x v="6"/>
    <n v="1.1000000000000001"/>
    <n v="79128117.222222224"/>
    <x v="1"/>
    <x v="6"/>
  </r>
  <r>
    <n v="3347"/>
    <x v="3346"/>
    <s v="The Hope Theatre is fundraising for their second in-house show, the London premiere of Sea Life by Lucy Catherine opening 24th May 2016"/>
    <n v="2000"/>
    <x v="2215"/>
    <x v="0"/>
    <x v="1"/>
    <x v="1"/>
    <n v="1462741200"/>
    <n v="1461503654"/>
    <b v="0"/>
    <x v="19"/>
    <b v="1"/>
    <x v="6"/>
    <n v="1.1944999999999999"/>
    <n v="66431984.272727273"/>
    <x v="1"/>
    <x v="6"/>
  </r>
  <r>
    <n v="3348"/>
    <x v="3265"/>
    <s v="Old Hat's new production explores the bleak culture of war and the cosmic powers of guilt and imagination in Shakespeare's tragedy."/>
    <n v="5500"/>
    <x v="2216"/>
    <x v="0"/>
    <x v="0"/>
    <x v="0"/>
    <n v="1461988740"/>
    <n v="1459949080"/>
    <b v="0"/>
    <x v="1"/>
    <b v="1"/>
    <x v="6"/>
    <n v="1.002909090909091"/>
    <n v="18480368.101265822"/>
    <x v="1"/>
    <x v="6"/>
  </r>
  <r>
    <n v="3349"/>
    <x v="3347"/>
    <s v="In this ninety-minute adaptation of the classic Shakespeare play, a cast of nine women asks the question: What even is virginity anyway"/>
    <n v="1000"/>
    <x v="2217"/>
    <x v="0"/>
    <x v="0"/>
    <x v="0"/>
    <n v="1465837200"/>
    <n v="1463971172"/>
    <b v="0"/>
    <x v="25"/>
    <b v="1"/>
    <x v="6"/>
    <n v="1.534"/>
    <n v="104569369.42857143"/>
    <x v="1"/>
    <x v="6"/>
  </r>
  <r>
    <n v="3350"/>
    <x v="3348"/>
    <s v="Nora Wageners TheaterstÃ¼ck lÃ¤dt den Zuschauer ein auf eine teils lustige, teils dÃ¼stere Reise ins Wohnzimmer der jungen, arbeitslosen K"/>
    <n v="3500"/>
    <x v="2218"/>
    <x v="0"/>
    <x v="19"/>
    <x v="3"/>
    <n v="1448838000"/>
    <n v="1445791811"/>
    <b v="0"/>
    <x v="13"/>
    <b v="1"/>
    <x v="6"/>
    <n v="1.0442857142857143"/>
    <n v="28348859.039215688"/>
    <x v="1"/>
    <x v="6"/>
  </r>
  <r>
    <n v="3351"/>
    <x v="3349"/>
    <s v="A thrilling 'steampunk' reworking of the infamous gothic horror novel by a powerhouse ensemble will leave you begging to be bitten."/>
    <n v="5000"/>
    <x v="2219"/>
    <x v="0"/>
    <x v="1"/>
    <x v="1"/>
    <n v="1406113200"/>
    <n v="1402910965"/>
    <b v="0"/>
    <x v="241"/>
    <b v="1"/>
    <x v="6"/>
    <n v="1.0109999999999999"/>
    <n v="25979832.685185187"/>
    <x v="1"/>
    <x v="6"/>
  </r>
  <r>
    <n v="3352"/>
    <x v="3350"/>
    <s v="Actors creating more theatre in Brighton. A LOT MORE. Classics, contemporary, new writing, Shakespeare, foreign translations and more."/>
    <n v="5000"/>
    <x v="2220"/>
    <x v="0"/>
    <x v="1"/>
    <x v="1"/>
    <n v="1467414000"/>
    <n v="1462492178"/>
    <b v="0"/>
    <x v="16"/>
    <b v="1"/>
    <x v="6"/>
    <n v="1.0751999999999999"/>
    <n v="20892745.399999999"/>
    <x v="1"/>
    <x v="6"/>
  </r>
  <r>
    <n v="3353"/>
    <x v="3351"/>
    <s v="A new spoken word play, written by Paul Hewitt, in 3 parts about love and fate, inspired by the Ruba'iyat of Omar Khayyam."/>
    <n v="500"/>
    <x v="607"/>
    <x v="0"/>
    <x v="1"/>
    <x v="1"/>
    <n v="1462230000"/>
    <n v="1461061350"/>
    <b v="0"/>
    <x v="34"/>
    <b v="1"/>
    <x v="6"/>
    <n v="3.15"/>
    <n v="33205939.772727273"/>
    <x v="1"/>
    <x v="6"/>
  </r>
  <r>
    <n v="3354"/>
    <x v="3352"/>
    <s v="Help Strangeloop Theatre create and support new work by sponsoring our 2015-2016 season."/>
    <n v="3000"/>
    <x v="2221"/>
    <x v="0"/>
    <x v="0"/>
    <x v="0"/>
    <n v="1446091260"/>
    <n v="1443029206"/>
    <b v="0"/>
    <x v="165"/>
    <b v="1"/>
    <x v="6"/>
    <n v="1.0193333333333334"/>
    <n v="26236894.654545456"/>
    <x v="1"/>
    <x v="6"/>
  </r>
  <r>
    <n v="3355"/>
    <x v="3353"/>
    <s v="Help get Jelly Beans to the Theatre503 stage. An important piece of new writing by Dan Pick, produced by Kuleshov Theatre"/>
    <n v="1750"/>
    <x v="2222"/>
    <x v="0"/>
    <x v="1"/>
    <x v="1"/>
    <n v="1462879020"/>
    <n v="1461941527"/>
    <b v="0"/>
    <x v="41"/>
    <b v="1"/>
    <x v="6"/>
    <n v="1.2628571428571429"/>
    <n v="97462768.466666669"/>
    <x v="1"/>
    <x v="6"/>
  </r>
  <r>
    <n v="3356"/>
    <x v="3354"/>
    <s v="30 days to raise Â£1500 - to run drama workshops about the plays themes with girls (aged 13-18) who are in need! GIRL POWER!"/>
    <n v="1500"/>
    <x v="1259"/>
    <x v="0"/>
    <x v="1"/>
    <x v="1"/>
    <n v="1468611272"/>
    <n v="1466019272"/>
    <b v="0"/>
    <x v="74"/>
    <b v="1"/>
    <x v="6"/>
    <n v="1.014"/>
    <n v="54297010.074074075"/>
    <x v="1"/>
    <x v="6"/>
  </r>
  <r>
    <n v="3357"/>
    <x v="3355"/>
    <s v="Two strangers on a bridge in the dead of night, a game of dominoes, and a value ready meal - by upcoming HighTide Escalator Playwright."/>
    <n v="2000"/>
    <x v="895"/>
    <x v="0"/>
    <x v="1"/>
    <x v="1"/>
    <n v="1406887310"/>
    <n v="1404295310"/>
    <b v="0"/>
    <x v="64"/>
    <b v="1"/>
    <x v="6"/>
    <n v="1.01"/>
    <n v="66871205.238095239"/>
    <x v="1"/>
    <x v="6"/>
  </r>
  <r>
    <n v="3358"/>
    <x v="3356"/>
    <s v="Alef productions, LLC is proud to present a World Premiere Play about Acceptance, Relationships,  Mortality and Love!"/>
    <n v="10000"/>
    <x v="2223"/>
    <x v="0"/>
    <x v="0"/>
    <x v="0"/>
    <n v="1416385679"/>
    <n v="1413790079"/>
    <b v="0"/>
    <x v="372"/>
    <b v="1"/>
    <x v="6"/>
    <n v="1.0299"/>
    <n v="8727099.2530864198"/>
    <x v="1"/>
    <x v="6"/>
  </r>
  <r>
    <n v="3359"/>
    <x v="3357"/>
    <s v="A Theatrical Production Celebrating the Lebanese Culture and the Human Spirit in Time of War."/>
    <n v="4000"/>
    <x v="2224"/>
    <x v="0"/>
    <x v="0"/>
    <x v="0"/>
    <n v="1487985734"/>
    <n v="1484097734"/>
    <b v="0"/>
    <x v="23"/>
    <b v="1"/>
    <x v="6"/>
    <n v="1.0625"/>
    <n v="64525988.434782609"/>
    <x v="1"/>
    <x v="6"/>
  </r>
  <r>
    <n v="3360"/>
    <x v="3358"/>
    <s v="World Premiere, an M1 Singapore Fringe Festival 2017 commission."/>
    <n v="9000"/>
    <x v="2225"/>
    <x v="0"/>
    <x v="20"/>
    <x v="12"/>
    <n v="1481731140"/>
    <n v="1479866343"/>
    <b v="0"/>
    <x v="250"/>
    <b v="1"/>
    <x v="6"/>
    <n v="1.0137777777777779"/>
    <n v="20553699.208333332"/>
    <x v="1"/>
    <x v="6"/>
  </r>
  <r>
    <n v="3361"/>
    <x v="3359"/>
    <s v="KNOW Theatre has been invited to bring our production of Vieux CarrÃ© to the Provincetown Tennessee Williams Theatre Festival!"/>
    <n v="5000"/>
    <x v="2226"/>
    <x v="0"/>
    <x v="0"/>
    <x v="0"/>
    <n v="1409587140"/>
    <n v="1408062990"/>
    <b v="0"/>
    <x v="32"/>
    <b v="1"/>
    <x v="6"/>
    <n v="1.1346000000000001"/>
    <n v="20706808.676470589"/>
    <x v="1"/>
    <x v="6"/>
  </r>
  <r>
    <n v="3362"/>
    <x v="3360"/>
    <s v="Oscar Wilde's classic romantic farce like you have never seen it before. Bigger. Louder. Sexier.  And covered with glitter."/>
    <n v="500"/>
    <x v="2227"/>
    <x v="0"/>
    <x v="0"/>
    <x v="0"/>
    <n v="1425704100"/>
    <n v="1424484717"/>
    <b v="0"/>
    <x v="9"/>
    <b v="1"/>
    <x v="6"/>
    <n v="2.1800000000000002"/>
    <n v="71224235.849999994"/>
    <x v="1"/>
    <x v="6"/>
  </r>
  <r>
    <n v="3363"/>
    <x v="3361"/>
    <s v="A first play about a first kiss, Making the Move is going to the Edinburgh Fringe festival.  Join the party, fall in love.  Help us!"/>
    <n v="7750"/>
    <x v="2228"/>
    <x v="0"/>
    <x v="0"/>
    <x v="0"/>
    <n v="1408464000"/>
    <n v="1406831445"/>
    <b v="0"/>
    <x v="55"/>
    <b v="1"/>
    <x v="6"/>
    <n v="1.0141935483870967"/>
    <n v="54108901.730769232"/>
    <x v="1"/>
    <x v="6"/>
  </r>
  <r>
    <n v="3364"/>
    <x v="3362"/>
    <s v="Cancel The SunshineÂ is a new play that explores living with a mental health condition in an honest, witty and articulate way."/>
    <n v="3000"/>
    <x v="2229"/>
    <x v="0"/>
    <x v="1"/>
    <x v="1"/>
    <n v="1458075600"/>
    <n v="1456183649"/>
    <b v="0"/>
    <x v="250"/>
    <b v="1"/>
    <x v="6"/>
    <n v="1.0593333333333332"/>
    <n v="20224772.902777776"/>
    <x v="1"/>
    <x v="6"/>
  </r>
  <r>
    <n v="3365"/>
    <x v="3363"/>
    <s v="A dazzling dramatic musical drama that takes place inside a Charm City Church! Help us finance a play that is back by popular demand!"/>
    <n v="2500"/>
    <x v="1287"/>
    <x v="0"/>
    <x v="0"/>
    <x v="0"/>
    <n v="1449973592"/>
    <n v="1447381592"/>
    <b v="0"/>
    <x v="83"/>
    <b v="1"/>
    <x v="6"/>
    <n v="1.04"/>
    <n v="482460530.66666669"/>
    <x v="1"/>
    <x v="6"/>
  </r>
  <r>
    <n v="3366"/>
    <x v="3364"/>
    <s v="The Series will consist of free staged readings of Shakespeare's plays, brought to life by professional actors in Montclair, NJ."/>
    <n v="500"/>
    <x v="2230"/>
    <x v="0"/>
    <x v="0"/>
    <x v="0"/>
    <n v="1431481037"/>
    <n v="1428889037"/>
    <b v="0"/>
    <x v="59"/>
    <b v="1"/>
    <x v="6"/>
    <n v="2.21"/>
    <n v="79382724.277777776"/>
    <x v="1"/>
    <x v="6"/>
  </r>
  <r>
    <n v="3367"/>
    <x v="3365"/>
    <s v="An intense new play exploring how far you would go to protect your family.  Employing new graduates to give their careers a kickstart."/>
    <n v="750"/>
    <x v="1763"/>
    <x v="0"/>
    <x v="1"/>
    <x v="1"/>
    <n v="1438467894"/>
    <n v="1436307894"/>
    <b v="0"/>
    <x v="209"/>
    <b v="1"/>
    <x v="6"/>
    <n v="1.1866666666666668"/>
    <n v="47876929.799999997"/>
    <x v="1"/>
    <x v="6"/>
  </r>
  <r>
    <n v="3368"/>
    <x v="3366"/>
    <s v="Help a non-profit community theatre create an unforgettable production of J.M. Barrie's classic play."/>
    <n v="1000"/>
    <x v="2231"/>
    <x v="0"/>
    <x v="0"/>
    <x v="0"/>
    <n v="1420088400"/>
    <n v="1416977259"/>
    <b v="0"/>
    <x v="23"/>
    <b v="1"/>
    <x v="6"/>
    <n v="1.046"/>
    <n v="61607706.913043477"/>
    <x v="1"/>
    <x v="6"/>
  </r>
  <r>
    <n v="3369"/>
    <x v="3367"/>
    <s v="How far would you go for revenge? The Collector is a dark thriller of regret, retribution and broken masculinity."/>
    <n v="5000"/>
    <x v="2232"/>
    <x v="0"/>
    <x v="17"/>
    <x v="3"/>
    <n v="1484441980"/>
    <n v="1479257980"/>
    <b v="0"/>
    <x v="241"/>
    <b v="1"/>
    <x v="6"/>
    <n v="1.0389999999999999"/>
    <n v="27393666.296296295"/>
    <x v="1"/>
    <x v="6"/>
  </r>
  <r>
    <n v="3370"/>
    <x v="3368"/>
    <s v="I'm Alright. A story of young women, told by young women, for the world."/>
    <n v="1500"/>
    <x v="2233"/>
    <x v="0"/>
    <x v="0"/>
    <x v="0"/>
    <n v="1481961600"/>
    <n v="1479283285"/>
    <b v="0"/>
    <x v="55"/>
    <b v="1"/>
    <x v="6"/>
    <n v="1.1773333333333333"/>
    <n v="56895510.961538464"/>
    <x v="1"/>
    <x v="6"/>
  </r>
  <r>
    <n v="3371"/>
    <x v="3369"/>
    <s v="Help support Red Planet, a new science fiction play based off the Mars One exploration."/>
    <n v="200"/>
    <x v="1766"/>
    <x v="0"/>
    <x v="0"/>
    <x v="0"/>
    <n v="1449089965"/>
    <n v="1446670765"/>
    <b v="0"/>
    <x v="82"/>
    <b v="1"/>
    <x v="6"/>
    <n v="1.385"/>
    <n v="160741196.1111111"/>
    <x v="1"/>
    <x v="6"/>
  </r>
  <r>
    <n v="3372"/>
    <x v="3370"/>
    <s v="This play tells the story of the toxicity of sensationalism shown through one man's struggle with notoriety."/>
    <n v="1000"/>
    <x v="831"/>
    <x v="0"/>
    <x v="0"/>
    <x v="0"/>
    <n v="1408942740"/>
    <n v="1407157756"/>
    <b v="0"/>
    <x v="74"/>
    <b v="1"/>
    <x v="6"/>
    <n v="1.0349999999999999"/>
    <n v="52116953.925925925"/>
    <x v="1"/>
    <x v="6"/>
  </r>
  <r>
    <n v="3373"/>
    <x v="3371"/>
    <s v="The Rules is a brand new black-comedy, serial-killer-romance debuting at the Edinburgh Fringe this August and we need your help!"/>
    <n v="2000"/>
    <x v="557"/>
    <x v="0"/>
    <x v="1"/>
    <x v="1"/>
    <n v="1437235200"/>
    <n v="1435177840"/>
    <b v="0"/>
    <x v="209"/>
    <b v="1"/>
    <x v="6"/>
    <n v="1.0024999999999999"/>
    <n v="47839261.333333336"/>
    <x v="1"/>
    <x v="6"/>
  </r>
  <r>
    <n v="3374"/>
    <x v="3372"/>
    <s v="A rare  production of World acclaimed playwright Howard Barker's groundbreaking &amp; provocative 'The Castle'."/>
    <n v="3500"/>
    <x v="2234"/>
    <x v="0"/>
    <x v="5"/>
    <x v="5"/>
    <n v="1446053616"/>
    <n v="1443461616"/>
    <b v="0"/>
    <x v="47"/>
    <b v="1"/>
    <x v="6"/>
    <n v="1.0657142857142856"/>
    <n v="27758877.230769232"/>
    <x v="1"/>
    <x v="6"/>
  </r>
  <r>
    <n v="3375"/>
    <x v="3373"/>
    <s v="Production of wickedly funny new play for two women, written by iconic songwriter and ex-London's Burning man, Chris Larner"/>
    <n v="3000"/>
    <x v="142"/>
    <x v="0"/>
    <x v="1"/>
    <x v="1"/>
    <n v="1400423973"/>
    <n v="1399387173"/>
    <b v="0"/>
    <x v="57"/>
    <b v="1"/>
    <x v="6"/>
    <n v="1"/>
    <n v="82316892.529411763"/>
    <x v="1"/>
    <x v="6"/>
  </r>
  <r>
    <n v="3376"/>
    <x v="3374"/>
    <s v="3 college grads struggling to fund their social network. 1 bratty blackmailing student. 1 dreamy Asian business man. 1 awesome play."/>
    <n v="8000"/>
    <x v="2235"/>
    <x v="0"/>
    <x v="0"/>
    <x v="0"/>
    <n v="1429976994"/>
    <n v="1424796594"/>
    <b v="0"/>
    <x v="10"/>
    <b v="1"/>
    <x v="6"/>
    <n v="1.0001249999999999"/>
    <n v="74989294.421052635"/>
    <x v="1"/>
    <x v="6"/>
  </r>
  <r>
    <n v="3377"/>
    <x v="3375"/>
    <s v="An empowering play about war time code breaker Alan Turing which tells the real story of a hero vilified for his sexuality and suicide."/>
    <n v="8000"/>
    <x v="2236"/>
    <x v="0"/>
    <x v="1"/>
    <x v="1"/>
    <n v="1426870560"/>
    <n v="1424280899"/>
    <b v="0"/>
    <x v="99"/>
    <b v="1"/>
    <x v="6"/>
    <n v="1.0105"/>
    <n v="18497154.532467533"/>
    <x v="1"/>
    <x v="6"/>
  </r>
  <r>
    <n v="3378"/>
    <x v="3376"/>
    <s v="'Can you ever find acceptance in death?' _x000a_Rose of June is a piece of theatre exploring the stages of grief. Unity Theatre - September"/>
    <n v="550"/>
    <x v="2237"/>
    <x v="0"/>
    <x v="1"/>
    <x v="1"/>
    <n v="1409490480"/>
    <n v="1407400306"/>
    <b v="0"/>
    <x v="64"/>
    <b v="1"/>
    <x v="6"/>
    <n v="1.0763636363636364"/>
    <n v="67019062.190476194"/>
    <x v="1"/>
    <x v="6"/>
  </r>
  <r>
    <n v="3379"/>
    <x v="3377"/>
    <s v="A play by Alexei Arbuzov about the lives of three teenagers during the Nazi siege of Leningrad, 1942, in a new adaptation by Nick Dear."/>
    <n v="2000"/>
    <x v="2238"/>
    <x v="0"/>
    <x v="1"/>
    <x v="1"/>
    <n v="1440630000"/>
    <n v="1439122800"/>
    <b v="0"/>
    <x v="44"/>
    <b v="1"/>
    <x v="6"/>
    <n v="1.0365"/>
    <n v="37871652.631578945"/>
    <x v="1"/>
    <x v="6"/>
  </r>
  <r>
    <n v="3380"/>
    <x v="3378"/>
    <s v="A Hard Rain is a new play that takes place on the eve of the Stonewall riots in the â€˜hiddenâ€™ gay bars of 1969 Greenwich Village."/>
    <n v="3000"/>
    <x v="2239"/>
    <x v="0"/>
    <x v="0"/>
    <x v="0"/>
    <n v="1417305178"/>
    <n v="1414277578"/>
    <b v="0"/>
    <x v="33"/>
    <b v="1"/>
    <x v="6"/>
    <n v="1.0443333333333333"/>
    <n v="50509913.5"/>
    <x v="1"/>
    <x v="6"/>
  </r>
  <r>
    <n v="3381"/>
    <x v="3379"/>
    <s v="A creative art therapy project for Syrian children. Romeo &amp; Juliet are lovers separated by war. Romeo in Jordan &amp; Juliet in Syria."/>
    <n v="4000"/>
    <x v="2240"/>
    <x v="0"/>
    <x v="0"/>
    <x v="0"/>
    <n v="1426044383"/>
    <n v="1423455983"/>
    <b v="0"/>
    <x v="53"/>
    <b v="1"/>
    <x v="6"/>
    <n v="1.0225"/>
    <n v="29655332.979166668"/>
    <x v="1"/>
    <x v="6"/>
  </r>
  <r>
    <n v="3382"/>
    <x v="3380"/>
    <s v="Peter Brook Award Nominees Empty Deck need Â£3500 to get 'Cosmic Fear or The Day Brad Pitt Got Paranoia' to the Edinburgh Fringe!"/>
    <n v="3500"/>
    <x v="2241"/>
    <x v="0"/>
    <x v="1"/>
    <x v="1"/>
    <n v="1470092340"/>
    <n v="1467973256"/>
    <b v="0"/>
    <x v="67"/>
    <b v="1"/>
    <x v="6"/>
    <n v="1.0074285714285713"/>
    <n v="31912462.086956523"/>
    <x v="1"/>
    <x v="6"/>
  </r>
  <r>
    <n v="3383"/>
    <x v="3381"/>
    <s v="Art imitates life: This prophetic 1960 satire follows presidential candidates who stop at nothing to capture their party's nomination."/>
    <n v="1750"/>
    <x v="2242"/>
    <x v="0"/>
    <x v="0"/>
    <x v="0"/>
    <n v="1466707620"/>
    <n v="1464979620"/>
    <b v="0"/>
    <x v="209"/>
    <b v="1"/>
    <x v="6"/>
    <n v="1.1171428571428572"/>
    <n v="48832654"/>
    <x v="1"/>
    <x v="6"/>
  </r>
  <r>
    <n v="3384"/>
    <x v="3382"/>
    <s v="Six gay men, emotional baggage, and online dating: what could go wrong? A play about looking for love and finding something better."/>
    <n v="6000"/>
    <x v="2243"/>
    <x v="0"/>
    <x v="0"/>
    <x v="0"/>
    <n v="1448074800"/>
    <n v="1444874768"/>
    <b v="0"/>
    <x v="31"/>
    <b v="1"/>
    <x v="6"/>
    <n v="1.0001100000000001"/>
    <n v="22576168.25"/>
    <x v="1"/>
    <x v="6"/>
  </r>
  <r>
    <n v="3385"/>
    <x v="3383"/>
    <s v="An Equity Reading of a new play; Intimate drama about a family dealing with consequence of actions after a school shooting."/>
    <n v="2000"/>
    <x v="41"/>
    <x v="0"/>
    <x v="0"/>
    <x v="0"/>
    <n v="1418244552"/>
    <n v="1415652552"/>
    <b v="0"/>
    <x v="41"/>
    <b v="1"/>
    <x v="6"/>
    <n v="1"/>
    <n v="94376836.799999997"/>
    <x v="1"/>
    <x v="6"/>
  </r>
  <r>
    <n v="3386"/>
    <x v="3384"/>
    <s v="Stories from the Bronx make for an uncommon play. Help us finish funding this production, supported by the Kevin Spacey Foundation."/>
    <n v="2000"/>
    <x v="1740"/>
    <x v="0"/>
    <x v="0"/>
    <x v="0"/>
    <n v="1417620506"/>
    <n v="1415028506"/>
    <b v="0"/>
    <x v="14"/>
    <b v="1"/>
    <x v="6"/>
    <n v="1.05"/>
    <n v="34512890.390243903"/>
    <x v="1"/>
    <x v="6"/>
  </r>
  <r>
    <n v="3387"/>
    <x v="3385"/>
    <s v="Pollyanna just completed an extremely successful run of this new educational play and wants to tour to more under-served communities."/>
    <n v="3000"/>
    <x v="2244"/>
    <x v="0"/>
    <x v="0"/>
    <x v="0"/>
    <n v="1418581088"/>
    <n v="1415125088"/>
    <b v="0"/>
    <x v="2"/>
    <b v="1"/>
    <x v="6"/>
    <n v="1.1686666666666667"/>
    <n v="40432145.371428572"/>
    <x v="1"/>
    <x v="6"/>
  </r>
  <r>
    <n v="3388"/>
    <x v="3386"/>
    <s v="ICONS is a unique new play about the Amazon warrior women from Greek myth and re-imagines them from a contemporary female perspective."/>
    <n v="1500"/>
    <x v="2245"/>
    <x v="0"/>
    <x v="1"/>
    <x v="1"/>
    <n v="1434625441"/>
    <n v="1432033441"/>
    <b v="0"/>
    <x v="43"/>
    <b v="1"/>
    <x v="6"/>
    <n v="1.038"/>
    <n v="31822965.355555557"/>
    <x v="1"/>
    <x v="6"/>
  </r>
  <r>
    <n v="3389"/>
    <x v="3387"/>
    <s v="Chimera Ensemble is launching 2 inaugural theater productions, and we need support to do high quality work!"/>
    <n v="10000"/>
    <x v="2246"/>
    <x v="0"/>
    <x v="0"/>
    <x v="0"/>
    <n v="1464960682"/>
    <n v="1462368682"/>
    <b v="0"/>
    <x v="95"/>
    <b v="1"/>
    <x v="6"/>
    <n v="1.145"/>
    <n v="23586591.64516129"/>
    <x v="1"/>
    <x v="6"/>
  </r>
  <r>
    <n v="3390"/>
    <x v="3388"/>
    <s v="1140 Productions adapts Shakespeare's 'Romeo and Juliet' for a contemporary audience. It's a raw, melancholic spin on the classic tale."/>
    <n v="1500"/>
    <x v="2247"/>
    <x v="0"/>
    <x v="0"/>
    <x v="0"/>
    <n v="1405017345"/>
    <n v="1403721345"/>
    <b v="0"/>
    <x v="19"/>
    <b v="1"/>
    <x v="6"/>
    <n v="1.024"/>
    <n v="63805515.68181818"/>
    <x v="1"/>
    <x v="6"/>
  </r>
  <r>
    <n v="3391"/>
    <x v="3389"/>
    <s v="New play about the comfort and the danger of living with memories. Gay themes. Experienced team looking to present first reading"/>
    <n v="500"/>
    <x v="2196"/>
    <x v="0"/>
    <x v="0"/>
    <x v="0"/>
    <n v="1407536880"/>
    <n v="1404997548"/>
    <b v="0"/>
    <x v="59"/>
    <b v="1"/>
    <x v="6"/>
    <n v="2.23"/>
    <n v="78055419.333333328"/>
    <x v="1"/>
    <x v="6"/>
  </r>
  <r>
    <n v="3392"/>
    <x v="3390"/>
    <s v="Life is more than the days you have left. 1 in 3 tells of two normal people &amp; their confrontation with mortality and the dice of fate."/>
    <n v="500"/>
    <x v="83"/>
    <x v="0"/>
    <x v="1"/>
    <x v="1"/>
    <n v="1462565855"/>
    <n v="1458245855"/>
    <b v="0"/>
    <x v="8"/>
    <b v="1"/>
    <x v="6"/>
    <n v="1"/>
    <n v="121520487.91666667"/>
    <x v="1"/>
    <x v="6"/>
  </r>
  <r>
    <n v="3393"/>
    <x v="3391"/>
    <s v="hiSTORYstage presents a film noir-style comedy mystery with a Shakespearean twist performed as a 1944 radio drama."/>
    <n v="1500"/>
    <x v="2248"/>
    <x v="0"/>
    <x v="0"/>
    <x v="0"/>
    <n v="1415234760"/>
    <n v="1413065230"/>
    <b v="0"/>
    <x v="34"/>
    <b v="1"/>
    <x v="6"/>
    <n v="1.0580000000000001"/>
    <n v="32115118.863636363"/>
    <x v="1"/>
    <x v="6"/>
  </r>
  <r>
    <n v="3394"/>
    <x v="3392"/>
    <s v="Ambitious, Edinburgh-based company, Thrive Theatre, are bringing their brand new comedy BUFFER to the 2014 Edinburgh Fringe!"/>
    <n v="550"/>
    <x v="2249"/>
    <x v="0"/>
    <x v="1"/>
    <x v="1"/>
    <n v="1406470645"/>
    <n v="1403878645"/>
    <b v="0"/>
    <x v="74"/>
    <b v="1"/>
    <x v="6"/>
    <n v="1.4236363636363636"/>
    <n v="51995505.370370373"/>
    <x v="1"/>
    <x v="6"/>
  </r>
  <r>
    <n v="3395"/>
    <x v="3393"/>
    <s v="Miramar is a a darkly funny play exploring what it is we call â€˜homeâ€™."/>
    <n v="500"/>
    <x v="1622"/>
    <x v="0"/>
    <x v="1"/>
    <x v="1"/>
    <n v="1433009400"/>
    <n v="1431795944"/>
    <b v="0"/>
    <x v="44"/>
    <b v="1"/>
    <x v="6"/>
    <n v="1.84"/>
    <n v="37678840.631578945"/>
    <x v="1"/>
    <x v="6"/>
  </r>
  <r>
    <n v="3396"/>
    <x v="3394"/>
    <s v="&quot;Rainbowtown&quot; is a new play for kids. Help us bring it to the Main Line during the 2014 Philadelphia Fringe Festival!"/>
    <n v="1500"/>
    <x v="415"/>
    <x v="0"/>
    <x v="0"/>
    <x v="0"/>
    <n v="1401595140"/>
    <n v="1399286589"/>
    <b v="0"/>
    <x v="33"/>
    <b v="1"/>
    <x v="6"/>
    <n v="1.0433333333333332"/>
    <n v="49974521.035714284"/>
    <x v="1"/>
    <x v="6"/>
  </r>
  <r>
    <n v="3397"/>
    <x v="3395"/>
    <s v="Help a group of recovering alcoholics bring Samuel Beckett's classic to a seaside town!"/>
    <n v="250"/>
    <x v="668"/>
    <x v="0"/>
    <x v="1"/>
    <x v="1"/>
    <n v="1455832800"/>
    <n v="1452338929"/>
    <b v="0"/>
    <x v="54"/>
    <b v="1"/>
    <x v="6"/>
    <n v="1.1200000000000001"/>
    <n v="60514122.041666664"/>
    <x v="1"/>
    <x v="6"/>
  </r>
  <r>
    <n v="3398"/>
    <x v="3396"/>
    <s v="We're mounting a theatrical adaptation of Lord of the Flies completely student directed, produced, designed, managed and performed."/>
    <n v="4000"/>
    <x v="2250"/>
    <x v="0"/>
    <x v="0"/>
    <x v="0"/>
    <n v="1416589200"/>
    <n v="1414605776"/>
    <b v="0"/>
    <x v="71"/>
    <b v="1"/>
    <x v="6"/>
    <n v="1.1107499999999999"/>
    <n v="21763165.784615386"/>
    <x v="1"/>
    <x v="6"/>
  </r>
  <r>
    <n v="3399"/>
    <x v="3397"/>
    <s v="13 young people have taken over Spinning Wheel Theatre to choose, produce and create their own show from scratch."/>
    <n v="1200"/>
    <x v="459"/>
    <x v="0"/>
    <x v="1"/>
    <x v="1"/>
    <n v="1424556325"/>
    <n v="1421964325"/>
    <b v="0"/>
    <x v="67"/>
    <b v="1"/>
    <x v="6"/>
    <n v="1.0375000000000001"/>
    <n v="30912267.934782609"/>
    <x v="1"/>
    <x v="6"/>
  </r>
  <r>
    <n v="3400"/>
    <x v="3398"/>
    <s v="A hilarious comedy starring Sarah, a recent grad, who uses the magic of a mystical open mic to solve the problems of her relationships."/>
    <n v="10000"/>
    <x v="2251"/>
    <x v="0"/>
    <x v="0"/>
    <x v="0"/>
    <n v="1409266414"/>
    <n v="1405378414"/>
    <b v="0"/>
    <x v="268"/>
    <b v="1"/>
    <x v="6"/>
    <n v="1.0041"/>
    <n v="16533863.694117647"/>
    <x v="1"/>
    <x v="6"/>
  </r>
  <r>
    <n v="3401"/>
    <x v="3399"/>
    <s v="Support a daring new theatre creation               _x000a_Supportez une audacieuse compagnie internationale et aidez-les Ã  crÃ©er leur piÃ¨ce"/>
    <n v="2900"/>
    <x v="2252"/>
    <x v="0"/>
    <x v="1"/>
    <x v="1"/>
    <n v="1438968146"/>
    <n v="1436376146"/>
    <b v="0"/>
    <x v="36"/>
    <b v="1"/>
    <x v="6"/>
    <n v="1.0186206896551724"/>
    <n v="21763274.939393938"/>
    <x v="1"/>
    <x v="6"/>
  </r>
  <r>
    <n v="3402"/>
    <x v="3400"/>
    <s v="Itâ€™s a celebration of our heritage. Well, not all of ours. If you live in Liberty Falls, itâ€™s yours. If you donâ€™t, then it's not."/>
    <n v="15000"/>
    <x v="2253"/>
    <x v="0"/>
    <x v="0"/>
    <x v="0"/>
    <n v="1447295460"/>
    <n v="1444747843"/>
    <b v="0"/>
    <x v="111"/>
    <b v="1"/>
    <x v="6"/>
    <n v="1.0976666666666666"/>
    <n v="8756047.5333333332"/>
    <x v="1"/>
    <x v="6"/>
  </r>
  <r>
    <n v="3403"/>
    <x v="3401"/>
    <s v="Two worlds, one bond - no turning back._x000a_A dark comedy about domestic abuse and the power of an unlikely friendship"/>
    <n v="2000"/>
    <x v="41"/>
    <x v="0"/>
    <x v="1"/>
    <x v="1"/>
    <n v="1435230324"/>
    <n v="1432638324"/>
    <b v="0"/>
    <x v="57"/>
    <b v="1"/>
    <x v="6"/>
    <n v="1"/>
    <n v="84272842.588235289"/>
    <x v="1"/>
    <x v="6"/>
  </r>
  <r>
    <n v="3404"/>
    <x v="3402"/>
    <s v="The Montclair Shakespeare Series presents staged readings of Shakespeare's work in historic venues throughout the summer in Montclair."/>
    <n v="500"/>
    <x v="904"/>
    <x v="0"/>
    <x v="0"/>
    <x v="0"/>
    <n v="1434542702"/>
    <n v="1432814702"/>
    <b v="0"/>
    <x v="83"/>
    <b v="1"/>
    <x v="6"/>
    <n v="1.22"/>
    <n v="477604900.66666669"/>
    <x v="1"/>
    <x v="6"/>
  </r>
  <r>
    <n v="3405"/>
    <x v="3403"/>
    <s v="We are Seance Theatre Group trying to fund our first performance, Noel Coward's hysterical comedy farce, Blithe Spirit."/>
    <n v="350"/>
    <x v="2254"/>
    <x v="0"/>
    <x v="1"/>
    <x v="1"/>
    <n v="1456876740"/>
    <n v="1455063886"/>
    <b v="0"/>
    <x v="57"/>
    <b v="1"/>
    <x v="6"/>
    <n v="1.3757142857142857"/>
    <n v="85591993.294117644"/>
    <x v="1"/>
    <x v="6"/>
  </r>
  <r>
    <n v="3406"/>
    <x v="3404"/>
    <s v="A funny and moving new play about two families dealing with aging parents in very different ways!"/>
    <n v="10000"/>
    <x v="2255"/>
    <x v="0"/>
    <x v="0"/>
    <x v="0"/>
    <n v="1405511376"/>
    <n v="1401623376"/>
    <b v="0"/>
    <x v="110"/>
    <b v="1"/>
    <x v="6"/>
    <n v="1.0031000000000001"/>
    <n v="15402454.681318682"/>
    <x v="1"/>
    <x v="6"/>
  </r>
  <r>
    <n v="3407"/>
    <x v="3405"/>
    <s v="Biddy is 24. Biddy is a hopeless romantic. Biddy always wanted to be a vegan. Find out what happens_x000a_when Biddy gets sectioned."/>
    <n v="2000"/>
    <x v="2256"/>
    <x v="0"/>
    <x v="1"/>
    <x v="1"/>
    <n v="1404641289"/>
    <n v="1402049289"/>
    <b v="0"/>
    <x v="85"/>
    <b v="1"/>
    <x v="6"/>
    <n v="1.071"/>
    <n v="20926108.791044775"/>
    <x v="1"/>
    <x v="6"/>
  </r>
  <r>
    <n v="3408"/>
    <x v="3406"/>
    <s v="Help us take &quot;She Has a Name&quot;, the human trafficking story of one victim, on tour to all over Northern and Central California."/>
    <n v="500"/>
    <x v="2257"/>
    <x v="0"/>
    <x v="0"/>
    <x v="0"/>
    <n v="1405727304"/>
    <n v="1403135304"/>
    <b v="0"/>
    <x v="59"/>
    <b v="1"/>
    <x v="6"/>
    <n v="2.11"/>
    <n v="77951961.333333328"/>
    <x v="1"/>
    <x v="6"/>
  </r>
  <r>
    <n v="3409"/>
    <x v="3407"/>
    <s v="Exciting and visceral new-writing that challenges the way we view the fine line between war and terror..."/>
    <n v="500"/>
    <x v="2258"/>
    <x v="0"/>
    <x v="1"/>
    <x v="1"/>
    <n v="1469998680"/>
    <n v="1466710358"/>
    <b v="0"/>
    <x v="64"/>
    <b v="1"/>
    <x v="6"/>
    <n v="1.236"/>
    <n v="69843350.380952388"/>
    <x v="1"/>
    <x v="6"/>
  </r>
  <r>
    <n v="3410"/>
    <x v="3408"/>
    <s v="Join us in a campaign benefitting the southland company and its interdisciplinary artistic efforts in Los Angeles."/>
    <n v="3000"/>
    <x v="2259"/>
    <x v="0"/>
    <x v="0"/>
    <x v="0"/>
    <n v="1465196400"/>
    <n v="1462841990"/>
    <b v="0"/>
    <x v="244"/>
    <b v="1"/>
    <x v="6"/>
    <n v="1.085"/>
    <n v="36571049.75"/>
    <x v="1"/>
    <x v="6"/>
  </r>
  <r>
    <n v="3411"/>
    <x v="3409"/>
    <s v="The world's Boarding School history is brutal. But in this acclaimed play, Natives run the school, and Whites are being assimilated."/>
    <n v="15000"/>
    <x v="2260"/>
    <x v="0"/>
    <x v="0"/>
    <x v="0"/>
    <n v="1444264372"/>
    <n v="1442536372"/>
    <b v="0"/>
    <x v="76"/>
    <b v="1"/>
    <x v="6"/>
    <n v="1.0356666666666667"/>
    <n v="18494056.051282052"/>
    <x v="1"/>
    <x v="6"/>
  </r>
  <r>
    <n v="3412"/>
    <x v="3410"/>
    <s v="Rough Haired Pointer present for the first time ever Joe Orton's 'Fred &amp; Madge' at the Hope Theatre, Islington this Sept and Oct"/>
    <n v="3000"/>
    <x v="142"/>
    <x v="0"/>
    <x v="1"/>
    <x v="1"/>
    <n v="1411858862"/>
    <n v="1409266862"/>
    <b v="0"/>
    <x v="55"/>
    <b v="1"/>
    <x v="6"/>
    <n v="1"/>
    <n v="54202571.615384616"/>
    <x v="1"/>
    <x v="6"/>
  </r>
  <r>
    <n v="3413"/>
    <x v="3411"/>
    <s v="The RC Players are beyond excited to be bringing this controversial, socially-minded show to Michigan's campus, but we need your help!"/>
    <n v="500"/>
    <x v="1084"/>
    <x v="0"/>
    <x v="0"/>
    <x v="0"/>
    <n v="1425099540"/>
    <n v="1424280938"/>
    <b v="0"/>
    <x v="25"/>
    <b v="1"/>
    <x v="6"/>
    <n v="1.3"/>
    <n v="101734352.71428572"/>
    <x v="1"/>
    <x v="6"/>
  </r>
  <r>
    <n v="3414"/>
    <x v="3412"/>
    <s v="A new twist on our annual festival of fully-produced plays by member playwrights, performed by a talented ensemble cast!"/>
    <n v="3000"/>
    <x v="2090"/>
    <x v="0"/>
    <x v="0"/>
    <x v="0"/>
    <n v="1480579140"/>
    <n v="1478030325"/>
    <b v="0"/>
    <x v="34"/>
    <b v="1"/>
    <x v="6"/>
    <n v="1.0349999999999999"/>
    <n v="33591598.295454547"/>
    <x v="1"/>
    <x v="6"/>
  </r>
  <r>
    <n v="3415"/>
    <x v="3413"/>
    <s v="We are raising funds to allow for enhanced scenic, costume, and lighting design. Every dollar helps!"/>
    <n v="200"/>
    <x v="148"/>
    <x v="0"/>
    <x v="0"/>
    <x v="0"/>
    <n v="1460935800"/>
    <n v="1459999656"/>
    <b v="0"/>
    <x v="82"/>
    <b v="1"/>
    <x v="6"/>
    <n v="1"/>
    <n v="162222184"/>
    <x v="1"/>
    <x v="6"/>
  </r>
  <r>
    <n v="3416"/>
    <x v="3414"/>
    <s v="Be part of bringing this witty, engaging &amp; important play by award-winning writer Silva Semerciyan to London's Theatre 503 this summer."/>
    <n v="4000"/>
    <x v="2261"/>
    <x v="0"/>
    <x v="1"/>
    <x v="1"/>
    <n v="1429813800"/>
    <n v="1427363645"/>
    <b v="0"/>
    <x v="209"/>
    <b v="1"/>
    <x v="6"/>
    <n v="1.196"/>
    <n v="47578788.166666664"/>
    <x v="1"/>
    <x v="6"/>
  </r>
  <r>
    <n v="3417"/>
    <x v="3415"/>
    <s v="Fury Theatre is bringing Mamet's powerful play, Oleanna, to life!  Help us get ahead of funding so we can keep theater affordable."/>
    <n v="1700"/>
    <x v="2262"/>
    <x v="0"/>
    <x v="0"/>
    <x v="0"/>
    <n v="1414284180"/>
    <n v="1410558948"/>
    <b v="0"/>
    <x v="43"/>
    <b v="1"/>
    <x v="6"/>
    <n v="1.0000058823529412"/>
    <n v="31345754.399999999"/>
    <x v="1"/>
    <x v="6"/>
  </r>
  <r>
    <n v="3418"/>
    <x v="3416"/>
    <s v="Atlanta SoloSchool brings a beloved children's play to the 4th Annual Festival of Russian Youth Theaters in Washington, DC on May 31."/>
    <n v="4000"/>
    <x v="2263"/>
    <x v="0"/>
    <x v="0"/>
    <x v="0"/>
    <n v="1400875307"/>
    <n v="1398283307"/>
    <b v="0"/>
    <x v="66"/>
    <b v="1"/>
    <x v="6"/>
    <n v="1.00875"/>
    <n v="24969344.767857142"/>
    <x v="1"/>
    <x v="6"/>
  </r>
  <r>
    <n v="3419"/>
    <x v="3417"/>
    <s v="As part of the 400th anniversary of Shakespeareâ€™s death, AC Productions will present a new production of Hamlet adapted by Peter Reid"/>
    <n v="2750"/>
    <x v="2264"/>
    <x v="0"/>
    <x v="17"/>
    <x v="3"/>
    <n v="1459978200"/>
    <n v="1458416585"/>
    <b v="0"/>
    <x v="67"/>
    <b v="1"/>
    <x v="6"/>
    <n v="1.0654545454545454"/>
    <n v="31704708.369565219"/>
    <x v="1"/>
    <x v="6"/>
  </r>
  <r>
    <n v="3420"/>
    <x v="3418"/>
    <s v="A powerful and urgent tale of the first line of defence for the NHS. Based on true stories from junior doctors."/>
    <n v="700"/>
    <x v="2265"/>
    <x v="0"/>
    <x v="1"/>
    <x v="1"/>
    <n v="1455408000"/>
    <n v="1454638202"/>
    <b v="0"/>
    <x v="69"/>
    <b v="1"/>
    <x v="6"/>
    <n v="1.38"/>
    <n v="42783476.529411763"/>
    <x v="1"/>
    <x v="6"/>
  </r>
  <r>
    <n v="3421"/>
    <x v="3419"/>
    <s v="Waterwell's New Works Lab @ PPAS is the country's leading development program for challenging new plays for young actors."/>
    <n v="10000"/>
    <x v="2266"/>
    <x v="0"/>
    <x v="0"/>
    <x v="0"/>
    <n v="1425495563"/>
    <n v="1422903563"/>
    <b v="0"/>
    <x v="15"/>
    <b v="1"/>
    <x v="6"/>
    <n v="1.0115000000000001"/>
    <n v="14519424.112244898"/>
    <x v="1"/>
    <x v="6"/>
  </r>
  <r>
    <n v="3422"/>
    <x v="3420"/>
    <s v="Developing and presenting Rotimi Babatunde's stage adaptation of The Secret Lives of Baba Segi's Wives directed by Femi Elufowoju, jr"/>
    <n v="3000"/>
    <x v="2267"/>
    <x v="0"/>
    <x v="1"/>
    <x v="1"/>
    <n v="1450051200"/>
    <n v="1447594176"/>
    <b v="0"/>
    <x v="67"/>
    <b v="1"/>
    <x v="6"/>
    <n v="1.091"/>
    <n v="31469438.608695652"/>
    <x v="1"/>
    <x v="6"/>
  </r>
  <r>
    <n v="3423"/>
    <x v="3421"/>
    <s v="Forest Hills Eastern's Student Run Show 2015. Our goal is to present a professional quality show on a budget."/>
    <n v="250"/>
    <x v="457"/>
    <x v="0"/>
    <x v="0"/>
    <x v="0"/>
    <n v="1429912341"/>
    <n v="1427320341"/>
    <b v="0"/>
    <x v="73"/>
    <b v="1"/>
    <x v="6"/>
    <n v="1.4"/>
    <n v="142732034.09999999"/>
    <x v="1"/>
    <x v="6"/>
  </r>
  <r>
    <n v="3424"/>
    <x v="3422"/>
    <s v="Maggie is a deaf girl determined to make a silent film masterpiece. Help us share her story with students across the state of Idaho."/>
    <n v="6000"/>
    <x v="2268"/>
    <x v="0"/>
    <x v="0"/>
    <x v="0"/>
    <n v="1423119540"/>
    <n v="1421252084"/>
    <b v="0"/>
    <x v="88"/>
    <b v="1"/>
    <x v="6"/>
    <n v="1.0358333333333334"/>
    <n v="18700685.315789472"/>
    <x v="1"/>
    <x v="6"/>
  </r>
  <r>
    <n v="3425"/>
    <x v="3423"/>
    <s v="The Erlkings is a play that uses the writings of the perpetrators of the Columbine Shooting to explore the inner lives of these boys."/>
    <n v="30000"/>
    <x v="2269"/>
    <x v="0"/>
    <x v="0"/>
    <x v="0"/>
    <n v="1412434136"/>
    <n v="1409669336"/>
    <b v="0"/>
    <x v="201"/>
    <b v="1"/>
    <x v="6"/>
    <n v="1.0297033333333332"/>
    <n v="13554512.846153846"/>
    <x v="1"/>
    <x v="6"/>
  </r>
  <r>
    <n v="3426"/>
    <x v="3424"/>
    <s v="Part ghost story, part cautionary tale, Holocene is a play about the end of our world, and the beginning of another."/>
    <n v="3750"/>
    <x v="1959"/>
    <x v="0"/>
    <x v="0"/>
    <x v="0"/>
    <n v="1411264800"/>
    <n v="1409620903"/>
    <b v="0"/>
    <x v="45"/>
    <b v="1"/>
    <x v="6"/>
    <n v="1.0813333333333333"/>
    <n v="16202539.114942528"/>
    <x v="1"/>
    <x v="6"/>
  </r>
  <r>
    <n v="3427"/>
    <x v="3425"/>
    <s v="A new play developed in collaboration with graduating theatre makers, premiering at the Edinburgh Fringe Festival 2014."/>
    <n v="1500"/>
    <x v="646"/>
    <x v="0"/>
    <x v="1"/>
    <x v="1"/>
    <n v="1404314952"/>
    <n v="1401722952"/>
    <b v="0"/>
    <x v="60"/>
    <b v="1"/>
    <x v="6"/>
    <n v="1"/>
    <n v="48335274.206896551"/>
    <x v="1"/>
    <x v="6"/>
  </r>
  <r>
    <n v="3428"/>
    <x v="3426"/>
    <s v="The WORLD PREMIERE of Neil Smith's beautiful and thrilling new version of Strindberg's modern masterpiece - CREDITORS."/>
    <n v="2000"/>
    <x v="910"/>
    <x v="0"/>
    <x v="1"/>
    <x v="1"/>
    <n v="1425142800"/>
    <n v="1422983847"/>
    <b v="0"/>
    <x v="13"/>
    <b v="1"/>
    <x v="6"/>
    <n v="1.0275000000000001"/>
    <n v="27901644.05882353"/>
    <x v="1"/>
    <x v="6"/>
  </r>
  <r>
    <n v="3429"/>
    <x v="3427"/>
    <s v="I would like to raise a small budget to put on my first play, Virtual Reality. To be put on at 53two, Manchester - 29th &amp; 30th Nov 16"/>
    <n v="150"/>
    <x v="666"/>
    <x v="0"/>
    <x v="1"/>
    <x v="1"/>
    <n v="1478046661"/>
    <n v="1476837061"/>
    <b v="0"/>
    <x v="8"/>
    <b v="1"/>
    <x v="6"/>
    <n v="1.3"/>
    <n v="123069755.08333333"/>
    <x v="1"/>
    <x v="6"/>
  </r>
  <r>
    <n v="3430"/>
    <x v="3428"/>
    <s v="We need support for our play so we can promote awareness of kidney diseases and the effect it has on sufferers and their families."/>
    <n v="2000"/>
    <x v="2270"/>
    <x v="0"/>
    <x v="1"/>
    <x v="1"/>
    <n v="1406760101"/>
    <n v="1404168101"/>
    <b v="0"/>
    <x v="250"/>
    <b v="1"/>
    <x v="6"/>
    <n v="1.0854949999999999"/>
    <n v="19502334.736111112"/>
    <x v="1"/>
    <x v="6"/>
  </r>
  <r>
    <n v="3431"/>
    <x v="3429"/>
    <s v="Our 1st full season!  We need your help to fund costumes, sets, props &amp; help bringing these wonderful shows to the stage!"/>
    <n v="2000"/>
    <x v="41"/>
    <x v="0"/>
    <x v="0"/>
    <x v="0"/>
    <n v="1408383153"/>
    <n v="1405791153"/>
    <b v="0"/>
    <x v="64"/>
    <b v="1"/>
    <x v="6"/>
    <n v="1"/>
    <n v="66942435.857142858"/>
    <x v="1"/>
    <x v="6"/>
  </r>
  <r>
    <n v="3432"/>
    <x v="3430"/>
    <s v="Bare Theatre stages A.R. Gurney's Pulitzer Finalist script about a relationship spanning a lifetime and long distance."/>
    <n v="2000"/>
    <x v="2271"/>
    <x v="0"/>
    <x v="0"/>
    <x v="0"/>
    <n v="1454709600"/>
    <n v="1452520614"/>
    <b v="0"/>
    <x v="288"/>
    <b v="1"/>
    <x v="6"/>
    <n v="1.0965"/>
    <n v="34583824.142857142"/>
    <x v="1"/>
    <x v="6"/>
  </r>
  <r>
    <n v="3433"/>
    <x v="3431"/>
    <s v="death&amp;pretzels presents their first Chicago based project:_x000a_The Dybbuk by S. Ansky"/>
    <n v="9500"/>
    <x v="2272"/>
    <x v="0"/>
    <x v="0"/>
    <x v="0"/>
    <n v="1402974000"/>
    <n v="1400290255"/>
    <b v="0"/>
    <x v="26"/>
    <b v="1"/>
    <x v="6"/>
    <n v="1.0026315789473683"/>
    <n v="19722397.95774648"/>
    <x v="1"/>
    <x v="6"/>
  </r>
  <r>
    <n v="3434"/>
    <x v="3432"/>
    <s v="Bringing Tennessee Williams, Shakespeare, and 8 world class actors to Longview, Washington to build a play in and for the community."/>
    <n v="10000"/>
    <x v="1285"/>
    <x v="0"/>
    <x v="0"/>
    <x v="0"/>
    <n v="1404983269"/>
    <n v="1402391269"/>
    <b v="0"/>
    <x v="129"/>
    <b v="1"/>
    <x v="6"/>
    <n v="1.0555000000000001"/>
    <n v="8347567.0773809524"/>
    <x v="1"/>
    <x v="6"/>
  </r>
  <r>
    <n v="3435"/>
    <x v="3433"/>
    <s v="People Of Interest is providing free tickets to &quot;Campo Maldito&quot; for Tenderloin residents who could not otherwise afford to see it."/>
    <n v="1000"/>
    <x v="2273"/>
    <x v="0"/>
    <x v="0"/>
    <x v="0"/>
    <n v="1470538800"/>
    <n v="1469112493"/>
    <b v="0"/>
    <x v="10"/>
    <b v="1"/>
    <x v="6"/>
    <n v="1.1200000000000001"/>
    <n v="77321710.157894731"/>
    <x v="1"/>
    <x v="6"/>
  </r>
  <r>
    <n v="3436"/>
    <x v="3434"/>
    <s v="Please help us fund &quot;Damselfly&quot; - The Play ( put on by Saints on Stage Alumni &amp; sponsored by Mothers Against Medical Error)"/>
    <n v="5000"/>
    <x v="2274"/>
    <x v="0"/>
    <x v="0"/>
    <x v="0"/>
    <n v="1408638480"/>
    <n v="1406811593"/>
    <b v="0"/>
    <x v="77"/>
    <b v="1"/>
    <x v="6"/>
    <n v="1.0589999999999999"/>
    <n v="38021934.945945948"/>
    <x v="1"/>
    <x v="6"/>
  </r>
  <r>
    <n v="3437"/>
    <x v="3435"/>
    <s v="Join people who stutter as they come together to support Stuttering &amp; Alzheimer's organizations. Everyone's voice is heard right now!!"/>
    <n v="3000"/>
    <x v="168"/>
    <x v="0"/>
    <x v="0"/>
    <x v="0"/>
    <n v="1440003820"/>
    <n v="1437411820"/>
    <b v="0"/>
    <x v="17"/>
    <b v="1"/>
    <x v="6"/>
    <n v="1.01"/>
    <n v="39928106.111111112"/>
    <x v="1"/>
    <x v="6"/>
  </r>
  <r>
    <n v="3438"/>
    <x v="3436"/>
    <s v="Klippies is the debut play from Johannesburg-born writer Jessica SiÃ¢n, premiering at the Southwark Playhouse, London in May 2015."/>
    <n v="2500"/>
    <x v="2275"/>
    <x v="0"/>
    <x v="1"/>
    <x v="1"/>
    <n v="1430600400"/>
    <n v="1428358567"/>
    <b v="0"/>
    <x v="25"/>
    <b v="1"/>
    <x v="6"/>
    <n v="1.042"/>
    <n v="102025611.92857143"/>
    <x v="1"/>
    <x v="6"/>
  </r>
  <r>
    <n v="3439"/>
    <x v="3437"/>
    <s v="Help a small theater produce an original adaptation of Lewis Carroll's classic story."/>
    <n v="1200"/>
    <x v="2276"/>
    <x v="0"/>
    <x v="0"/>
    <x v="0"/>
    <n v="1453179540"/>
    <n v="1452030730"/>
    <b v="0"/>
    <x v="59"/>
    <b v="1"/>
    <x v="6"/>
    <n v="1.3467833333333334"/>
    <n v="80668373.888888896"/>
    <x v="1"/>
    <x v="6"/>
  </r>
  <r>
    <n v="3440"/>
    <x v="3438"/>
    <s v="LA-based team of professional actors and directors taking Rajiv Joseph's harrowing and romantic play to the Boulder community."/>
    <n v="5000"/>
    <x v="2277"/>
    <x v="0"/>
    <x v="0"/>
    <x v="0"/>
    <n v="1405095300"/>
    <n v="1403146628"/>
    <b v="0"/>
    <x v="141"/>
    <b v="1"/>
    <x v="6"/>
    <n v="1.052184"/>
    <n v="17111544.243902437"/>
    <x v="1"/>
    <x v="6"/>
  </r>
  <r>
    <n v="3441"/>
    <x v="3439"/>
    <s v="We are producing the play Bug, by Tracy Letts.  This will be an inspiring show, and a great way to bring help to a great LA charity."/>
    <n v="2500"/>
    <x v="1644"/>
    <x v="0"/>
    <x v="0"/>
    <x v="0"/>
    <n v="1447445820"/>
    <n v="1445077121"/>
    <b v="0"/>
    <x v="68"/>
    <b v="1"/>
    <x v="6"/>
    <n v="1.026"/>
    <n v="33606444.674418606"/>
    <x v="1"/>
    <x v="6"/>
  </r>
  <r>
    <n v="3442"/>
    <x v="3440"/>
    <s v="An Evening of Radio aims to showcase original work written by undergraduate playwriting students in the style of live staged readings."/>
    <n v="250"/>
    <x v="156"/>
    <x v="0"/>
    <x v="0"/>
    <x v="0"/>
    <n v="1433016672"/>
    <n v="1430424672"/>
    <b v="0"/>
    <x v="22"/>
    <b v="1"/>
    <x v="6"/>
    <n v="1"/>
    <n v="178803084"/>
    <x v="1"/>
    <x v="6"/>
  </r>
  <r>
    <n v="3443"/>
    <x v="3441"/>
    <s v="A new play about dual-faced identities in the gay community, particularly among those who are deaf and those living with HIV."/>
    <n v="1000"/>
    <x v="2278"/>
    <x v="0"/>
    <x v="0"/>
    <x v="0"/>
    <n v="1410266146"/>
    <n v="1407674146"/>
    <b v="0"/>
    <x v="43"/>
    <b v="1"/>
    <x v="6"/>
    <n v="1.855"/>
    <n v="31281647.688888889"/>
    <x v="1"/>
    <x v="6"/>
  </r>
  <r>
    <n v="3444"/>
    <x v="3442"/>
    <s v="WE NEED YOUR HELP! We are a small town youth arts ensemble, training kids excited about theatre. We need dollars. We need YOU!"/>
    <n v="300"/>
    <x v="2279"/>
    <x v="0"/>
    <x v="2"/>
    <x v="2"/>
    <n v="1465394340"/>
    <n v="1464677986"/>
    <b v="0"/>
    <x v="9"/>
    <b v="1"/>
    <x v="6"/>
    <n v="2.89"/>
    <n v="73233899.299999997"/>
    <x v="1"/>
    <x v="6"/>
  </r>
  <r>
    <n v="3445"/>
    <x v="3443"/>
    <s v="Rehearsal &amp; development of our first project as Axon Theatre: &quot;The Star-Spangled Girl&quot; in South Wales."/>
    <n v="2000"/>
    <x v="41"/>
    <x v="0"/>
    <x v="1"/>
    <x v="1"/>
    <n v="1445604236"/>
    <n v="1443185036"/>
    <b v="0"/>
    <x v="162"/>
    <b v="1"/>
    <x v="6"/>
    <n v="1"/>
    <n v="46554356"/>
    <x v="1"/>
    <x v="6"/>
  </r>
  <r>
    <n v="3446"/>
    <x v="3444"/>
    <s v="Pope Head: The Secret Life of Francis Bacon â€“ A solo show celebrating the artist. Touring a land Down Under 12 Feb - 14 March '15."/>
    <n v="1000"/>
    <x v="876"/>
    <x v="0"/>
    <x v="1"/>
    <x v="1"/>
    <n v="1423138800"/>
    <n v="1421092725"/>
    <b v="0"/>
    <x v="20"/>
    <b v="1"/>
    <x v="6"/>
    <n v="1.0820000000000001"/>
    <n v="56843709"/>
    <x v="1"/>
    <x v="6"/>
  </r>
  <r>
    <n v="3447"/>
    <x v="3445"/>
    <s v="&quot;He was a poet, a vagrant, a philosopher, a lady's man and a hard drinker&quot;"/>
    <n v="1000"/>
    <x v="2280"/>
    <x v="0"/>
    <x v="0"/>
    <x v="0"/>
    <n v="1458332412"/>
    <n v="1454448012"/>
    <b v="0"/>
    <x v="25"/>
    <b v="1"/>
    <x v="6"/>
    <n v="1.0780000000000001"/>
    <n v="103889143.71428572"/>
    <x v="1"/>
    <x v="6"/>
  </r>
  <r>
    <n v="3448"/>
    <x v="3446"/>
    <s v="The Mount-- a new play based off the life of Edith Wharton-- is having its premiere reading AT the real Mount in Lenox, MA!"/>
    <n v="2100"/>
    <x v="2281"/>
    <x v="0"/>
    <x v="0"/>
    <x v="0"/>
    <n v="1418784689"/>
    <n v="1416192689"/>
    <b v="0"/>
    <x v="43"/>
    <b v="1"/>
    <x v="6"/>
    <n v="1.0976190476190477"/>
    <n v="31470948.644444443"/>
    <x v="1"/>
    <x v="6"/>
  </r>
  <r>
    <n v="3449"/>
    <x v="3447"/>
    <s v="Help us produce this original play! The play will be presented at the LSTFI July 12-14. Follow us on Facebook."/>
    <n v="800"/>
    <x v="2282"/>
    <x v="0"/>
    <x v="0"/>
    <x v="0"/>
    <n v="1468036800"/>
    <n v="1465607738"/>
    <b v="0"/>
    <x v="9"/>
    <b v="1"/>
    <x v="6"/>
    <n v="1.70625"/>
    <n v="73280386.900000006"/>
    <x v="1"/>
    <x v="6"/>
  </r>
  <r>
    <n v="3450"/>
    <x v="3448"/>
    <s v="The Beautiful House' is a story of modern mummification and the present day post-humanist crisis in our relationship with death."/>
    <n v="500"/>
    <x v="1158"/>
    <x v="0"/>
    <x v="1"/>
    <x v="1"/>
    <n v="1427990071"/>
    <n v="1422809671"/>
    <b v="0"/>
    <x v="70"/>
    <b v="1"/>
    <x v="6"/>
    <n v="1.52"/>
    <n v="36482299.256410256"/>
    <x v="1"/>
    <x v="6"/>
  </r>
  <r>
    <n v="3451"/>
    <x v="3449"/>
    <s v="I'm a high school student in New Jersey planning on producing and directing a Twilight Zone Play for a &quot;One Act&quot; competition."/>
    <n v="650"/>
    <x v="2283"/>
    <x v="0"/>
    <x v="0"/>
    <x v="0"/>
    <n v="1429636927"/>
    <n v="1427304127"/>
    <b v="0"/>
    <x v="38"/>
    <b v="1"/>
    <x v="6"/>
    <n v="1.0123076923076924"/>
    <n v="89206507.9375"/>
    <x v="1"/>
    <x v="6"/>
  </r>
  <r>
    <n v="3452"/>
    <x v="3450"/>
    <s v="hiSTORYstage presents Eric Overmyer's story of three 19th century women on a journey through time, and space, all the way to 1955!"/>
    <n v="1000"/>
    <x v="2284"/>
    <x v="0"/>
    <x v="0"/>
    <x v="0"/>
    <n v="1406087940"/>
    <n v="1404141626"/>
    <b v="0"/>
    <x v="77"/>
    <b v="1"/>
    <x v="6"/>
    <n v="1.532"/>
    <n v="37949773.675675675"/>
    <x v="1"/>
    <x v="6"/>
  </r>
  <r>
    <n v="3453"/>
    <x v="3451"/>
    <s v="A full length comedy, Patagonia follows Grason and Jerry on their journey through a magical, South-American rainforest."/>
    <n v="300"/>
    <x v="2285"/>
    <x v="0"/>
    <x v="1"/>
    <x v="1"/>
    <n v="1471130956"/>
    <n v="1465946956"/>
    <b v="0"/>
    <x v="25"/>
    <b v="1"/>
    <x v="6"/>
    <n v="1.2833333333333334"/>
    <n v="104710496.85714285"/>
    <x v="1"/>
    <x v="6"/>
  </r>
  <r>
    <n v="3454"/>
    <x v="3452"/>
    <s v="Knee Slappers new production coming to Camden Fringe 2014! Presenting this off the wall, dark comedy for lovers of the bizzare. Groovy."/>
    <n v="700"/>
    <x v="2286"/>
    <x v="0"/>
    <x v="1"/>
    <x v="1"/>
    <n v="1406825159"/>
    <n v="1404233159"/>
    <b v="0"/>
    <x v="64"/>
    <b v="1"/>
    <x v="6"/>
    <n v="1.0071428571428571"/>
    <n v="66868245.666666664"/>
    <x v="1"/>
    <x v="6"/>
  </r>
  <r>
    <n v="3455"/>
    <x v="3453"/>
    <s v="Be a part of helping bring the 2013 Tony Award winning comedy &quot;Vanya and Sonia and Masha and Spike&quot; to the Edgemar Center for the Arts!"/>
    <n v="10000"/>
    <x v="2287"/>
    <x v="0"/>
    <x v="0"/>
    <x v="0"/>
    <n v="1476381627"/>
    <n v="1473789627"/>
    <b v="0"/>
    <x v="50"/>
    <b v="1"/>
    <x v="6"/>
    <n v="1.0065"/>
    <n v="21359269.956521738"/>
    <x v="1"/>
    <x v="6"/>
  </r>
  <r>
    <n v="3456"/>
    <x v="3454"/>
    <s v="&quot;Thief,&quot; a one man touring show, a theatrical experience portraying a supernatural story about the 3 days Jesus spent in the grave."/>
    <n v="3000"/>
    <x v="2288"/>
    <x v="0"/>
    <x v="0"/>
    <x v="0"/>
    <n v="1406876340"/>
    <n v="1404190567"/>
    <b v="0"/>
    <x v="38"/>
    <b v="1"/>
    <x v="6"/>
    <n v="1.913"/>
    <n v="87761910.4375"/>
    <x v="1"/>
    <x v="6"/>
  </r>
  <r>
    <n v="3457"/>
    <x v="3455"/>
    <s v="Robots, Space Battles, Mystery, and Intrigue. Nothing is Impossible..."/>
    <n v="2000"/>
    <x v="2289"/>
    <x v="0"/>
    <x v="0"/>
    <x v="0"/>
    <n v="1423720740"/>
    <n v="1421081857"/>
    <b v="0"/>
    <x v="165"/>
    <b v="1"/>
    <x v="6"/>
    <n v="1.4019999999999999"/>
    <n v="25837851.945454545"/>
    <x v="1"/>
    <x v="6"/>
  </r>
  <r>
    <n v="3458"/>
    <x v="3456"/>
    <s v="I promised my mother on her deathbed that I would tell the world MY story, so here it goes...crossing fingers, 2015 SF FRINGE"/>
    <n v="978"/>
    <x v="2290"/>
    <x v="0"/>
    <x v="0"/>
    <x v="0"/>
    <n v="1422937620"/>
    <n v="1420606303"/>
    <b v="0"/>
    <x v="74"/>
    <b v="1"/>
    <x v="6"/>
    <n v="1.2433537832310839"/>
    <n v="52615048.259259261"/>
    <x v="1"/>
    <x v="6"/>
  </r>
  <r>
    <n v="3459"/>
    <x v="3457"/>
    <s v="Cyril needs your help to MAKE new puppet friends to accompany him on a magical journey through storytelling, puppetry and clown."/>
    <n v="500"/>
    <x v="2291"/>
    <x v="0"/>
    <x v="1"/>
    <x v="1"/>
    <n v="1463743860"/>
    <n v="1461151860"/>
    <b v="0"/>
    <x v="17"/>
    <b v="1"/>
    <x v="6"/>
    <n v="1.262"/>
    <n v="40587551.666666664"/>
    <x v="1"/>
    <x v="6"/>
  </r>
  <r>
    <n v="3460"/>
    <x v="3458"/>
    <s v="'Pushers' is an exciting new play and the first project for brand new theatre company, Ain't Got No Home Productions."/>
    <n v="500"/>
    <x v="2292"/>
    <x v="0"/>
    <x v="1"/>
    <x v="1"/>
    <n v="1408106352"/>
    <n v="1406896752"/>
    <b v="0"/>
    <x v="10"/>
    <b v="1"/>
    <x v="6"/>
    <n v="1.9"/>
    <n v="74047197.473684207"/>
    <x v="1"/>
    <x v="6"/>
  </r>
  <r>
    <n v="3461"/>
    <x v="3459"/>
    <s v="A new production of Twelfth Night with an ambitious and enthusiastic group of high school students who love Shakespeare and teamwork."/>
    <n v="500"/>
    <x v="2293"/>
    <x v="0"/>
    <x v="0"/>
    <x v="0"/>
    <n v="1477710000"/>
    <n v="1475248279"/>
    <b v="0"/>
    <x v="8"/>
    <b v="1"/>
    <x v="6"/>
    <n v="1.39"/>
    <n v="122937356.58333333"/>
    <x v="1"/>
    <x v="6"/>
  </r>
  <r>
    <n v="3462"/>
    <x v="3460"/>
    <s v="Help the Upstart Crows of Santa Fe bring Shakespeare's Julius Caesar to life with quality wooden stage swords!"/>
    <n v="250"/>
    <x v="2294"/>
    <x v="0"/>
    <x v="0"/>
    <x v="0"/>
    <n v="1436551200"/>
    <n v="1435181628"/>
    <b v="0"/>
    <x v="57"/>
    <b v="1"/>
    <x v="6"/>
    <n v="2.02"/>
    <n v="84422448.705882356"/>
    <x v="1"/>
    <x v="6"/>
  </r>
  <r>
    <n v="3463"/>
    <x v="3461"/>
    <s v="Uncalled For is finally bringing their latest work of intelligently reckless stream-of-consciousness sketch comedy to Toronto."/>
    <n v="10000"/>
    <x v="2295"/>
    <x v="0"/>
    <x v="5"/>
    <x v="5"/>
    <n v="1476158340"/>
    <n v="1472594585"/>
    <b v="0"/>
    <x v="229"/>
    <b v="1"/>
    <x v="6"/>
    <n v="1.0338000000000001"/>
    <n v="12917496.359649124"/>
    <x v="1"/>
    <x v="6"/>
  </r>
  <r>
    <n v="3464"/>
    <x v="3462"/>
    <s v="Why Do We Know More About Kim Kardashian Than Abigail Adams?  Let's produce and publish a play about women who MAKE and MADE history!"/>
    <n v="5000"/>
    <x v="2296"/>
    <x v="0"/>
    <x v="0"/>
    <x v="0"/>
    <n v="1471921637"/>
    <n v="1469329637"/>
    <b v="0"/>
    <x v="251"/>
    <b v="1"/>
    <x v="6"/>
    <n v="1.023236"/>
    <n v="15799243.40860215"/>
    <x v="1"/>
    <x v="6"/>
  </r>
  <r>
    <n v="3465"/>
    <x v="3463"/>
    <s v="Family Duels is a tragicomedy about family, filth, fraud and fornication. Please help us bring Crooked Tree to the Camden Fringe."/>
    <n v="2000"/>
    <x v="2169"/>
    <x v="0"/>
    <x v="1"/>
    <x v="1"/>
    <n v="1439136000"/>
    <n v="1436972472"/>
    <b v="0"/>
    <x v="17"/>
    <b v="1"/>
    <x v="6"/>
    <n v="1.03"/>
    <n v="39915902"/>
    <x v="1"/>
    <x v="6"/>
  </r>
  <r>
    <n v="3466"/>
    <x v="3464"/>
    <s v="The Spotlight Youth Theater is a program where every participant has a moment in the spotlight."/>
    <n v="3500"/>
    <x v="2297"/>
    <x v="0"/>
    <x v="0"/>
    <x v="0"/>
    <n v="1461108450"/>
    <n v="1455928050"/>
    <b v="0"/>
    <x v="42"/>
    <b v="1"/>
    <x v="6"/>
    <n v="1.2714285714285714"/>
    <n v="23867672.950819671"/>
    <x v="1"/>
    <x v="6"/>
  </r>
  <r>
    <n v="3467"/>
    <x v="3465"/>
    <s v="Venus in Fur, By David Ives."/>
    <n v="3000"/>
    <x v="168"/>
    <x v="0"/>
    <x v="0"/>
    <x v="0"/>
    <n v="1426864032"/>
    <n v="1424275632"/>
    <b v="0"/>
    <x v="5"/>
    <b v="1"/>
    <x v="6"/>
    <n v="1.01"/>
    <n v="30303736.851063829"/>
    <x v="1"/>
    <x v="6"/>
  </r>
  <r>
    <n v="3468"/>
    <x v="3466"/>
    <s v="Amidst the atrocities of WWII, two women transcend enemy lines to make the ultimate heroic sacrifice."/>
    <n v="10000"/>
    <x v="2298"/>
    <x v="0"/>
    <x v="0"/>
    <x v="0"/>
    <n v="1474426800"/>
    <n v="1471976529"/>
    <b v="0"/>
    <x v="57"/>
    <b v="1"/>
    <x v="6"/>
    <n v="1.2178"/>
    <n v="86586854.64705883"/>
    <x v="1"/>
    <x v="6"/>
  </r>
  <r>
    <n v="3469"/>
    <x v="3467"/>
    <s v="Original plays written, performed, and produced by young and diverse theater artists - alumni from Hostos Lincoln Academy in the Bronx."/>
    <n v="2800"/>
    <x v="2299"/>
    <x v="0"/>
    <x v="0"/>
    <x v="0"/>
    <n v="1461857045"/>
    <n v="1459265045"/>
    <b v="0"/>
    <x v="287"/>
    <b v="1"/>
    <x v="6"/>
    <n v="1.1339285714285714"/>
    <n v="23162937.222222224"/>
    <x v="1"/>
    <x v="6"/>
  </r>
  <r>
    <n v="3470"/>
    <x v="3468"/>
    <s v="The New Artist's Circle is a theatre company dedicated to bringing the arts to young people."/>
    <n v="250"/>
    <x v="672"/>
    <x v="0"/>
    <x v="0"/>
    <x v="0"/>
    <n v="1468618680"/>
    <n v="1465345902"/>
    <b v="0"/>
    <x v="82"/>
    <b v="1"/>
    <x v="6"/>
    <n v="1.5"/>
    <n v="162816211.33333334"/>
    <x v="1"/>
    <x v="6"/>
  </r>
  <r>
    <n v="3471"/>
    <x v="3469"/>
    <s v="Fast paced, two hander which uses headphone verbatim technique to give an insight into the everyday lives of Leeds city locals."/>
    <n v="500"/>
    <x v="2300"/>
    <x v="0"/>
    <x v="1"/>
    <x v="1"/>
    <n v="1409515200"/>
    <n v="1405971690"/>
    <b v="0"/>
    <x v="209"/>
    <b v="1"/>
    <x v="6"/>
    <n v="2.1459999999999999"/>
    <n v="46865723"/>
    <x v="1"/>
    <x v="6"/>
  </r>
  <r>
    <n v="3472"/>
    <x v="3470"/>
    <s v="Raising funds for Dandelion Theatre's Chicago production of 'Body Awareness' by the Pulitzer Prize-winning playwright Annie Baker."/>
    <n v="2000"/>
    <x v="2301"/>
    <x v="0"/>
    <x v="0"/>
    <x v="0"/>
    <n v="1415253540"/>
    <n v="1413432331"/>
    <b v="0"/>
    <x v="23"/>
    <b v="1"/>
    <x v="6"/>
    <n v="1.0205"/>
    <n v="61453579.608695649"/>
    <x v="1"/>
    <x v="6"/>
  </r>
  <r>
    <n v="3473"/>
    <x v="3471"/>
    <s v="A modern telling of the Greek myth. Sisyphus defies the Gods and attempts to change the world order... but can he overcome his fate?"/>
    <n v="4900"/>
    <x v="2302"/>
    <x v="0"/>
    <x v="0"/>
    <x v="0"/>
    <n v="1426883220"/>
    <n v="1425067296"/>
    <b v="0"/>
    <x v="51"/>
    <b v="1"/>
    <x v="6"/>
    <n v="1"/>
    <n v="43183857.454545453"/>
    <x v="1"/>
    <x v="6"/>
  </r>
  <r>
    <n v="3474"/>
    <x v="3472"/>
    <s v="Help us get actor-writer Ian Bonar's debut play - a hilarious, heartbreaking story of grief and loss - to the 2016 Edinburgh Fringe."/>
    <n v="2000"/>
    <x v="895"/>
    <x v="0"/>
    <x v="1"/>
    <x v="1"/>
    <n v="1469016131"/>
    <n v="1466424131"/>
    <b v="0"/>
    <x v="70"/>
    <b v="1"/>
    <x v="6"/>
    <n v="1.01"/>
    <n v="37600618.743589744"/>
    <x v="1"/>
    <x v="6"/>
  </r>
  <r>
    <n v="3475"/>
    <x v="3473"/>
    <s v="Score is a musical play inspired by true stories of parents who have recovered from addiction and regained their children."/>
    <n v="300"/>
    <x v="2303"/>
    <x v="0"/>
    <x v="1"/>
    <x v="1"/>
    <n v="1414972800"/>
    <n v="1412629704"/>
    <b v="0"/>
    <x v="57"/>
    <b v="1"/>
    <x v="6"/>
    <n v="1.1333333333333333"/>
    <n v="83095864.941176474"/>
    <x v="1"/>
    <x v="6"/>
  </r>
  <r>
    <n v="3476"/>
    <x v="3474"/>
    <s v="Meet the Martins; a modern family dealing with modern issues in a way that is as All-American as apple pie, James Dean and repression."/>
    <n v="300"/>
    <x v="2304"/>
    <x v="0"/>
    <x v="0"/>
    <x v="0"/>
    <n v="1414378800"/>
    <n v="1412836990"/>
    <b v="0"/>
    <x v="79"/>
    <b v="1"/>
    <x v="6"/>
    <n v="1.04"/>
    <n v="235472831.66666666"/>
    <x v="1"/>
    <x v="6"/>
  </r>
  <r>
    <n v="3477"/>
    <x v="3475"/>
    <s v="8 ten-minute plays, written, directed, rehearsed, and fully produced in only 24 hours! Are we crazy? You bet we are!"/>
    <n v="1800"/>
    <x v="857"/>
    <x v="0"/>
    <x v="0"/>
    <x v="0"/>
    <n v="1431831600"/>
    <n v="1430761243"/>
    <b v="0"/>
    <x v="70"/>
    <b v="1"/>
    <x v="6"/>
    <n v="1.1533333333333333"/>
    <n v="36686185.71794872"/>
    <x v="1"/>
    <x v="6"/>
  </r>
  <r>
    <n v="3478"/>
    <x v="3476"/>
    <s v="Bare Theatre takes on Shakespeare's most notorious &quot;problem play,&quot; which asks how far we are willing to go to do what is right."/>
    <n v="2000"/>
    <x v="2305"/>
    <x v="0"/>
    <x v="0"/>
    <x v="0"/>
    <n v="1426539600"/>
    <n v="1424296822"/>
    <b v="0"/>
    <x v="7"/>
    <b v="1"/>
    <x v="6"/>
    <n v="1.1285000000000001"/>
    <n v="24987663.543859649"/>
    <x v="1"/>
    <x v="6"/>
  </r>
  <r>
    <n v="3479"/>
    <x v="3477"/>
    <s v="A new comedy about what happened to a band of foolhardy actors when the Puritans closed the theatres in the 1640s."/>
    <n v="1500"/>
    <x v="2306"/>
    <x v="0"/>
    <x v="1"/>
    <x v="1"/>
    <n v="1403382680"/>
    <n v="1400790680"/>
    <b v="0"/>
    <x v="66"/>
    <b v="1"/>
    <x v="6"/>
    <n v="1.2786666666666666"/>
    <n v="25014119.285714287"/>
    <x v="1"/>
    <x v="6"/>
  </r>
  <r>
    <n v="3480"/>
    <x v="3478"/>
    <s v="Georgia is a play that looks at the taboo topic of rape in a relationship.  It's a play about perspectives and various viewpoints."/>
    <n v="1500"/>
    <x v="2307"/>
    <x v="0"/>
    <x v="0"/>
    <x v="0"/>
    <n v="1436562000"/>
    <n v="1434440227"/>
    <b v="0"/>
    <x v="62"/>
    <b v="1"/>
    <x v="6"/>
    <n v="1.4266666666666667"/>
    <n v="110341555.92307693"/>
    <x v="1"/>
    <x v="6"/>
  </r>
  <r>
    <n v="3481"/>
    <x v="3479"/>
    <s v="One of Australia's greatest theatres needs your help. Please help us refurnish, fit out and restore this legendary storytelling venue."/>
    <n v="10000"/>
    <x v="2308"/>
    <x v="0"/>
    <x v="2"/>
    <x v="2"/>
    <n v="1420178188"/>
    <n v="1418709388"/>
    <b v="0"/>
    <x v="195"/>
    <b v="1"/>
    <x v="6"/>
    <n v="1.1879999999999999"/>
    <n v="14933783.031578947"/>
    <x v="1"/>
    <x v="6"/>
  </r>
  <r>
    <n v="3482"/>
    <x v="3480"/>
    <s v="Critically-acclaimed new-writing company Old Trunk make their Edinburgh debut alternating their two darkly comic plays."/>
    <n v="3000"/>
    <x v="2309"/>
    <x v="0"/>
    <x v="1"/>
    <x v="1"/>
    <n v="1404671466"/>
    <n v="1402079466"/>
    <b v="0"/>
    <x v="144"/>
    <b v="1"/>
    <x v="6"/>
    <n v="1.3833333333333333"/>
    <n v="17525993.324999999"/>
    <x v="1"/>
    <x v="6"/>
  </r>
  <r>
    <n v="3483"/>
    <x v="3481"/>
    <s v="Join 5 high school teachers in the lounge of every high school in America.  Hear what they never say in the classroom."/>
    <n v="3350"/>
    <x v="2310"/>
    <x v="0"/>
    <x v="0"/>
    <x v="0"/>
    <n v="1404403381"/>
    <n v="1401811381"/>
    <b v="0"/>
    <x v="182"/>
    <b v="1"/>
    <x v="6"/>
    <n v="1.599402985074627"/>
    <n v="10539935.195488721"/>
    <x v="1"/>
    <x v="6"/>
  </r>
  <r>
    <n v="3484"/>
    <x v="3482"/>
    <s v="MACBETH IN THE BASEMENT will premiere at the Capital Fringe Festival in July 2016. A teenage kingâ€™s rise and fall in a vicious game."/>
    <n v="2500"/>
    <x v="2311"/>
    <x v="0"/>
    <x v="0"/>
    <x v="0"/>
    <n v="1466014499"/>
    <n v="1463422499"/>
    <b v="0"/>
    <x v="34"/>
    <b v="1"/>
    <x v="6"/>
    <n v="1.1424000000000001"/>
    <n v="33259602.25"/>
    <x v="1"/>
    <x v="6"/>
  </r>
  <r>
    <n v="3485"/>
    <x v="3483"/>
    <s v="We're trying to get our play, &quot;An Evening With Sarah Pettyfer,&quot; to the  Orlando Fringe Festival. The only thing is...we need your help!"/>
    <n v="1650"/>
    <x v="1827"/>
    <x v="0"/>
    <x v="0"/>
    <x v="0"/>
    <n v="1454431080"/>
    <n v="1451839080"/>
    <b v="0"/>
    <x v="209"/>
    <b v="1"/>
    <x v="6"/>
    <n v="1.0060606060606061"/>
    <n v="48394636"/>
    <x v="1"/>
    <x v="6"/>
  </r>
  <r>
    <n v="3486"/>
    <x v="3484"/>
    <s v="Dorothy Parker's unforgettable characters come to life onstage in &quot;Might As Well Live&quot; at the 2015 Hollywood Fringe Festival."/>
    <n v="3000"/>
    <x v="2312"/>
    <x v="0"/>
    <x v="0"/>
    <x v="0"/>
    <n v="1433314740"/>
    <n v="1430600401"/>
    <b v="0"/>
    <x v="66"/>
    <b v="1"/>
    <x v="6"/>
    <n v="1.552"/>
    <n v="25546435.732142858"/>
    <x v="1"/>
    <x v="6"/>
  </r>
  <r>
    <n v="3487"/>
    <x v="3485"/>
    <s v="Jericho Creek is an original production by Fledgling Theatre Company which will be performed at The Cockpit Theatre in July 2015"/>
    <n v="2000"/>
    <x v="948"/>
    <x v="0"/>
    <x v="1"/>
    <x v="1"/>
    <n v="1435185252"/>
    <n v="1432593252"/>
    <b v="0"/>
    <x v="36"/>
    <b v="1"/>
    <x v="6"/>
    <n v="1.2775000000000001"/>
    <n v="21705958.363636363"/>
    <x v="1"/>
    <x v="6"/>
  </r>
  <r>
    <n v="3488"/>
    <x v="3486"/>
    <s v="GTP has been protected financially by The Director since 2012. Now it's time for the community. Do you want GTP? Are we worth it?"/>
    <n v="3000"/>
    <x v="2313"/>
    <x v="0"/>
    <x v="0"/>
    <x v="0"/>
    <n v="1429286400"/>
    <n v="1427221560"/>
    <b v="0"/>
    <x v="60"/>
    <b v="1"/>
    <x v="6"/>
    <n v="1.212"/>
    <n v="49214536.551724136"/>
    <x v="1"/>
    <x v="6"/>
  </r>
  <r>
    <n v="3489"/>
    <x v="3487"/>
    <s v="A brilliant play by Will Eno. An exciting, young theatre company. A production that promises to wow. You wouldn't want to miss it."/>
    <n v="5000"/>
    <x v="2314"/>
    <x v="0"/>
    <x v="1"/>
    <x v="1"/>
    <n v="1400965200"/>
    <n v="1398352531"/>
    <b v="0"/>
    <x v="250"/>
    <b v="1"/>
    <x v="6"/>
    <n v="1.127"/>
    <n v="19421562.930555556"/>
    <x v="1"/>
    <x v="6"/>
  </r>
  <r>
    <n v="3490"/>
    <x v="3488"/>
    <s v="The 2016 Resident class is producing a family play about one kid's quest to fly. Help us inspire the next generation of theatre lovers!"/>
    <n v="1000"/>
    <x v="2315"/>
    <x v="0"/>
    <x v="0"/>
    <x v="0"/>
    <n v="1460574924"/>
    <n v="1457982924"/>
    <b v="0"/>
    <x v="74"/>
    <b v="1"/>
    <x v="6"/>
    <n v="1.2749999999999999"/>
    <n v="53999367.555555552"/>
    <x v="1"/>
    <x v="6"/>
  </r>
  <r>
    <n v="3491"/>
    <x v="3489"/>
    <s v="Shakespeare Company at UCLA presents The Tempest under the stars in the Fowler Museum Amphitheater. Bring your blankets and enjoy!"/>
    <n v="500"/>
    <x v="2316"/>
    <x v="0"/>
    <x v="0"/>
    <x v="0"/>
    <n v="1431928784"/>
    <n v="1430114384"/>
    <b v="0"/>
    <x v="73"/>
    <b v="1"/>
    <x v="6"/>
    <n v="1.5820000000000001"/>
    <n v="143011438.40000001"/>
    <x v="1"/>
    <x v="6"/>
  </r>
  <r>
    <n v="3492"/>
    <x v="3490"/>
    <s v="We have the Blackbox Fellowship at Boston Playwright's Theatre, now all we need is your support to produce Kevin's new play!"/>
    <n v="3800"/>
    <x v="2317"/>
    <x v="0"/>
    <x v="0"/>
    <x v="0"/>
    <n v="1445818397"/>
    <n v="1442794397"/>
    <b v="0"/>
    <x v="2"/>
    <b v="1"/>
    <x v="6"/>
    <n v="1.0526894736842105"/>
    <n v="41222697.057142854"/>
    <x v="1"/>
    <x v="6"/>
  </r>
  <r>
    <n v="3493"/>
    <x v="3491"/>
    <s v="We need your help purchasing a stage for our production of the Wizard of Oz! This program is helping children with autism. Thank you!"/>
    <n v="1500"/>
    <x v="646"/>
    <x v="0"/>
    <x v="0"/>
    <x v="0"/>
    <n v="1408252260"/>
    <n v="1406580436"/>
    <b v="0"/>
    <x v="60"/>
    <b v="1"/>
    <x v="6"/>
    <n v="1"/>
    <n v="48502773.655172415"/>
    <x v="1"/>
    <x v="6"/>
  </r>
  <r>
    <n v="3494"/>
    <x v="3492"/>
    <s v="&quot;Special in a Bad Way&quot; is a comedy that questions American Public Schools in their treatment of the so called, 'learning disabled.'"/>
    <n v="400"/>
    <x v="402"/>
    <x v="0"/>
    <x v="0"/>
    <x v="0"/>
    <n v="1480140000"/>
    <n v="1479186575"/>
    <b v="0"/>
    <x v="62"/>
    <b v="1"/>
    <x v="6"/>
    <n v="1"/>
    <n v="113783582.6923077"/>
    <x v="1"/>
    <x v="6"/>
  </r>
  <r>
    <n v="3495"/>
    <x v="3493"/>
    <s v="A one-woman show by Canadian artist Tina Milo. it is a multimedia show about an actress auditioning for a role of a depressed woman."/>
    <n v="5000"/>
    <x v="2318"/>
    <x v="0"/>
    <x v="5"/>
    <x v="5"/>
    <n v="1414862280"/>
    <n v="1412360309"/>
    <b v="0"/>
    <x v="250"/>
    <b v="1"/>
    <x v="6"/>
    <n v="1.0686"/>
    <n v="19616115.402777776"/>
    <x v="1"/>
    <x v="6"/>
  </r>
  <r>
    <n v="3496"/>
    <x v="3494"/>
    <s v="A one-woman play based on Lizzie Borden who was accused of the brutal hatchet murders of her father and step-mother.  Workshop Oct NYC."/>
    <n v="3000"/>
    <x v="2319"/>
    <x v="0"/>
    <x v="0"/>
    <x v="0"/>
    <n v="1473625166"/>
    <n v="1470169166"/>
    <b v="0"/>
    <x v="76"/>
    <b v="1"/>
    <x v="6"/>
    <n v="1.244"/>
    <n v="18848322.64102564"/>
    <x v="1"/>
    <x v="6"/>
  </r>
  <r>
    <n v="3497"/>
    <x v="3495"/>
    <s v="We've been invited to the San Diego International Fringe Festival. Can you help us get there? Special performances in SLC and OREM."/>
    <n v="1551"/>
    <x v="472"/>
    <x v="0"/>
    <x v="0"/>
    <x v="0"/>
    <n v="1464904800"/>
    <n v="1463852904"/>
    <b v="0"/>
    <x v="72"/>
    <b v="1"/>
    <x v="6"/>
    <n v="1.0870406189555126"/>
    <n v="29874549.06122449"/>
    <x v="1"/>
    <x v="6"/>
  </r>
  <r>
    <n v="3498"/>
    <x v="3496"/>
    <s v="This solo show has the power to profoundly impact new mothers and those that love them and to educate &amp; change how we support them."/>
    <n v="1650"/>
    <x v="2320"/>
    <x v="0"/>
    <x v="5"/>
    <x v="5"/>
    <n v="1464471840"/>
    <n v="1459309704"/>
    <b v="0"/>
    <x v="288"/>
    <b v="1"/>
    <x v="6"/>
    <n v="1.0242424242424242"/>
    <n v="34745469.142857142"/>
    <x v="1"/>
    <x v="6"/>
  </r>
  <r>
    <n v="3499"/>
    <x v="3497"/>
    <s v="Figure 8 Troupe's debut performance! A stunning piece of theatre written by premier female playwright Maria Irene Fornes."/>
    <n v="2000"/>
    <x v="2321"/>
    <x v="0"/>
    <x v="0"/>
    <x v="0"/>
    <n v="1435733940"/>
    <n v="1431046325"/>
    <b v="0"/>
    <x v="2"/>
    <b v="1"/>
    <x v="6"/>
    <n v="1.0549999999999999"/>
    <n v="40887037.857142858"/>
    <x v="1"/>
    <x v="6"/>
  </r>
  <r>
    <n v="3500"/>
    <x v="3498"/>
    <s v="A minimalist, post-modern production of the classic play, performed and produced by aspiring theater undergraduates at UMass Amherst."/>
    <n v="1000"/>
    <x v="2322"/>
    <x v="0"/>
    <x v="0"/>
    <x v="0"/>
    <n v="1457326740"/>
    <n v="1455919438"/>
    <b v="0"/>
    <x v="288"/>
    <b v="1"/>
    <x v="6"/>
    <n v="1.0629999999999999"/>
    <n v="34664748.523809522"/>
    <x v="1"/>
    <x v="6"/>
  </r>
  <r>
    <n v="3501"/>
    <x v="3499"/>
    <s v="'Pig' by Alex Oates is an urgent and dark comedy with live music that discusses the vital issue of the state of our police force."/>
    <n v="1500"/>
    <x v="17"/>
    <x v="0"/>
    <x v="1"/>
    <x v="1"/>
    <n v="1441995595"/>
    <n v="1439835595"/>
    <b v="0"/>
    <x v="288"/>
    <b v="1"/>
    <x v="6"/>
    <n v="1.0066666666666666"/>
    <n v="34281799.880952381"/>
    <x v="1"/>
    <x v="6"/>
  </r>
  <r>
    <n v="3502"/>
    <x v="3500"/>
    <s v="Dickhead is a play about one man's struggle with the dicks in his head. If you want to know more stop being a twat and put out...please"/>
    <n v="4000"/>
    <x v="2323"/>
    <x v="0"/>
    <x v="0"/>
    <x v="0"/>
    <n v="1458100740"/>
    <n v="1456862924"/>
    <b v="0"/>
    <x v="162"/>
    <b v="1"/>
    <x v="6"/>
    <n v="1.054"/>
    <n v="46995578.193548389"/>
    <x v="1"/>
    <x v="6"/>
  </r>
  <r>
    <n v="3503"/>
    <x v="3501"/>
    <s v="A group of Sicilian immigrants in New York struggle to deal with conflict from both within the family and from without."/>
    <n v="2500"/>
    <x v="2324"/>
    <x v="0"/>
    <x v="1"/>
    <x v="1"/>
    <n v="1469359728"/>
    <n v="1466767728"/>
    <b v="0"/>
    <x v="44"/>
    <b v="1"/>
    <x v="6"/>
    <n v="1.0755999999999999"/>
    <n v="38599150.736842103"/>
    <x v="1"/>
    <x v="6"/>
  </r>
  <r>
    <n v="3504"/>
    <x v="3502"/>
    <s v="The Sterling Lion Theater Company is a non-profit theater group established for the benefit of the Connecticut lower Naugatuck Valley."/>
    <n v="1000"/>
    <x v="325"/>
    <x v="0"/>
    <x v="0"/>
    <x v="0"/>
    <n v="1447959491"/>
    <n v="1445363891"/>
    <b v="0"/>
    <x v="22"/>
    <b v="1"/>
    <x v="6"/>
    <n v="1"/>
    <n v="180670486.375"/>
    <x v="1"/>
    <x v="6"/>
  </r>
  <r>
    <n v="3505"/>
    <x v="3503"/>
    <s v="Four myths._x000a_Four writers._x000a_Four new takes._x000a__x000a_The Four Disgracers comes to the stage to launch a new theatre group, Ixion."/>
    <n v="2500"/>
    <x v="2325"/>
    <x v="0"/>
    <x v="0"/>
    <x v="0"/>
    <n v="1399953600"/>
    <n v="1398983245"/>
    <b v="0"/>
    <x v="70"/>
    <b v="1"/>
    <x v="6"/>
    <n v="1.0376000000000001"/>
    <n v="35871365.256410256"/>
    <x v="1"/>
    <x v="6"/>
  </r>
  <r>
    <n v="3506"/>
    <x v="3504"/>
    <s v="The Secret is a historical drama about a lawyer who worked for the Spanish Inquisition &amp; crossed the Atlantic with Menendez in 1565."/>
    <n v="3000"/>
    <x v="631"/>
    <x v="0"/>
    <x v="0"/>
    <x v="0"/>
    <n v="1408815440"/>
    <n v="1404927440"/>
    <b v="0"/>
    <x v="60"/>
    <b v="1"/>
    <x v="6"/>
    <n v="1.0149999999999999"/>
    <n v="48445773.793103449"/>
    <x v="1"/>
    <x v="6"/>
  </r>
  <r>
    <n v="3507"/>
    <x v="3505"/>
    <s v="Please help our troupe bring our first project from planning to reality! Join us on one exciting ride!"/>
    <n v="10000"/>
    <x v="2326"/>
    <x v="0"/>
    <x v="0"/>
    <x v="0"/>
    <n v="1464732537"/>
    <n v="1462140537"/>
    <b v="0"/>
    <x v="250"/>
    <b v="1"/>
    <x v="6"/>
    <n v="1.044"/>
    <n v="20307507.458333332"/>
    <x v="1"/>
    <x v="6"/>
  </r>
  <r>
    <n v="3508"/>
    <x v="3506"/>
    <s v="Roll The Dice Theatre Company revolves around taking risks in the game of life vicariously through beloved childhood games."/>
    <n v="100"/>
    <x v="147"/>
    <x v="0"/>
    <x v="1"/>
    <x v="1"/>
    <n v="1462914000"/>
    <n v="1460914253"/>
    <b v="0"/>
    <x v="41"/>
    <b v="1"/>
    <x v="6"/>
    <n v="1.8"/>
    <n v="97394283.533333331"/>
    <x v="1"/>
    <x v="6"/>
  </r>
  <r>
    <n v="3509"/>
    <x v="3507"/>
    <s v="PL@Y is an original comedic fantasy spectacle inspired by the original music of the Amboys and classic rabbit-hole fiction archetypes"/>
    <n v="3000"/>
    <x v="2327"/>
    <x v="0"/>
    <x v="0"/>
    <x v="0"/>
    <n v="1416545700"/>
    <n v="1415392666"/>
    <b v="0"/>
    <x v="51"/>
    <b v="1"/>
    <x v="6"/>
    <n v="1.0633333333333332"/>
    <n v="42890686.848484851"/>
    <x v="1"/>
    <x v="6"/>
  </r>
  <r>
    <n v="3510"/>
    <x v="3508"/>
    <s v="The Uncommon Loons return with Much Ado for a 2nd production of Shakespeare in Minnesota's Nature on the banks of the Mississippi!"/>
    <n v="900"/>
    <x v="1217"/>
    <x v="0"/>
    <x v="0"/>
    <x v="0"/>
    <n v="1404312846"/>
    <n v="1402584846"/>
    <b v="0"/>
    <x v="41"/>
    <b v="1"/>
    <x v="6"/>
    <n v="1.0055555555555555"/>
    <n v="93505656.400000006"/>
    <x v="1"/>
    <x v="6"/>
  </r>
  <r>
    <n v="3511"/>
    <x v="3509"/>
    <s v="The world premiere of the first full-length play by Eve Leigh, at the intimate Finborough Theatre in London."/>
    <n v="1500"/>
    <x v="2328"/>
    <x v="0"/>
    <x v="1"/>
    <x v="1"/>
    <n v="1415385000"/>
    <n v="1413406695"/>
    <b v="0"/>
    <x v="10"/>
    <b v="1"/>
    <x v="6"/>
    <n v="1.012"/>
    <n v="74389826.052631572"/>
    <x v="1"/>
    <x v="6"/>
  </r>
  <r>
    <n v="3512"/>
    <x v="3510"/>
    <s v="We're making a hard hitting, innovative play which will open your eyes to what mental illness is like in the mind of the sufferer."/>
    <n v="1000"/>
    <x v="325"/>
    <x v="0"/>
    <x v="1"/>
    <x v="1"/>
    <n v="1429789992"/>
    <n v="1424609592"/>
    <b v="0"/>
    <x v="57"/>
    <b v="1"/>
    <x v="6"/>
    <n v="1"/>
    <n v="83800564.235294119"/>
    <x v="1"/>
    <x v="6"/>
  </r>
  <r>
    <n v="3513"/>
    <x v="3511"/>
    <s v="Brazos Valley TROUPE is taking an original work, Truth AND Consequences, to the Texas Nonprofit Theaters 2014 Youth Conference"/>
    <n v="2800"/>
    <x v="2153"/>
    <x v="0"/>
    <x v="0"/>
    <x v="0"/>
    <n v="1401857940"/>
    <n v="1400725112"/>
    <b v="0"/>
    <x v="34"/>
    <b v="1"/>
    <x v="6"/>
    <n v="1.1839285714285714"/>
    <n v="31834661.636363637"/>
    <x v="1"/>
    <x v="6"/>
  </r>
  <r>
    <n v="3514"/>
    <x v="3512"/>
    <s v="My play &quot;In the Hour Before the Bars Open&quot; has won an award from KCACTF, but I need to present the play in Georgia to receive it!"/>
    <n v="500"/>
    <x v="1100"/>
    <x v="0"/>
    <x v="0"/>
    <x v="0"/>
    <n v="1422853140"/>
    <n v="1421439552"/>
    <b v="0"/>
    <x v="73"/>
    <b v="1"/>
    <x v="6"/>
    <n v="1.1000000000000001"/>
    <n v="142143955.19999999"/>
    <x v="1"/>
    <x v="6"/>
  </r>
  <r>
    <n v="3515"/>
    <x v="3513"/>
    <s v="We are casting an all-inclusive production of Shakespeare's Twelfth Night in a non-traditional performance space."/>
    <n v="3000"/>
    <x v="2329"/>
    <x v="0"/>
    <x v="0"/>
    <x v="0"/>
    <n v="1433097171"/>
    <n v="1430505171"/>
    <b v="0"/>
    <x v="67"/>
    <b v="1"/>
    <x v="6"/>
    <n v="1.0266666666666666"/>
    <n v="31097938.5"/>
    <x v="1"/>
    <x v="6"/>
  </r>
  <r>
    <n v="3516"/>
    <x v="3514"/>
    <s v="A new play about a lesser known yet pivotal event in American history, about a group of WWI Veterans fighting for their rights."/>
    <n v="2500"/>
    <x v="911"/>
    <x v="0"/>
    <x v="0"/>
    <x v="0"/>
    <n v="1410145200"/>
    <n v="1407197670"/>
    <b v="0"/>
    <x v="202"/>
    <b v="1"/>
    <x v="6"/>
    <n v="1"/>
    <n v="127927060.90909091"/>
    <x v="1"/>
    <x v="6"/>
  </r>
  <r>
    <n v="3517"/>
    <x v="3515"/>
    <s v="Support an outstanding cast of actors to take on a professional production of a masterpiece of modern theatre"/>
    <n v="4000"/>
    <x v="417"/>
    <x v="0"/>
    <x v="1"/>
    <x v="1"/>
    <n v="1404471600"/>
    <n v="1401910634"/>
    <b v="0"/>
    <x v="62"/>
    <b v="1"/>
    <x v="6"/>
    <n v="1"/>
    <n v="107839279.53846154"/>
    <x v="1"/>
    <x v="6"/>
  </r>
  <r>
    <n v="3518"/>
    <x v="3516"/>
    <s v="One play.  Two theaters.  See the story from both sides and then decide for yourself - who are the BEASTS OF BAVERLY GROVE?"/>
    <n v="1500"/>
    <x v="2330"/>
    <x v="0"/>
    <x v="0"/>
    <x v="0"/>
    <n v="1412259660"/>
    <n v="1410461299"/>
    <b v="0"/>
    <x v="51"/>
    <b v="1"/>
    <x v="6"/>
    <n v="1.10046"/>
    <n v="42741251.484848484"/>
    <x v="1"/>
    <x v="6"/>
  </r>
  <r>
    <n v="3519"/>
    <x v="3517"/>
    <s v="Bookstory is a tiny puppet musical with some very big ideas that tells the story of the story in the digital age"/>
    <n v="2000"/>
    <x v="40"/>
    <x v="0"/>
    <x v="1"/>
    <x v="1"/>
    <n v="1425478950"/>
    <n v="1422886950"/>
    <b v="0"/>
    <x v="33"/>
    <b v="1"/>
    <x v="6"/>
    <n v="1.0135000000000001"/>
    <n v="50817391.071428575"/>
    <x v="1"/>
    <x v="6"/>
  </r>
  <r>
    <n v="3520"/>
    <x v="3518"/>
    <s v="Help us to bring &quot;Protocols&quot; at the 2015 Camden Fringe. The most controversial play of the year."/>
    <n v="2000"/>
    <x v="1132"/>
    <x v="0"/>
    <x v="1"/>
    <x v="1"/>
    <n v="1441547220"/>
    <n v="1439322412"/>
    <b v="0"/>
    <x v="64"/>
    <b v="1"/>
    <x v="6"/>
    <n v="1.0075000000000001"/>
    <n v="68539162.476190478"/>
    <x v="1"/>
    <x v="6"/>
  </r>
  <r>
    <n v="3521"/>
    <x v="3519"/>
    <s v="A professionally directed/acted workshop &amp; reading for a new play depicting sexual addiction and its crippling effect on relationships."/>
    <n v="350"/>
    <x v="2331"/>
    <x v="0"/>
    <x v="0"/>
    <x v="0"/>
    <n v="1411980020"/>
    <n v="1409388020"/>
    <b v="0"/>
    <x v="62"/>
    <b v="1"/>
    <x v="6"/>
    <n v="1.6942857142857144"/>
    <n v="108414463.07692307"/>
    <x v="1"/>
    <x v="6"/>
  </r>
  <r>
    <n v="3522"/>
    <x v="3520"/>
    <s v="New show with 2 performers and an original score, bringing the true story of this forgotten WW1 heroine to audiences in the southwest."/>
    <n v="1395"/>
    <x v="1174"/>
    <x v="0"/>
    <x v="1"/>
    <x v="1"/>
    <n v="1442311560"/>
    <n v="1439924246"/>
    <b v="0"/>
    <x v="69"/>
    <b v="1"/>
    <x v="6"/>
    <n v="1"/>
    <n v="42350713.117647059"/>
    <x v="1"/>
    <x v="6"/>
  </r>
  <r>
    <n v="3523"/>
    <x v="3521"/>
    <s v="An old play about our world. Set in 1970s England, Magnificence is a gut-wrenching story of radicalisation, idealism and pity."/>
    <n v="4000"/>
    <x v="2332"/>
    <x v="0"/>
    <x v="1"/>
    <x v="1"/>
    <n v="1474844400"/>
    <n v="1469871148"/>
    <b v="0"/>
    <x v="144"/>
    <b v="1"/>
    <x v="6"/>
    <n v="1.1365000000000001"/>
    <n v="18373389.350000001"/>
    <x v="1"/>
    <x v="6"/>
  </r>
  <r>
    <n v="3524"/>
    <x v="3522"/>
    <s v="A West Texas matriarch is enraged by the news that her gay grandson has been the victim of a hate crime committed by his own father."/>
    <n v="10000"/>
    <x v="2333"/>
    <x v="0"/>
    <x v="0"/>
    <x v="0"/>
    <n v="1410580800"/>
    <n v="1409336373"/>
    <b v="0"/>
    <x v="142"/>
    <b v="1"/>
    <x v="6"/>
    <n v="1.0156000000000001"/>
    <n v="19045086.12162162"/>
    <x v="1"/>
    <x v="6"/>
  </r>
  <r>
    <n v="3525"/>
    <x v="3523"/>
    <s v="The Attic interns present Tennessee Williams's &quot;Talk to Me Like the Rain and Let Me Listen&quot; performing at The Flea Theater!"/>
    <n v="500"/>
    <x v="798"/>
    <x v="0"/>
    <x v="0"/>
    <x v="0"/>
    <n v="1439136000"/>
    <n v="1438188106"/>
    <b v="0"/>
    <x v="63"/>
    <b v="1"/>
    <x v="6"/>
    <n v="1.06"/>
    <n v="205455443.7142857"/>
    <x v="1"/>
    <x v="6"/>
  </r>
  <r>
    <n v="3526"/>
    <x v="3524"/>
    <s v="By day we perform Acts of Kindness, by night we perform free theater, all sustained by the love of our neighbors, not ticket prices."/>
    <n v="3300"/>
    <x v="2334"/>
    <x v="0"/>
    <x v="0"/>
    <x v="0"/>
    <n v="1461823140"/>
    <n v="1459411371"/>
    <b v="0"/>
    <x v="69"/>
    <b v="1"/>
    <x v="6"/>
    <n v="1.02"/>
    <n v="42923863.852941178"/>
    <x v="1"/>
    <x v="6"/>
  </r>
  <r>
    <n v="3527"/>
    <x v="3525"/>
    <s v="A 'tasty' new drama ~&quot;Booker T Washington of Tuskegee, Alabama, dined with the President (Roosevelt) last evening.&quot;~ the White House."/>
    <n v="6000"/>
    <x v="2335"/>
    <x v="0"/>
    <x v="0"/>
    <x v="0"/>
    <n v="1436587140"/>
    <n v="1434069205"/>
    <b v="0"/>
    <x v="48"/>
    <b v="1"/>
    <x v="6"/>
    <n v="1.1691666666666667"/>
    <n v="16675223.313953489"/>
    <x v="1"/>
    <x v="6"/>
  </r>
  <r>
    <n v="3528"/>
    <x v="3526"/>
    <s v="pluck. productions present their first four-week run - the world premiere of David K. Barnes' BIRTHDAY SUIT at the Old Red Lion."/>
    <n v="1650"/>
    <x v="2336"/>
    <x v="0"/>
    <x v="1"/>
    <x v="1"/>
    <n v="1484740918"/>
    <n v="1483012918"/>
    <b v="0"/>
    <x v="77"/>
    <b v="1"/>
    <x v="6"/>
    <n v="1.0115151515151515"/>
    <n v="40081430.216216214"/>
    <x v="1"/>
    <x v="6"/>
  </r>
  <r>
    <n v="3529"/>
    <x v="3527"/>
    <s v="Partners w/the Black Arts &amp; Cultural Center; we use theatre to EDUCATE &amp; EMPOWER through diverse expressions of the human experience."/>
    <n v="500"/>
    <x v="2337"/>
    <x v="0"/>
    <x v="0"/>
    <x v="0"/>
    <n v="1436749200"/>
    <n v="1434997018"/>
    <b v="0"/>
    <x v="59"/>
    <b v="1"/>
    <x v="6"/>
    <n v="1.32"/>
    <n v="79722056.555555552"/>
    <x v="1"/>
    <x v="6"/>
  </r>
  <r>
    <n v="3530"/>
    <x v="3528"/>
    <s v="â€œFar From Fictionâ€ is a powerful play, written by Sally Willis, offering insights into a new understanding of  female psychology."/>
    <n v="2750"/>
    <x v="2338"/>
    <x v="0"/>
    <x v="1"/>
    <x v="1"/>
    <n v="1460318400"/>
    <n v="1457881057"/>
    <b v="0"/>
    <x v="19"/>
    <b v="1"/>
    <x v="6"/>
    <n v="1"/>
    <n v="66267320.772727273"/>
    <x v="1"/>
    <x v="6"/>
  </r>
  <r>
    <n v="3531"/>
    <x v="3529"/>
    <s v="A political comedy for a crazy election year"/>
    <n v="1000"/>
    <x v="1958"/>
    <x v="0"/>
    <x v="0"/>
    <x v="0"/>
    <n v="1467301334"/>
    <n v="1464709334"/>
    <b v="0"/>
    <x v="55"/>
    <b v="1"/>
    <x v="6"/>
    <n v="1.28"/>
    <n v="56334974.384615384"/>
    <x v="1"/>
    <x v="6"/>
  </r>
  <r>
    <n v="3532"/>
    <x v="3530"/>
    <s v="Our goal: To produce a stirring one-woman show historically based on African-American womenâ€™s experiences, struggles, and journeys."/>
    <n v="960"/>
    <x v="1936"/>
    <x v="0"/>
    <x v="0"/>
    <x v="0"/>
    <n v="1411012740"/>
    <n v="1409667827"/>
    <b v="0"/>
    <x v="74"/>
    <b v="1"/>
    <x v="6"/>
    <n v="1.1895833333333334"/>
    <n v="52209919.518518515"/>
    <x v="1"/>
    <x v="6"/>
  </r>
  <r>
    <n v="3533"/>
    <x v="3531"/>
    <s v="Two shows! (we're feeling particularly ambitious). Help us produce Eurydice and The Effect of Gamma Rays on Man-in-the-Moon Marigolds!"/>
    <n v="500"/>
    <x v="2291"/>
    <x v="0"/>
    <x v="0"/>
    <x v="0"/>
    <n v="1447269367"/>
    <n v="1444673767"/>
    <b v="0"/>
    <x v="22"/>
    <b v="1"/>
    <x v="6"/>
    <n v="1.262"/>
    <n v="180584220.875"/>
    <x v="1"/>
    <x v="6"/>
  </r>
  <r>
    <n v="3534"/>
    <x v="3532"/>
    <s v="A Theatrical Prequel to Hell's Rebels, the current Pathfinder Adventure Path from Paizo Publishing"/>
    <n v="5000"/>
    <x v="2339"/>
    <x v="0"/>
    <x v="0"/>
    <x v="0"/>
    <n v="1443711623"/>
    <n v="1440687623"/>
    <b v="0"/>
    <x v="386"/>
    <b v="1"/>
    <x v="6"/>
    <n v="1.5620000000000001"/>
    <n v="7062194.2303921571"/>
    <x v="1"/>
    <x v="6"/>
  </r>
  <r>
    <n v="3535"/>
    <x v="3533"/>
    <s v="On the 60th anniversary of Twelve Angry Men, 12 female writers create 12 short pieces about what makes them angry."/>
    <n v="2000"/>
    <x v="2340"/>
    <x v="0"/>
    <x v="1"/>
    <x v="1"/>
    <n v="1443808800"/>
    <n v="1441120910"/>
    <b v="0"/>
    <x v="67"/>
    <b v="1"/>
    <x v="6"/>
    <n v="1.0315000000000001"/>
    <n v="31328715.434782609"/>
    <x v="1"/>
    <x v="6"/>
  </r>
  <r>
    <n v="3536"/>
    <x v="3534"/>
    <s v="&quot;Inteligent, Inspired and Inimitable&quot; Nottingham's leading two man improv show is heading to Dave's Leicester Comedy Festival."/>
    <n v="150"/>
    <x v="398"/>
    <x v="0"/>
    <x v="1"/>
    <x v="1"/>
    <n v="1450612740"/>
    <n v="1448040425"/>
    <b v="0"/>
    <x v="57"/>
    <b v="1"/>
    <x v="6"/>
    <n v="1.5333333333333334"/>
    <n v="85178848.529411763"/>
    <x v="1"/>
    <x v="6"/>
  </r>
  <r>
    <n v="3537"/>
    <x v="3535"/>
    <s v="A fast-pace, zany comedy involving six actors performing seven usually untold Grimm Fairy Tales about giants, witches, demons and more!"/>
    <n v="675"/>
    <x v="1967"/>
    <x v="0"/>
    <x v="5"/>
    <x v="5"/>
    <n v="1416211140"/>
    <n v="1413016216"/>
    <b v="0"/>
    <x v="33"/>
    <b v="1"/>
    <x v="6"/>
    <n v="1.8044444444444445"/>
    <n v="50464864.857142858"/>
    <x v="1"/>
    <x v="6"/>
  </r>
  <r>
    <n v="3538"/>
    <x v="3536"/>
    <s v="A play about riverside homelessness, inspired by true events. Shows at Brunel Museum, 240 Project and similar community organisations."/>
    <n v="2000"/>
    <x v="1956"/>
    <x v="0"/>
    <x v="1"/>
    <x v="1"/>
    <n v="1471428340"/>
    <n v="1469009140"/>
    <b v="0"/>
    <x v="183"/>
    <b v="1"/>
    <x v="6"/>
    <n v="1.2845"/>
    <n v="17698905.301204819"/>
    <x v="1"/>
    <x v="6"/>
  </r>
  <r>
    <n v="3539"/>
    <x v="3537"/>
    <s v="A searing new play that takes  an unflinching look at the terrible costs of police shootings in the African American community."/>
    <n v="600"/>
    <x v="2341"/>
    <x v="0"/>
    <x v="0"/>
    <x v="0"/>
    <n v="1473358122"/>
    <n v="1471543722"/>
    <b v="0"/>
    <x v="62"/>
    <b v="1"/>
    <x v="6"/>
    <n v="1.1966666666666668"/>
    <n v="113195670.92307693"/>
    <x v="1"/>
    <x v="6"/>
  </r>
  <r>
    <n v="3540"/>
    <x v="3538"/>
    <s v="A brand new stage adaptation of the Libby Purves/Nicholas Heiney book. A new work involving music, poetry and fajitas. #timetochange"/>
    <n v="300"/>
    <x v="2342"/>
    <x v="0"/>
    <x v="1"/>
    <x v="1"/>
    <n v="1466899491"/>
    <n v="1464307491"/>
    <b v="0"/>
    <x v="22"/>
    <b v="1"/>
    <x v="6"/>
    <n v="1.23"/>
    <n v="183038436.375"/>
    <x v="1"/>
    <x v="6"/>
  </r>
  <r>
    <n v="3541"/>
    <x v="3539"/>
    <s v="Yellowbelly Theatre needs your help to bring this incredible play of love, lust and mistaken identity to life in our debut performance!"/>
    <n v="1200"/>
    <x v="2343"/>
    <x v="0"/>
    <x v="1"/>
    <x v="1"/>
    <n v="1441042275"/>
    <n v="1438882275"/>
    <b v="0"/>
    <x v="58"/>
    <b v="1"/>
    <x v="6"/>
    <n v="1.05"/>
    <n v="44965071.09375"/>
    <x v="1"/>
    <x v="6"/>
  </r>
  <r>
    <n v="3542"/>
    <x v="3540"/>
    <s v="Ancient Greece. Giddy, champagne soaked debauchery celebrating the Trojan War's end leads to a shocking and deadly surprise."/>
    <n v="5500"/>
    <x v="2344"/>
    <x v="0"/>
    <x v="0"/>
    <x v="0"/>
    <n v="1410099822"/>
    <n v="1404915822"/>
    <b v="0"/>
    <x v="268"/>
    <b v="1"/>
    <x v="6"/>
    <n v="1.0223636363636364"/>
    <n v="16528421.435294118"/>
    <x v="1"/>
    <x v="6"/>
  </r>
  <r>
    <n v="3543"/>
    <x v="3541"/>
    <s v="A circus theater show. An escaped carousel horse and a beautiful wire dancer let the fantasies run wild."/>
    <n v="1500"/>
    <x v="76"/>
    <x v="0"/>
    <x v="12"/>
    <x v="3"/>
    <n v="1435255659"/>
    <n v="1432663659"/>
    <b v="0"/>
    <x v="60"/>
    <b v="1"/>
    <x v="6"/>
    <n v="1.0466666666666666"/>
    <n v="49402195.137931034"/>
    <x v="1"/>
    <x v="6"/>
  </r>
  <r>
    <n v="3544"/>
    <x v="3542"/>
    <s v="Death &amp; Pretzels presents the world premiere of Paul Pasulka's Gruoch, or Lady Macbeth"/>
    <n v="2500"/>
    <x v="911"/>
    <x v="0"/>
    <x v="0"/>
    <x v="0"/>
    <n v="1425758257"/>
    <n v="1423166257"/>
    <b v="0"/>
    <x v="54"/>
    <b v="1"/>
    <x v="6"/>
    <n v="1"/>
    <n v="59298594.041666664"/>
    <x v="1"/>
    <x v="6"/>
  </r>
  <r>
    <n v="3545"/>
    <x v="3543"/>
    <s v="FUND our teens in Shakespeare's comedy &quot;The Merchant of Venice&quot;. Donating pays for our venue/insurance located in Woodland, CA."/>
    <n v="250"/>
    <x v="2345"/>
    <x v="0"/>
    <x v="0"/>
    <x v="0"/>
    <n v="1428780159"/>
    <n v="1426188159"/>
    <b v="0"/>
    <x v="22"/>
    <b v="1"/>
    <x v="6"/>
    <n v="1.004"/>
    <n v="178273519.875"/>
    <x v="1"/>
    <x v="6"/>
  </r>
  <r>
    <n v="3546"/>
    <x v="3544"/>
    <s v="Help us produce this revealing play about Nazi-resistance member Dietrich Bonhoeffer and his final years of incarceration during WWII."/>
    <n v="1100"/>
    <x v="2346"/>
    <x v="0"/>
    <x v="0"/>
    <x v="0"/>
    <n v="1427860740"/>
    <n v="1426002684"/>
    <b v="0"/>
    <x v="10"/>
    <b v="1"/>
    <x v="6"/>
    <n v="1.0227272727272727"/>
    <n v="75052772.842105269"/>
    <x v="1"/>
    <x v="6"/>
  </r>
  <r>
    <n v="3547"/>
    <x v="3545"/>
    <s v="Help to bring this heart warming story of Ray Didinger's relationship with his boyhood hero Tommy McDonald to life."/>
    <n v="35000"/>
    <x v="2347"/>
    <x v="0"/>
    <x v="0"/>
    <x v="0"/>
    <n v="1463198340"/>
    <n v="1461117201"/>
    <b v="0"/>
    <x v="226"/>
    <b v="1"/>
    <x v="6"/>
    <n v="1.1440928571428572"/>
    <n v="4348563.0982142854"/>
    <x v="1"/>
    <x v="6"/>
  </r>
  <r>
    <n v="3548"/>
    <x v="3546"/>
    <s v="We're putting together a production of THE UNDERSTUDY by Theresa Rebeck and hope you'll help us share this story."/>
    <n v="2100"/>
    <x v="2307"/>
    <x v="0"/>
    <x v="0"/>
    <x v="0"/>
    <n v="1457139600"/>
    <n v="1455230214"/>
    <b v="0"/>
    <x v="62"/>
    <b v="1"/>
    <x v="6"/>
    <n v="1.019047619047619"/>
    <n v="111940785.6923077"/>
    <x v="1"/>
    <x v="6"/>
  </r>
  <r>
    <n v="3549"/>
    <x v="3547"/>
    <s v="Help us bring to life tales of hardship, danger and community of extraordinary women working in WW1 munitions factories."/>
    <n v="1000"/>
    <x v="806"/>
    <x v="0"/>
    <x v="1"/>
    <x v="1"/>
    <n v="1441358873"/>
    <n v="1438939673"/>
    <b v="0"/>
    <x v="288"/>
    <b v="1"/>
    <x v="6"/>
    <n v="1.02"/>
    <n v="34260468.404761903"/>
    <x v="1"/>
    <x v="6"/>
  </r>
  <r>
    <n v="3550"/>
    <x v="3548"/>
    <s v="MOONFACE explores the formative f***k-ups of adolescence. Fresh, incisive new writing. Monologue, movement and striking naturalism."/>
    <n v="2500"/>
    <x v="2348"/>
    <x v="0"/>
    <x v="1"/>
    <x v="1"/>
    <n v="1462224398"/>
    <n v="1459632398"/>
    <b v="0"/>
    <x v="31"/>
    <b v="1"/>
    <x v="6"/>
    <n v="1.048"/>
    <n v="22806756.21875"/>
    <x v="1"/>
    <x v="6"/>
  </r>
  <r>
    <n v="3551"/>
    <x v="3549"/>
    <s v="UASPA is a performing arts high school producing its 2014 Theatre Showcase featuring our strongest performances and original work."/>
    <n v="1500"/>
    <x v="2349"/>
    <x v="0"/>
    <x v="0"/>
    <x v="0"/>
    <n v="1400796420"/>
    <n v="1398342170"/>
    <b v="0"/>
    <x v="20"/>
    <b v="1"/>
    <x v="6"/>
    <n v="1.0183333333333333"/>
    <n v="55933686.799999997"/>
    <x v="1"/>
    <x v="6"/>
  </r>
  <r>
    <n v="3552"/>
    <x v="3550"/>
    <s v="Support Lock&amp;Key Theatre's 'Timon of Athens' by donating to our printing! Every penny goes to posters, programmes, flyers and scripts."/>
    <n v="773"/>
    <x v="2350"/>
    <x v="0"/>
    <x v="1"/>
    <x v="1"/>
    <n v="1403964324"/>
    <n v="1401372324"/>
    <b v="0"/>
    <x v="9"/>
    <b v="1"/>
    <x v="6"/>
    <n v="1"/>
    <n v="70068616.200000003"/>
    <x v="1"/>
    <x v="6"/>
  </r>
  <r>
    <n v="3553"/>
    <x v="3551"/>
    <s v="Professional actors bring to life the true stories of 5 African-Americans struggling with mental health and their search for healing."/>
    <n v="5500"/>
    <x v="2351"/>
    <x v="0"/>
    <x v="0"/>
    <x v="0"/>
    <n v="1439337600"/>
    <n v="1436575280"/>
    <b v="0"/>
    <x v="201"/>
    <b v="1"/>
    <x v="6"/>
    <n v="1.0627272727272727"/>
    <n v="13813223.846153846"/>
    <x v="1"/>
    <x v="6"/>
  </r>
  <r>
    <n v="3554"/>
    <x v="3552"/>
    <s v="MASKS is a dramedy dealing with what it means to be alive, the reliability of identity, and what it means to suffer."/>
    <n v="5000"/>
    <x v="2352"/>
    <x v="0"/>
    <x v="0"/>
    <x v="0"/>
    <n v="1423674000"/>
    <n v="1421025159"/>
    <b v="0"/>
    <x v="28"/>
    <b v="1"/>
    <x v="6"/>
    <n v="1.1342219999999998"/>
    <n v="26811795.452830188"/>
    <x v="1"/>
    <x v="6"/>
  </r>
  <r>
    <n v="3555"/>
    <x v="3553"/>
    <s v="Baby Living Room is a project created by Spazio Farma Mestre for children: free theatre for kids as sustainable education for families"/>
    <n v="2400"/>
    <x v="1162"/>
    <x v="0"/>
    <x v="13"/>
    <x v="3"/>
    <n v="1479382594"/>
    <n v="1476786994"/>
    <b v="0"/>
    <x v="25"/>
    <b v="1"/>
    <x v="6"/>
    <n v="1"/>
    <n v="105484785.28571428"/>
    <x v="1"/>
    <x v="6"/>
  </r>
  <r>
    <n v="3556"/>
    <x v="3554"/>
    <s v="'Immortal', a play about five English Air Bombers in WW2, is an exciting first project for the brand new Production Company, GreanTea."/>
    <n v="2200"/>
    <x v="2222"/>
    <x v="0"/>
    <x v="1"/>
    <x v="1"/>
    <n v="1408289724"/>
    <n v="1403105724"/>
    <b v="0"/>
    <x v="9"/>
    <b v="1"/>
    <x v="6"/>
    <n v="1.0045454545454546"/>
    <n v="70155286.200000003"/>
    <x v="1"/>
    <x v="6"/>
  </r>
  <r>
    <n v="3557"/>
    <x v="3555"/>
    <s v="A play by April Yvette Thompson. A Gullah Healer Woman and an Afro-Cuban Priest forge a new world of magic &amp; dreams in Jim Crow Miami."/>
    <n v="100000"/>
    <x v="2353"/>
    <x v="0"/>
    <x v="0"/>
    <x v="0"/>
    <n v="1399271911"/>
    <n v="1396334311"/>
    <b v="0"/>
    <x v="501"/>
    <b v="1"/>
    <x v="6"/>
    <n v="1.0003599999999999"/>
    <n v="2502391.2383512543"/>
    <x v="1"/>
    <x v="6"/>
  </r>
  <r>
    <n v="3558"/>
    <x v="3556"/>
    <s v="We're making a show about sex. Because it's important, everyone wants to talk about it and it's at the start of everything."/>
    <n v="350"/>
    <x v="1929"/>
    <x v="0"/>
    <x v="1"/>
    <x v="1"/>
    <n v="1435352400"/>
    <n v="1431718575"/>
    <b v="0"/>
    <x v="19"/>
    <b v="1"/>
    <x v="6"/>
    <n v="1.44"/>
    <n v="65078117.045454547"/>
    <x v="1"/>
    <x v="6"/>
  </r>
  <r>
    <n v="3559"/>
    <x v="3557"/>
    <s v="A theatre company designed to help young people to come out of their shell. Offering workshops and original shows directly to schools."/>
    <n v="1000"/>
    <x v="831"/>
    <x v="0"/>
    <x v="2"/>
    <x v="2"/>
    <n v="1438333080"/>
    <n v="1436408308"/>
    <b v="0"/>
    <x v="54"/>
    <b v="1"/>
    <x v="6"/>
    <n v="1.0349999999999999"/>
    <n v="59850346.166666664"/>
    <x v="1"/>
    <x v="6"/>
  </r>
  <r>
    <n v="3560"/>
    <x v="3558"/>
    <s v="The world premiere of an endearing play about love, friendship, men's styling putty, Dungeons &amp; Dragons &amp; our capacity for forbearance."/>
    <n v="3200"/>
    <x v="2354"/>
    <x v="0"/>
    <x v="5"/>
    <x v="5"/>
    <n v="1432694700"/>
    <n v="1429651266"/>
    <b v="0"/>
    <x v="142"/>
    <b v="1"/>
    <x v="6"/>
    <n v="1.0843750000000001"/>
    <n v="19319611.702702701"/>
    <x v="1"/>
    <x v="6"/>
  </r>
  <r>
    <n v="3561"/>
    <x v="3559"/>
    <s v="How You Kiss Me Is Not How I Like To Be Kissed_x000a__x000a_a new play by Dan Giles_x000a__x000a_coming to FringeNYC 2015_x000a__x000a_www.howyoukissme.com"/>
    <n v="2500"/>
    <x v="1904"/>
    <x v="0"/>
    <x v="0"/>
    <x v="0"/>
    <n v="1438799760"/>
    <n v="1437236378"/>
    <b v="0"/>
    <x v="241"/>
    <b v="1"/>
    <x v="6"/>
    <n v="1.024"/>
    <n v="26615488.481481481"/>
    <x v="1"/>
    <x v="6"/>
  </r>
  <r>
    <n v="3562"/>
    <x v="3560"/>
    <s v="ThreeWay is a part-verbatim play that explores dating &amp; what happens when someone finds the love of their life, except itâ€™s two people."/>
    <n v="315"/>
    <x v="2355"/>
    <x v="0"/>
    <x v="1"/>
    <x v="1"/>
    <n v="1457906400"/>
    <n v="1457115427"/>
    <b v="0"/>
    <x v="162"/>
    <b v="1"/>
    <x v="6"/>
    <n v="1.4888888888888889"/>
    <n v="47003723.451612905"/>
    <x v="1"/>
    <x v="6"/>
  </r>
  <r>
    <n v="3563"/>
    <x v="3561"/>
    <s v="Written a solo show about celebrity, and I'll be performing it at the famous Just The Tonic this Edinburgh Fringe - Help me get there!"/>
    <n v="500"/>
    <x v="2356"/>
    <x v="0"/>
    <x v="1"/>
    <x v="1"/>
    <n v="1470078000"/>
    <n v="1467648456"/>
    <b v="0"/>
    <x v="20"/>
    <b v="1"/>
    <x v="6"/>
    <n v="1.0549000000000002"/>
    <n v="58705938.240000002"/>
    <x v="1"/>
    <x v="6"/>
  </r>
  <r>
    <n v="3564"/>
    <x v="3562"/>
    <s v="Multi Award-Winng play THE PILLOWMAN coming to the Arts Centre Theatre, Aberdeen"/>
    <n v="1000"/>
    <x v="2025"/>
    <x v="0"/>
    <x v="1"/>
    <x v="1"/>
    <n v="1444060800"/>
    <n v="1440082649"/>
    <b v="0"/>
    <x v="57"/>
    <b v="1"/>
    <x v="6"/>
    <n v="1.0049999999999999"/>
    <n v="84710744.058823526"/>
    <x v="1"/>
    <x v="6"/>
  </r>
  <r>
    <n v="3565"/>
    <x v="3563"/>
    <s v="The Honeymoon is Over is a romantic comedy about a recently eloped couple learning the dynamics of living together for the first time."/>
    <n v="900"/>
    <x v="1156"/>
    <x v="0"/>
    <x v="0"/>
    <x v="0"/>
    <n v="1420048208"/>
    <n v="1417456208"/>
    <b v="0"/>
    <x v="8"/>
    <b v="1"/>
    <x v="6"/>
    <n v="1.3055555555555556"/>
    <n v="118121350.66666667"/>
    <x v="1"/>
    <x v="6"/>
  </r>
  <r>
    <n v="3566"/>
    <x v="3564"/>
    <s v="A &quot;bold, subversive and very funny&quot; clown cookery show about searching for self worth in a cheesecake - VAULT Festival &amp; Tour 2015"/>
    <n v="2000"/>
    <x v="2357"/>
    <x v="0"/>
    <x v="1"/>
    <x v="1"/>
    <n v="1422015083"/>
    <n v="1419423083"/>
    <b v="0"/>
    <x v="44"/>
    <b v="1"/>
    <x v="6"/>
    <n v="1.0475000000000001"/>
    <n v="37353239.026315786"/>
    <x v="1"/>
    <x v="6"/>
  </r>
  <r>
    <n v="3567"/>
    <x v="3565"/>
    <s v="First stage adaptation of Sarah Moore Fitzgerald's beautiful novel about Alzheimer's and time travel with a live folk score."/>
    <n v="1000"/>
    <x v="2358"/>
    <x v="0"/>
    <x v="1"/>
    <x v="1"/>
    <n v="1433964444"/>
    <n v="1431372444"/>
    <b v="0"/>
    <x v="14"/>
    <b v="1"/>
    <x v="6"/>
    <n v="1.0880000000000001"/>
    <n v="34911523.024390243"/>
    <x v="1"/>
    <x v="6"/>
  </r>
  <r>
    <n v="3568"/>
    <x v="3566"/>
    <s v="GK. Jr (for student actors 12 and under) will bring George Macdonald's story to life. 10+ speaking parts &amp; many non-speaking parts!"/>
    <n v="1000"/>
    <x v="2359"/>
    <x v="0"/>
    <x v="0"/>
    <x v="0"/>
    <n v="1410975994"/>
    <n v="1408383994"/>
    <b v="0"/>
    <x v="10"/>
    <b v="1"/>
    <x v="6"/>
    <n v="1.1100000000000001"/>
    <n v="74125473.368421048"/>
    <x v="1"/>
    <x v="6"/>
  </r>
  <r>
    <n v="3569"/>
    <x v="3567"/>
    <s v="In 2015, Green Light is producing 3 shows of new plays exclusively written, directed and created by women- help make it happen!"/>
    <n v="5000"/>
    <x v="2360"/>
    <x v="0"/>
    <x v="0"/>
    <x v="0"/>
    <n v="1420734696"/>
    <n v="1418142696"/>
    <b v="0"/>
    <x v="14"/>
    <b v="1"/>
    <x v="6"/>
    <n v="1.0047999999999999"/>
    <n v="34588846.243902437"/>
    <x v="1"/>
    <x v="6"/>
  </r>
  <r>
    <n v="3570"/>
    <x v="3568"/>
    <s v="Theatre Machine presents an all-new adaptation of Maxim Gorky's classic of Russian theatre, The Lower Depths."/>
    <n v="2000"/>
    <x v="2361"/>
    <x v="0"/>
    <x v="0"/>
    <x v="0"/>
    <n v="1420009200"/>
    <n v="1417593483"/>
    <b v="0"/>
    <x v="55"/>
    <b v="1"/>
    <x v="6"/>
    <n v="1.1435"/>
    <n v="54522826.269230768"/>
    <x v="1"/>
    <x v="6"/>
  </r>
  <r>
    <n v="3571"/>
    <x v="3569"/>
    <s v="Support Kuleshovâ€™s first full length production; help to build the set and bring a fierce and important new play to life"/>
    <n v="1500"/>
    <x v="2362"/>
    <x v="0"/>
    <x v="1"/>
    <x v="1"/>
    <n v="1414701413"/>
    <n v="1412109413"/>
    <b v="0"/>
    <x v="20"/>
    <b v="1"/>
    <x v="6"/>
    <n v="1.2206666666666666"/>
    <n v="56484376.520000003"/>
    <x v="1"/>
    <x v="6"/>
  </r>
  <r>
    <n v="3572"/>
    <x v="3570"/>
    <s v="A darkly comic one woman show by Abram Rooney as part of The Camden Fringe 2015."/>
    <n v="500"/>
    <x v="83"/>
    <x v="0"/>
    <x v="1"/>
    <x v="1"/>
    <n v="1434894082"/>
    <n v="1432302082"/>
    <b v="0"/>
    <x v="82"/>
    <b v="1"/>
    <x v="6"/>
    <n v="1"/>
    <n v="159144675.77777779"/>
    <x v="1"/>
    <x v="6"/>
  </r>
  <r>
    <n v="3573"/>
    <x v="3571"/>
    <s v="London based theatre makers collaborating to create a new show about the history of HipHop."/>
    <n v="3000"/>
    <x v="2363"/>
    <x v="0"/>
    <x v="1"/>
    <x v="1"/>
    <n v="1415440846"/>
    <n v="1412845246"/>
    <b v="0"/>
    <x v="76"/>
    <b v="1"/>
    <x v="6"/>
    <n v="1.028"/>
    <n v="18113400.589743588"/>
    <x v="1"/>
    <x v="6"/>
  </r>
  <r>
    <n v="3574"/>
    <x v="3572"/>
    <s v="Help Galli Theater continue to bring fairytales to children in English &amp; German in our theater and to institutions serving children."/>
    <n v="5800"/>
    <x v="2364"/>
    <x v="0"/>
    <x v="0"/>
    <x v="0"/>
    <n v="1415921848"/>
    <n v="1413326248"/>
    <b v="0"/>
    <x v="43"/>
    <b v="1"/>
    <x v="6"/>
    <n v="1.0612068965517241"/>
    <n v="31407249.955555554"/>
    <x v="1"/>
    <x v="6"/>
  </r>
  <r>
    <n v="3575"/>
    <x v="3573"/>
    <s v="An island in hell. Cleopatra, Joan of Arc, &amp; Queen Victoria wait, trapped in the memory of who they were... until AnaiÌˆs Nin shows up."/>
    <n v="10000"/>
    <x v="2365"/>
    <x v="0"/>
    <x v="0"/>
    <x v="0"/>
    <n v="1470887940"/>
    <n v="1468176527"/>
    <b v="0"/>
    <x v="332"/>
    <b v="1"/>
    <x v="6"/>
    <n v="1.0133000000000001"/>
    <n v="14393887.519607844"/>
    <x v="1"/>
    <x v="6"/>
  </r>
  <r>
    <n v="3576"/>
    <x v="3574"/>
    <s v="Vote here for whatever show you want to see next year! No gimmick, no stretch goals, just a simple vote and a free ticket."/>
    <n v="100"/>
    <x v="173"/>
    <x v="0"/>
    <x v="0"/>
    <x v="0"/>
    <n v="1480947054"/>
    <n v="1475759454"/>
    <b v="0"/>
    <x v="81"/>
    <b v="1"/>
    <x v="6"/>
    <n v="1"/>
    <n v="295151890.80000001"/>
    <x v="1"/>
    <x v="6"/>
  </r>
  <r>
    <n v="3577"/>
    <x v="3575"/>
    <s v="Our goal is to bring this story of one town's processing of tragedy and their own community identity to Utah County."/>
    <n v="600"/>
    <x v="1911"/>
    <x v="0"/>
    <x v="0"/>
    <x v="0"/>
    <n v="1430029680"/>
    <n v="1427741583"/>
    <b v="0"/>
    <x v="74"/>
    <b v="1"/>
    <x v="6"/>
    <n v="1.3"/>
    <n v="52879317.888888888"/>
    <x v="1"/>
    <x v="6"/>
  </r>
  <r>
    <n v="3578"/>
    <x v="3576"/>
    <s v="An unsparing, slightly surreal look at the effects of the private rented sector on two young women. Based on real events."/>
    <n v="1500"/>
    <x v="2366"/>
    <x v="0"/>
    <x v="1"/>
    <x v="1"/>
    <n v="1462037777"/>
    <n v="1459445777"/>
    <b v="0"/>
    <x v="77"/>
    <b v="1"/>
    <x v="6"/>
    <n v="1.0001333333333333"/>
    <n v="39444480.459459461"/>
    <x v="1"/>
    <x v="6"/>
  </r>
  <r>
    <n v="3579"/>
    <x v="3577"/>
    <s v="Following success with 'The Canada Boys' and 'Parachute', we are looking for financial help from the community with our new production"/>
    <n v="500"/>
    <x v="83"/>
    <x v="0"/>
    <x v="1"/>
    <x v="1"/>
    <n v="1459444656"/>
    <n v="1456856256"/>
    <b v="0"/>
    <x v="25"/>
    <b v="1"/>
    <x v="6"/>
    <n v="1"/>
    <n v="104061161.14285715"/>
    <x v="1"/>
    <x v="6"/>
  </r>
  <r>
    <n v="3580"/>
    <x v="3578"/>
    <s v="Annabel Lost combines visual art and performance poetry to tell the story of two orphaned refugees, Quetzal and Rhime."/>
    <n v="900"/>
    <x v="581"/>
    <x v="0"/>
    <x v="0"/>
    <x v="0"/>
    <n v="1425185940"/>
    <n v="1421900022"/>
    <b v="0"/>
    <x v="74"/>
    <b v="1"/>
    <x v="6"/>
    <n v="1.1388888888888888"/>
    <n v="52662963.777777776"/>
    <x v="1"/>
    <x v="6"/>
  </r>
  <r>
    <n v="3581"/>
    <x v="3579"/>
    <s v="An extraordinary, punchy and provocative new play, providing a voice for women to address their sexuality and self worth. #EDFREAK"/>
    <n v="1500"/>
    <x v="646"/>
    <x v="0"/>
    <x v="1"/>
    <x v="1"/>
    <n v="1406719110"/>
    <n v="1405509510"/>
    <b v="0"/>
    <x v="43"/>
    <b v="1"/>
    <x v="6"/>
    <n v="1"/>
    <n v="31233544.666666668"/>
    <x v="1"/>
    <x v="6"/>
  </r>
  <r>
    <n v="3582"/>
    <x v="3580"/>
    <s v="A contemporary American play touching on the scorching realities of growing up in the Millennial generation."/>
    <n v="1000"/>
    <x v="2367"/>
    <x v="0"/>
    <x v="0"/>
    <x v="0"/>
    <n v="1459822682"/>
    <n v="1458613082"/>
    <b v="0"/>
    <x v="72"/>
    <b v="1"/>
    <x v="6"/>
    <n v="2.87"/>
    <n v="29767613.918367349"/>
    <x v="1"/>
    <x v="6"/>
  </r>
  <r>
    <n v="3583"/>
    <x v="3581"/>
    <s v="Bumbling architect Romeo and handsome contractor Mario meet their match while building a balcony for Verona, NJ siren, Juliet."/>
    <n v="3000"/>
    <x v="2259"/>
    <x v="0"/>
    <x v="0"/>
    <x v="0"/>
    <n v="1460970805"/>
    <n v="1455790405"/>
    <b v="0"/>
    <x v="54"/>
    <b v="1"/>
    <x v="6"/>
    <n v="1.085"/>
    <n v="60657933.541666664"/>
    <x v="1"/>
    <x v="6"/>
  </r>
  <r>
    <n v="3584"/>
    <x v="3582"/>
    <s v="Critically-acclaimed Old Trunk are back with their new play. _x000a_PRAMKICKER. _x000a__x000a_Written by Sadie Hasler &amp; directed by Sarah Mayhew."/>
    <n v="3000"/>
    <x v="2368"/>
    <x v="0"/>
    <x v="1"/>
    <x v="1"/>
    <n v="1436772944"/>
    <n v="1434180944"/>
    <b v="0"/>
    <x v="300"/>
    <b v="1"/>
    <x v="6"/>
    <n v="1.155"/>
    <n v="12805187"/>
    <x v="1"/>
    <x v="6"/>
  </r>
  <r>
    <n v="3585"/>
    <x v="3583"/>
    <s v="The world premiere of a play, a true story about love, loss, and a man reaching back in time as the only way to move forward."/>
    <n v="3400"/>
    <x v="909"/>
    <x v="0"/>
    <x v="0"/>
    <x v="0"/>
    <n v="1419181890"/>
    <n v="1416589890"/>
    <b v="0"/>
    <x v="23"/>
    <b v="1"/>
    <x v="6"/>
    <n v="1.1911764705882353"/>
    <n v="61590864.782608695"/>
    <x v="1"/>
    <x v="6"/>
  </r>
  <r>
    <n v="3586"/>
    <x v="3584"/>
    <s v="See Theatre In A New Light"/>
    <n v="7500"/>
    <x v="2369"/>
    <x v="0"/>
    <x v="0"/>
    <x v="0"/>
    <n v="1474649070"/>
    <n v="1469465070"/>
    <b v="0"/>
    <x v="241"/>
    <b v="1"/>
    <x v="6"/>
    <n v="1.0942666666666667"/>
    <n v="27212316.111111112"/>
    <x v="1"/>
    <x v="6"/>
  </r>
  <r>
    <n v="3587"/>
    <x v="3585"/>
    <s v="The GSA BA (Hons) Acting class of 2016 are taking a transfer of their GSA Production to The Cockpit Theatre in London"/>
    <n v="500"/>
    <x v="1508"/>
    <x v="0"/>
    <x v="1"/>
    <x v="1"/>
    <n v="1467054000"/>
    <n v="1463144254"/>
    <b v="0"/>
    <x v="33"/>
    <b v="1"/>
    <x v="6"/>
    <n v="1.266"/>
    <n v="52255151.928571425"/>
    <x v="1"/>
    <x v="6"/>
  </r>
  <r>
    <n v="3588"/>
    <x v="3586"/>
    <s v="Touring the fast-paced, playful and poignant story of three twenty-somethings in a mental-health support group."/>
    <n v="200"/>
    <x v="1671"/>
    <x v="0"/>
    <x v="1"/>
    <x v="1"/>
    <n v="1430348400"/>
    <n v="1428436410"/>
    <b v="0"/>
    <x v="202"/>
    <b v="1"/>
    <x v="6"/>
    <n v="1.0049999999999999"/>
    <n v="129857855.45454545"/>
    <x v="1"/>
    <x v="6"/>
  </r>
  <r>
    <n v="3589"/>
    <x v="3587"/>
    <s v="After being officially selected for the 2015 FringeNYC Festival, we are looking for your help to put on this new and exciting play!"/>
    <n v="4000"/>
    <x v="1977"/>
    <x v="0"/>
    <x v="0"/>
    <x v="0"/>
    <n v="1432654347"/>
    <n v="1430494347"/>
    <b v="0"/>
    <x v="95"/>
    <b v="1"/>
    <x v="6"/>
    <n v="1.2749999999999999"/>
    <n v="23072489.467741936"/>
    <x v="1"/>
    <x v="6"/>
  </r>
  <r>
    <n v="3590"/>
    <x v="3588"/>
    <s v="Two men on trial for desertion, confined within a Glasshouse. How long can friendship last? How much can a man stand before he breaks?"/>
    <n v="5000"/>
    <x v="2370"/>
    <x v="0"/>
    <x v="1"/>
    <x v="1"/>
    <n v="1413792034"/>
    <n v="1411200034"/>
    <b v="0"/>
    <x v="196"/>
    <b v="1"/>
    <x v="6"/>
    <n v="1.0005999999999999"/>
    <n v="19331507.315068495"/>
    <x v="1"/>
    <x v="6"/>
  </r>
  <r>
    <n v="3591"/>
    <x v="3589"/>
    <s v="We are trying to produce a kid friendly show about an imaginative journey through space and time. Help us create our wonderland!!"/>
    <n v="700"/>
    <x v="1281"/>
    <x v="0"/>
    <x v="0"/>
    <x v="0"/>
    <n v="1422075540"/>
    <n v="1419979544"/>
    <b v="0"/>
    <x v="59"/>
    <b v="1"/>
    <x v="6"/>
    <n v="1.75"/>
    <n v="78887752.444444448"/>
    <x v="1"/>
    <x v="6"/>
  </r>
  <r>
    <n v="3592"/>
    <x v="3590"/>
    <s v="Sex. Fish. A COMET THAT DESTROYS THE WORLD. boom a play by Peter Sinn Nachtrieb- Feb 19-21 at The Bridge in NYC."/>
    <n v="2000"/>
    <x v="2371"/>
    <x v="0"/>
    <x v="0"/>
    <x v="0"/>
    <n v="1423630740"/>
    <n v="1418673307"/>
    <b v="0"/>
    <x v="2"/>
    <b v="1"/>
    <x v="6"/>
    <n v="1.2725"/>
    <n v="40533523.057142854"/>
    <x v="1"/>
    <x v="6"/>
  </r>
  <r>
    <n v="3593"/>
    <x v="3591"/>
    <s v="A staged reading for &quot;Lucy &amp; Vincente&quot; in NYC. A new play about Lucille Ball &amp; Vincente Minnelli in Hollywood, 1953."/>
    <n v="3000"/>
    <x v="1830"/>
    <x v="0"/>
    <x v="0"/>
    <x v="0"/>
    <n v="1420489560"/>
    <n v="1417469639"/>
    <b v="0"/>
    <x v="68"/>
    <b v="1"/>
    <x v="6"/>
    <n v="1.1063333333333334"/>
    <n v="32964410.209302325"/>
    <x v="1"/>
    <x v="6"/>
  </r>
  <r>
    <n v="3594"/>
    <x v="3592"/>
    <s v="An adaptation that realizes the internal struggle of Ibsenâ€™s most renowned protagonist as she traverses a claustrophobic social world"/>
    <n v="1600"/>
    <x v="1132"/>
    <x v="0"/>
    <x v="0"/>
    <x v="0"/>
    <n v="1472952982"/>
    <n v="1470792982"/>
    <b v="0"/>
    <x v="17"/>
    <b v="1"/>
    <x v="6"/>
    <n v="1.2593749999999999"/>
    <n v="40855360.611111112"/>
    <x v="1"/>
    <x v="6"/>
  </r>
  <r>
    <n v="3595"/>
    <x v="3593"/>
    <s v="A new theatre company staging Will Eno's The Flu Season in Seattle"/>
    <n v="2600"/>
    <x v="2372"/>
    <x v="0"/>
    <x v="0"/>
    <x v="0"/>
    <n v="1426229940"/>
    <n v="1423959123"/>
    <b v="0"/>
    <x v="95"/>
    <b v="1"/>
    <x v="6"/>
    <n v="1.1850000000000001"/>
    <n v="22967082.629032258"/>
    <x v="1"/>
    <x v="6"/>
  </r>
  <r>
    <n v="3596"/>
    <x v="3594"/>
    <s v="A play about the last eight years of the life of Egon Schiele, one of the most influential Austrian Expressionist artists."/>
    <n v="1100"/>
    <x v="1699"/>
    <x v="0"/>
    <x v="5"/>
    <x v="5"/>
    <n v="1409072982"/>
    <n v="1407258582"/>
    <b v="0"/>
    <x v="41"/>
    <b v="1"/>
    <x v="6"/>
    <n v="1.0772727272727274"/>
    <n v="93817238.799999997"/>
    <x v="1"/>
    <x v="6"/>
  </r>
  <r>
    <n v="3597"/>
    <x v="3595"/>
    <s v="&quot;I think that I have my own will. I can stop this, I tell myself. But it's not true.&quot;"/>
    <n v="2500"/>
    <x v="1644"/>
    <x v="0"/>
    <x v="0"/>
    <x v="0"/>
    <n v="1456984740"/>
    <n v="1455717790"/>
    <b v="0"/>
    <x v="51"/>
    <b v="1"/>
    <x v="6"/>
    <n v="1.026"/>
    <n v="44112660.303030305"/>
    <x v="1"/>
    <x v="6"/>
  </r>
  <r>
    <n v="3598"/>
    <x v="3596"/>
    <s v="River City Theatre Company needs your support as we embark on our thirteenth production, CINDERELLA!"/>
    <n v="1000"/>
    <x v="1666"/>
    <x v="0"/>
    <x v="0"/>
    <x v="0"/>
    <n v="1409720340"/>
    <n v="1408129822"/>
    <b v="0"/>
    <x v="74"/>
    <b v="1"/>
    <x v="6"/>
    <n v="1.101"/>
    <n v="52152956.370370373"/>
    <x v="1"/>
    <x v="6"/>
  </r>
  <r>
    <n v="3599"/>
    <x v="3597"/>
    <s v="Help Chrysalis get this production off the ground!  An original play, we only need $500 to get this production on its feet!"/>
    <n v="500"/>
    <x v="2373"/>
    <x v="0"/>
    <x v="0"/>
    <x v="0"/>
    <n v="1440892800"/>
    <n v="1438715077"/>
    <b v="0"/>
    <x v="57"/>
    <b v="1"/>
    <x v="6"/>
    <n v="2.02"/>
    <n v="84630298.64705883"/>
    <x v="1"/>
    <x v="6"/>
  </r>
  <r>
    <n v="3600"/>
    <x v="3598"/>
    <s v="The First Play From The Man Who Brought You The Black James Bond!"/>
    <n v="10"/>
    <x v="31"/>
    <x v="0"/>
    <x v="0"/>
    <x v="0"/>
    <n v="1476390164"/>
    <n v="1473970964"/>
    <b v="0"/>
    <x v="80"/>
    <b v="1"/>
    <x v="6"/>
    <n v="1.3"/>
    <n v="368492741"/>
    <x v="1"/>
    <x v="6"/>
  </r>
  <r>
    <n v="3601"/>
    <x v="3599"/>
    <s v="New play 'Pink Confetti' by Paul Roberts at The Courtyard Theatre produced by Etch and directed by Oliver Dawe."/>
    <n v="2000"/>
    <x v="2374"/>
    <x v="0"/>
    <x v="1"/>
    <x v="1"/>
    <n v="1421452682"/>
    <n v="1418860682"/>
    <b v="0"/>
    <x v="28"/>
    <b v="1"/>
    <x v="6"/>
    <n v="1.0435000000000001"/>
    <n v="26770956.264150944"/>
    <x v="1"/>
    <x v="6"/>
  </r>
  <r>
    <n v="3602"/>
    <x v="3600"/>
    <s v="A student directed and student performed production of Shakespeare's Macbeth in Milwaukee's beautiful Lake Park on June 3rd &amp; 4th"/>
    <n v="4000"/>
    <x v="2375"/>
    <x v="0"/>
    <x v="0"/>
    <x v="0"/>
    <n v="1463520479"/>
    <n v="1458336479"/>
    <b v="0"/>
    <x v="72"/>
    <b v="1"/>
    <x v="6"/>
    <n v="1.0004999999999999"/>
    <n v="29761968.959183674"/>
    <x v="1"/>
    <x v="6"/>
  </r>
  <r>
    <n v="3603"/>
    <x v="3601"/>
    <s v="Help produce &quot;Thank You For Waiting,&quot; a new play that explores friendship, loss, and mental illness, at the 2016 Frigid Festival!"/>
    <n v="1500"/>
    <x v="1904"/>
    <x v="0"/>
    <x v="0"/>
    <x v="0"/>
    <n v="1446759880"/>
    <n v="1444164280"/>
    <b v="0"/>
    <x v="7"/>
    <b v="1"/>
    <x v="6"/>
    <n v="1.7066666666666668"/>
    <n v="25336215.438596491"/>
    <x v="1"/>
    <x v="6"/>
  </r>
  <r>
    <n v="3604"/>
    <x v="3602"/>
    <s v="â€œSuddenly Split &amp; Swiping Overâ€ is a sassy and heartfelt one-woman show about ending a longterm relationship and starting over."/>
    <n v="3000"/>
    <x v="1477"/>
    <x v="0"/>
    <x v="0"/>
    <x v="0"/>
    <n v="1461913140"/>
    <n v="1461370956"/>
    <b v="0"/>
    <x v="50"/>
    <b v="1"/>
    <x v="6"/>
    <n v="1.1283333333333334"/>
    <n v="21179289.217391305"/>
    <x v="1"/>
    <x v="6"/>
  </r>
  <r>
    <n v="3605"/>
    <x v="3603"/>
    <s v="We are a new Theatre Company who are fundraising to put on a new production of the play 'The Blue Room' in High Wycombe and Maidenhead"/>
    <n v="250"/>
    <x v="75"/>
    <x v="0"/>
    <x v="1"/>
    <x v="1"/>
    <n v="1455390126"/>
    <n v="1452798126"/>
    <b v="0"/>
    <x v="41"/>
    <b v="1"/>
    <x v="6"/>
    <n v="1.84"/>
    <n v="96853208.400000006"/>
    <x v="1"/>
    <x v="6"/>
  </r>
  <r>
    <n v="3606"/>
    <x v="3604"/>
    <s v="Support Swansea's youngest theatre company Critical Ambition, in their co-production of BLINK with Volcano and The Other Room."/>
    <n v="3000"/>
    <x v="2376"/>
    <x v="0"/>
    <x v="1"/>
    <x v="1"/>
    <n v="1471185057"/>
    <n v="1468593057"/>
    <b v="0"/>
    <x v="31"/>
    <b v="1"/>
    <x v="6"/>
    <n v="1.3026666666666666"/>
    <n v="22946766.515625"/>
    <x v="1"/>
    <x v="6"/>
  </r>
  <r>
    <n v="3607"/>
    <x v="3605"/>
    <s v="'E15' is a verbatim project that looks at the story of the Focus E15 Campaign"/>
    <n v="550"/>
    <x v="2377"/>
    <x v="0"/>
    <x v="1"/>
    <x v="1"/>
    <n v="1450137600"/>
    <n v="1448924882"/>
    <b v="0"/>
    <x v="9"/>
    <b v="1"/>
    <x v="6"/>
    <n v="1.0545454545454545"/>
    <n v="72446244.099999994"/>
    <x v="1"/>
    <x v="6"/>
  </r>
  <r>
    <n v="3608"/>
    <x v="3606"/>
    <s v="Help us get the show on the road! Petrification is a new play about home, memory and identity and we need your help to tour."/>
    <n v="800"/>
    <x v="25"/>
    <x v="0"/>
    <x v="1"/>
    <x v="1"/>
    <n v="1466172000"/>
    <n v="1463418090"/>
    <b v="0"/>
    <x v="74"/>
    <b v="1"/>
    <x v="6"/>
    <n v="1"/>
    <n v="54200670"/>
    <x v="1"/>
    <x v="6"/>
  </r>
  <r>
    <n v="3609"/>
    <x v="3607"/>
    <s v="KHOJALY is a new play that gives a voice to refugees the world over, telling the story of the survivors of the 1992 massacre in Khojaly"/>
    <n v="1960"/>
    <x v="2378"/>
    <x v="0"/>
    <x v="1"/>
    <x v="1"/>
    <n v="1459378085"/>
    <n v="1456789685"/>
    <b v="0"/>
    <x v="64"/>
    <b v="1"/>
    <x v="6"/>
    <n v="1.5331632653061225"/>
    <n v="69370937.380952388"/>
    <x v="1"/>
    <x v="6"/>
  </r>
  <r>
    <n v="3610"/>
    <x v="3608"/>
    <s v="The Florence Company premieres its first stage play at the Chelsea Theatre in London with an original piece of writing"/>
    <n v="1000"/>
    <x v="2379"/>
    <x v="0"/>
    <x v="1"/>
    <x v="1"/>
    <n v="1439806936"/>
    <n v="1437214936"/>
    <b v="0"/>
    <x v="162"/>
    <b v="1"/>
    <x v="6"/>
    <n v="1.623"/>
    <n v="46361772.129032262"/>
    <x v="1"/>
    <x v="6"/>
  </r>
  <r>
    <n v="3611"/>
    <x v="3609"/>
    <s v="How do you retain a sense identity after losing your home, your family and your country? Leftovers is a play about refugees in Nairobi."/>
    <n v="2500"/>
    <x v="95"/>
    <x v="0"/>
    <x v="1"/>
    <x v="1"/>
    <n v="1428483201"/>
    <n v="1425891201"/>
    <b v="0"/>
    <x v="13"/>
    <b v="1"/>
    <x v="6"/>
    <n v="1.36"/>
    <n v="27958651"/>
    <x v="1"/>
    <x v="6"/>
  </r>
  <r>
    <n v="3612"/>
    <x v="3610"/>
    <s v="A Harlem Hellfighter struggles to re-integrate into his community after heroically fighting for his country in WW1."/>
    <n v="5000"/>
    <x v="2380"/>
    <x v="0"/>
    <x v="5"/>
    <x v="5"/>
    <n v="1402334811"/>
    <n v="1401470811"/>
    <b v="0"/>
    <x v="7"/>
    <b v="1"/>
    <x v="6"/>
    <n v="1.444"/>
    <n v="24587207.210526317"/>
    <x v="1"/>
    <x v="6"/>
  </r>
  <r>
    <n v="3613"/>
    <x v="3611"/>
    <s v="a woman walks into a bar except she looks like a man and no one's serving drinks. one night only"/>
    <n v="1250"/>
    <x v="380"/>
    <x v="0"/>
    <x v="0"/>
    <x v="0"/>
    <n v="1403964574"/>
    <n v="1401372574"/>
    <b v="0"/>
    <x v="9"/>
    <b v="1"/>
    <x v="6"/>
    <n v="1"/>
    <n v="70068628.700000003"/>
    <x v="1"/>
    <x v="6"/>
  </r>
  <r>
    <n v="3614"/>
    <x v="3438"/>
    <s v="A production of &quot;Gruesome Playground Injuries&quot; by Rajiv Joseph July 24th-August 9th at The Bakery in Denver, CO."/>
    <n v="2500"/>
    <x v="2381"/>
    <x v="0"/>
    <x v="0"/>
    <x v="0"/>
    <n v="1434675616"/>
    <n v="1432083616"/>
    <b v="0"/>
    <x v="26"/>
    <b v="1"/>
    <x v="6"/>
    <n v="1.008"/>
    <n v="20170191.774647888"/>
    <x v="1"/>
    <x v="6"/>
  </r>
  <r>
    <n v="3615"/>
    <x v="3612"/>
    <s v="Bob is on the road. Bob is on the run. But from what? Will she make it to her destination and what will she find whens she gets there?"/>
    <n v="2500"/>
    <x v="1293"/>
    <x v="0"/>
    <x v="1"/>
    <x v="1"/>
    <n v="1449756896"/>
    <n v="1447164896"/>
    <b v="0"/>
    <x v="250"/>
    <b v="1"/>
    <x v="6"/>
    <n v="1.0680000000000001"/>
    <n v="20099512.444444444"/>
    <x v="1"/>
    <x v="6"/>
  </r>
  <r>
    <n v="3616"/>
    <x v="3613"/>
    <s v="A vibrant, gender-inverted film-noir adaptation of Shakespeare's brutal comedy Taming of the Shrew, a visceral physical spectacle."/>
    <n v="2500"/>
    <x v="2119"/>
    <x v="0"/>
    <x v="1"/>
    <x v="1"/>
    <n v="1426801664"/>
    <n v="1424213264"/>
    <b v="0"/>
    <x v="43"/>
    <b v="1"/>
    <x v="6"/>
    <n v="1.248"/>
    <n v="31649183.644444443"/>
    <x v="1"/>
    <x v="6"/>
  </r>
  <r>
    <n v="3617"/>
    <x v="3614"/>
    <s v="Venue hire and payment of designer for a darkly comic, all female play about power - losing it, wanting it and fighting to get it back"/>
    <n v="740"/>
    <x v="2382"/>
    <x v="0"/>
    <x v="1"/>
    <x v="1"/>
    <n v="1488240000"/>
    <n v="1486996729"/>
    <b v="0"/>
    <x v="13"/>
    <b v="1"/>
    <x v="6"/>
    <n v="1.1891891891891893"/>
    <n v="29156798.607843138"/>
    <x v="1"/>
    <x v="6"/>
  </r>
  <r>
    <n v="3618"/>
    <x v="3615"/>
    <s v="The play yet to be described as &quot;A surefire Edinburgh Fringe Festival Cult Hit&quot;. Coming to the Underbelly, Edinburgh, 5th-30th August."/>
    <n v="2000"/>
    <x v="895"/>
    <x v="0"/>
    <x v="1"/>
    <x v="1"/>
    <n v="1433343850"/>
    <n v="1430751850"/>
    <b v="0"/>
    <x v="66"/>
    <b v="1"/>
    <x v="6"/>
    <n v="1.01"/>
    <n v="25549140.178571429"/>
    <x v="1"/>
    <x v="6"/>
  </r>
  <r>
    <n v="3619"/>
    <x v="3616"/>
    <s v="We are a fledgling theatre company based in Atlanta looking to fund our first show, Sincerity Forever by playwright Mac Wellman."/>
    <n v="1000"/>
    <x v="932"/>
    <x v="0"/>
    <x v="0"/>
    <x v="0"/>
    <n v="1479592800"/>
    <n v="1476760226"/>
    <b v="0"/>
    <x v="57"/>
    <b v="1"/>
    <x v="6"/>
    <n v="1.1299999999999999"/>
    <n v="86868248.588235289"/>
    <x v="1"/>
    <x v="6"/>
  </r>
  <r>
    <n v="3620"/>
    <x v="3617"/>
    <s v="An Irish show about mental illness though the eyes of the man experiencing it. Support this show and help get it to Boulder and NYC."/>
    <n v="10500"/>
    <x v="2383"/>
    <x v="0"/>
    <x v="0"/>
    <x v="0"/>
    <n v="1425528000"/>
    <n v="1422916261"/>
    <b v="0"/>
    <x v="438"/>
    <b v="1"/>
    <x v="6"/>
    <n v="1.0519047619047619"/>
    <n v="7222925.1827411167"/>
    <x v="1"/>
    <x v="6"/>
  </r>
  <r>
    <n v="3621"/>
    <x v="3618"/>
    <s v="Bare Theatre and Sonorous Road collaborate on the NC debut of  Allan Maule's gamer fantasy play that was extended in New York."/>
    <n v="3000"/>
    <x v="2384"/>
    <x v="0"/>
    <x v="0"/>
    <x v="0"/>
    <n v="1475269200"/>
    <n v="1473200844"/>
    <b v="0"/>
    <x v="16"/>
    <b v="1"/>
    <x v="6"/>
    <n v="1.0973333333333333"/>
    <n v="21045726.342857141"/>
    <x v="1"/>
    <x v="6"/>
  </r>
  <r>
    <n v="3622"/>
    <x v="3619"/>
    <s v="5 actors. 39 characters. 1 epic adventure. Presented by the Cradle Theatre Company."/>
    <n v="1000"/>
    <x v="2385"/>
    <x v="0"/>
    <x v="0"/>
    <x v="0"/>
    <n v="1411874580"/>
    <n v="1409030371"/>
    <b v="0"/>
    <x v="64"/>
    <b v="1"/>
    <x v="6"/>
    <n v="1.00099"/>
    <n v="67096684.333333336"/>
    <x v="1"/>
    <x v="6"/>
  </r>
  <r>
    <n v="3623"/>
    <x v="3620"/>
    <s v="An original play exploring the complications of romantic relationships in all forms."/>
    <n v="2500"/>
    <x v="142"/>
    <x v="0"/>
    <x v="0"/>
    <x v="0"/>
    <n v="1406358000"/>
    <n v="1404841270"/>
    <b v="0"/>
    <x v="69"/>
    <b v="1"/>
    <x v="6"/>
    <n v="1.2"/>
    <n v="41318860.882352941"/>
    <x v="1"/>
    <x v="6"/>
  </r>
  <r>
    <n v="3624"/>
    <x v="3621"/>
    <s v="â€œThe Event of a Lifetimeâ€¦â€_x000a__x000a_After the books stopped selling, and family disappears..the next event is closer than expected for him."/>
    <n v="3000"/>
    <x v="2386"/>
    <x v="0"/>
    <x v="0"/>
    <x v="0"/>
    <n v="1471977290"/>
    <n v="1466793290"/>
    <b v="0"/>
    <x v="70"/>
    <b v="1"/>
    <x v="6"/>
    <n v="1.0493333333333332"/>
    <n v="37610084.35897436"/>
    <x v="1"/>
    <x v="6"/>
  </r>
  <r>
    <n v="3625"/>
    <x v="3622"/>
    <s v="Help us run Leithâ€™s acclaimed, year round pub theatre VPT as part of Edinburgh Fringe 2015. Presenting 72 short plays over two weeks."/>
    <n v="3000"/>
    <x v="2329"/>
    <x v="0"/>
    <x v="1"/>
    <x v="1"/>
    <n v="1435851577"/>
    <n v="1433259577"/>
    <b v="0"/>
    <x v="76"/>
    <b v="1"/>
    <x v="6"/>
    <n v="1.0266666666666666"/>
    <n v="18375122.782051284"/>
    <x v="1"/>
    <x v="6"/>
  </r>
  <r>
    <n v="3626"/>
    <x v="3623"/>
    <s v="The first four-week performance run for our dance-theatre company, Geste Records, to be performed at The Yard Theatre in September."/>
    <n v="4000"/>
    <x v="2387"/>
    <x v="0"/>
    <x v="1"/>
    <x v="1"/>
    <n v="1408204857"/>
    <n v="1406390457"/>
    <b v="0"/>
    <x v="53"/>
    <b v="1"/>
    <x v="6"/>
    <n v="1.0182500000000001"/>
    <n v="29299801.1875"/>
    <x v="1"/>
    <x v="6"/>
  </r>
  <r>
    <n v="3627"/>
    <x v="3624"/>
    <s v="One Shot Theatre Company is an organization that promotes youth theatre for social change, putting on shows that open a social dialogue"/>
    <n v="2000"/>
    <x v="41"/>
    <x v="0"/>
    <x v="0"/>
    <x v="0"/>
    <n v="1463803140"/>
    <n v="1459446487"/>
    <b v="0"/>
    <x v="60"/>
    <b v="1"/>
    <x v="6"/>
    <n v="1"/>
    <n v="50325740.931034483"/>
    <x v="1"/>
    <x v="6"/>
  </r>
  <r>
    <n v="3628"/>
    <x v="3625"/>
    <s v="I am asking for public funding to help put together a musical tribute titled &quot;Blast From The Past&quot; reenacting famous HipHop, RnB acts."/>
    <n v="100000"/>
    <x v="117"/>
    <x v="2"/>
    <x v="0"/>
    <x v="0"/>
    <n v="1450040396"/>
    <n v="1444852796"/>
    <b v="0"/>
    <x v="78"/>
    <b v="0"/>
    <x v="40"/>
    <n v="0"/>
    <e v="#DIV/0!"/>
    <x v="35"/>
    <x v="6"/>
  </r>
  <r>
    <n v="3629"/>
    <x v="3626"/>
    <s v="Introducing a high class environmentally friendly, vegan, adult cabaret theater in Chicago with unique on, and off stage entertainment."/>
    <n v="1000000"/>
    <x v="369"/>
    <x v="2"/>
    <x v="0"/>
    <x v="0"/>
    <n v="1462467600"/>
    <n v="1457403364"/>
    <b v="0"/>
    <x v="84"/>
    <b v="0"/>
    <x v="40"/>
    <n v="1.9999999999999999E-6"/>
    <n v="728701682"/>
    <x v="35"/>
    <x v="6"/>
  </r>
  <r>
    <n v="3630"/>
    <x v="3627"/>
    <s v="The Jeremy Kyle Show offers so much subject matter to create an opera with.  Along with his brilliant put downs it could be excellent!"/>
    <n v="3000"/>
    <x v="116"/>
    <x v="2"/>
    <x v="1"/>
    <x v="1"/>
    <n v="1417295990"/>
    <n v="1414700390"/>
    <b v="0"/>
    <x v="29"/>
    <b v="0"/>
    <x v="40"/>
    <n v="3.3333333333333332E-4"/>
    <n v="1414700390"/>
    <x v="35"/>
    <x v="6"/>
  </r>
  <r>
    <n v="3631"/>
    <x v="3628"/>
    <s v="A revival of Shadowbox Live's Off-Broadway Rock Opera to uncompromisingly explore the darker urges of humankind. But we need your help!"/>
    <n v="17100"/>
    <x v="2388"/>
    <x v="2"/>
    <x v="0"/>
    <x v="0"/>
    <n v="1411444740"/>
    <n v="1409335497"/>
    <b v="0"/>
    <x v="211"/>
    <b v="0"/>
    <x v="40"/>
    <n v="0.51023391812865493"/>
    <n v="23887042.322033897"/>
    <x v="35"/>
    <x v="6"/>
  </r>
  <r>
    <n v="3632"/>
    <x v="3629"/>
    <s v="A professional musical revue. First performed in 2013 as a short tour, to be embarking on a full length tour across the UK in 2015!"/>
    <n v="500"/>
    <x v="173"/>
    <x v="2"/>
    <x v="1"/>
    <x v="1"/>
    <n v="1416781749"/>
    <n v="1415053749"/>
    <b v="0"/>
    <x v="29"/>
    <b v="0"/>
    <x v="40"/>
    <n v="0.2"/>
    <n v="1415053749"/>
    <x v="35"/>
    <x v="6"/>
  </r>
  <r>
    <n v="3633"/>
    <x v="3630"/>
    <s v="SMOKEY AND THE BANDIT: THE MUSICAL_x000a_The classic film, characters and music you love, on stage, LIVE!"/>
    <n v="5000"/>
    <x v="2389"/>
    <x v="2"/>
    <x v="0"/>
    <x v="0"/>
    <n v="1479517200"/>
    <n v="1475765867"/>
    <b v="0"/>
    <x v="162"/>
    <b v="0"/>
    <x v="40"/>
    <n v="0.35239999999999999"/>
    <n v="47605350.548387095"/>
    <x v="35"/>
    <x v="6"/>
  </r>
  <r>
    <n v="3634"/>
    <x v="3631"/>
    <s v="Alice is an original musical for all ages with a unique new story based on Alice's Adventures in Wonderland, premiering in summer 2017."/>
    <n v="75000"/>
    <x v="2390"/>
    <x v="2"/>
    <x v="5"/>
    <x v="5"/>
    <n v="1484366340"/>
    <n v="1480219174"/>
    <b v="0"/>
    <x v="59"/>
    <b v="0"/>
    <x v="40"/>
    <n v="4.2466666666666666E-2"/>
    <n v="82234398.555555552"/>
    <x v="35"/>
    <x v="6"/>
  </r>
  <r>
    <n v="3635"/>
    <x v="3632"/>
    <s v="Mary's Son is a pop opera about Jesus and the hope he brings to all people."/>
    <n v="3500"/>
    <x v="2391"/>
    <x v="2"/>
    <x v="0"/>
    <x v="0"/>
    <n v="1461186676"/>
    <n v="1458594676"/>
    <b v="0"/>
    <x v="73"/>
    <b v="0"/>
    <x v="40"/>
    <n v="0.36457142857142855"/>
    <n v="145859467.59999999"/>
    <x v="35"/>
    <x v="6"/>
  </r>
  <r>
    <n v="3636"/>
    <x v="3633"/>
    <s v="The Brotherâ€™s of B-block is a musical play. A new take on &quot;OZ&quot; _x000a_The Wizard of OZ meets HBO's OZ."/>
    <n v="150000"/>
    <x v="117"/>
    <x v="2"/>
    <x v="0"/>
    <x v="0"/>
    <n v="1442248829"/>
    <n v="1439224829"/>
    <b v="0"/>
    <x v="78"/>
    <b v="0"/>
    <x v="40"/>
    <n v="0"/>
    <e v="#DIV/0!"/>
    <x v="35"/>
    <x v="6"/>
  </r>
  <r>
    <n v="3637"/>
    <x v="3634"/>
    <s v="THE BALLAD OF DOWNTOWN JAKE is a newly created contemporary music drama that is schedule to premiere in Phoenix, AZ in March 2015."/>
    <n v="3000"/>
    <x v="1796"/>
    <x v="2"/>
    <x v="0"/>
    <x v="0"/>
    <n v="1420130935"/>
    <n v="1417538935"/>
    <b v="0"/>
    <x v="25"/>
    <b v="0"/>
    <x v="40"/>
    <n v="0.30866666666666664"/>
    <n v="101252781.07142857"/>
    <x v="35"/>
    <x v="6"/>
  </r>
  <r>
    <n v="3638"/>
    <x v="3635"/>
    <s v="A rock and roll journey that explores love, loss, redemption, duality and ascension."/>
    <n v="3300"/>
    <x v="1168"/>
    <x v="2"/>
    <x v="5"/>
    <x v="5"/>
    <n v="1429456132"/>
    <n v="1424275732"/>
    <b v="0"/>
    <x v="84"/>
    <b v="0"/>
    <x v="40"/>
    <n v="6.545454545454546E-2"/>
    <n v="712137866"/>
    <x v="35"/>
    <x v="6"/>
  </r>
  <r>
    <n v="3639"/>
    <x v="3636"/>
    <s v="POE is a tragicomic musical about the life and works of Edgar Poe, with Death as his therapist helping him find peace in the beyond."/>
    <n v="25000"/>
    <x v="116"/>
    <x v="2"/>
    <x v="0"/>
    <x v="0"/>
    <n v="1475853060"/>
    <n v="1470672906"/>
    <b v="0"/>
    <x v="29"/>
    <b v="0"/>
    <x v="40"/>
    <n v="4.0000000000000003E-5"/>
    <n v="1470672906"/>
    <x v="35"/>
    <x v="6"/>
  </r>
  <r>
    <n v="3640"/>
    <x v="3637"/>
    <s v="Help us bring the SPRING AWAKENING to Frederick, MD! _x000a__x000a_We're producing a project for young adults and could use your help."/>
    <n v="1000"/>
    <x v="434"/>
    <x v="2"/>
    <x v="0"/>
    <x v="0"/>
    <n v="1431283530"/>
    <n v="1428691530"/>
    <b v="0"/>
    <x v="83"/>
    <b v="0"/>
    <x v="40"/>
    <n v="5.5E-2"/>
    <n v="476230510"/>
    <x v="35"/>
    <x v="6"/>
  </r>
  <r>
    <n v="3641"/>
    <x v="3638"/>
    <s v="See Pryor from his teenage years to his last breath featuring his past wives, closest friends. &amp; his fan favorite character Mudbone."/>
    <n v="3000"/>
    <x v="117"/>
    <x v="2"/>
    <x v="0"/>
    <x v="0"/>
    <n v="1412485200"/>
    <n v="1410966179"/>
    <b v="0"/>
    <x v="78"/>
    <b v="0"/>
    <x v="40"/>
    <n v="0"/>
    <e v="#DIV/0!"/>
    <x v="35"/>
    <x v="6"/>
  </r>
  <r>
    <n v="3642"/>
    <x v="3639"/>
    <s v="All the world's a stage..._x000a_It is my biggest dream to perform my own, selfcreated musical with lots of kids as big as I am able to."/>
    <n v="700"/>
    <x v="493"/>
    <x v="2"/>
    <x v="12"/>
    <x v="3"/>
    <n v="1448902800"/>
    <n v="1445369727"/>
    <b v="0"/>
    <x v="84"/>
    <b v="0"/>
    <x v="40"/>
    <n v="2.1428571428571429E-2"/>
    <n v="722684863.5"/>
    <x v="35"/>
    <x v="6"/>
  </r>
  <r>
    <n v="3643"/>
    <x v="3640"/>
    <s v="It feels like the first time. Like the very first time everyone's coming-of-age comes to the stage. Think 'Wicked', with bad acne."/>
    <n v="25000"/>
    <x v="117"/>
    <x v="2"/>
    <x v="0"/>
    <x v="0"/>
    <n v="1447734439"/>
    <n v="1444274839"/>
    <b v="0"/>
    <x v="78"/>
    <b v="0"/>
    <x v="40"/>
    <n v="0"/>
    <e v="#DIV/0!"/>
    <x v="35"/>
    <x v="6"/>
  </r>
  <r>
    <n v="3644"/>
    <x v="3641"/>
    <s v="We are the Saugerties High School drama club. Please help us create our musical to keep theater alive!"/>
    <n v="5000"/>
    <x v="378"/>
    <x v="2"/>
    <x v="0"/>
    <x v="0"/>
    <n v="1457413140"/>
    <n v="1454996887"/>
    <b v="0"/>
    <x v="8"/>
    <b v="0"/>
    <x v="40"/>
    <n v="0.16420000000000001"/>
    <n v="121249740.58333333"/>
    <x v="35"/>
    <x v="6"/>
  </r>
  <r>
    <n v="3645"/>
    <x v="3642"/>
    <s v="This new musical comedy empowers women and girls of all ages to be themselves in their shoes, whatever shoes they choose."/>
    <n v="1000"/>
    <x v="116"/>
    <x v="2"/>
    <x v="5"/>
    <x v="5"/>
    <n v="1479773838"/>
    <n v="1477178238"/>
    <b v="0"/>
    <x v="29"/>
    <b v="0"/>
    <x v="40"/>
    <n v="1E-3"/>
    <n v="1477178238"/>
    <x v="35"/>
    <x v="6"/>
  </r>
  <r>
    <n v="3646"/>
    <x v="3643"/>
    <s v="Develop demo materials for new, true story of teen Revolutionary War heroes - for hybrid film/live stage musical"/>
    <n v="10000"/>
    <x v="517"/>
    <x v="2"/>
    <x v="0"/>
    <x v="0"/>
    <n v="1434497400"/>
    <n v="1431770802"/>
    <b v="0"/>
    <x v="22"/>
    <b v="0"/>
    <x v="40"/>
    <n v="4.8099999999999997E-2"/>
    <n v="178971350.25"/>
    <x v="35"/>
    <x v="6"/>
  </r>
  <r>
    <n v="3647"/>
    <x v="3644"/>
    <s v="Zachariah Sheldon is a brilliant, darkly twisted brand new musical with music from Mark Newton and script by Anthony Wilkes"/>
    <n v="500"/>
    <x v="134"/>
    <x v="2"/>
    <x v="1"/>
    <x v="1"/>
    <n v="1475258327"/>
    <n v="1471370327"/>
    <b v="0"/>
    <x v="84"/>
    <b v="0"/>
    <x v="40"/>
    <n v="0.06"/>
    <n v="735685163.5"/>
    <x v="35"/>
    <x v="6"/>
  </r>
  <r>
    <n v="3648"/>
    <x v="3645"/>
    <s v="Help Moth Live! Support Moth and its artist collective to achieve its 2014/15 season."/>
    <n v="40000"/>
    <x v="2392"/>
    <x v="0"/>
    <x v="0"/>
    <x v="0"/>
    <n v="1412492445"/>
    <n v="1409900445"/>
    <b v="0"/>
    <x v="196"/>
    <b v="1"/>
    <x v="6"/>
    <n v="1.003825"/>
    <n v="19313704.726027396"/>
    <x v="1"/>
    <x v="6"/>
  </r>
  <r>
    <n v="3649"/>
    <x v="3646"/>
    <s v="Monies raised will help offset production costs of  transportation of set and actors, theatre rental and advertising costs."/>
    <n v="750"/>
    <x v="1911"/>
    <x v="0"/>
    <x v="5"/>
    <x v="5"/>
    <n v="1402938394"/>
    <n v="1400691994"/>
    <b v="0"/>
    <x v="22"/>
    <b v="1"/>
    <x v="6"/>
    <n v="1.04"/>
    <n v="175086499.25"/>
    <x v="1"/>
    <x v="6"/>
  </r>
  <r>
    <n v="3650"/>
    <x v="3647"/>
    <s v="A terse and delicate dissection of male emotions from a rural perspective: fathers and sons, legacy and heritage, molasses and mud."/>
    <n v="500"/>
    <x v="83"/>
    <x v="0"/>
    <x v="1"/>
    <x v="1"/>
    <n v="1454412584"/>
    <n v="1452598184"/>
    <b v="0"/>
    <x v="57"/>
    <b v="1"/>
    <x v="6"/>
    <n v="1"/>
    <n v="85446952"/>
    <x v="1"/>
    <x v="6"/>
  </r>
  <r>
    <n v="3651"/>
    <x v="3648"/>
    <s v="A Chicago staged reading of Jim Cartwright's 1992 play-with-music, &quot;The Rise and Fall of Little Voice.&quot;"/>
    <n v="500"/>
    <x v="624"/>
    <x v="0"/>
    <x v="0"/>
    <x v="0"/>
    <n v="1407686340"/>
    <n v="1404833442"/>
    <b v="0"/>
    <x v="82"/>
    <b v="1"/>
    <x v="6"/>
    <n v="1.04"/>
    <n v="156092604.66666666"/>
    <x v="1"/>
    <x v="6"/>
  </r>
  <r>
    <n v="3652"/>
    <x v="2866"/>
    <s v="A new take on a classic. Under the direction of Rosanna Saracino, We are exploring the darker elements of A Midsummer Night's Dream."/>
    <n v="300"/>
    <x v="2393"/>
    <x v="0"/>
    <x v="5"/>
    <x v="5"/>
    <n v="1472097540"/>
    <n v="1471188502"/>
    <b v="0"/>
    <x v="57"/>
    <b v="1"/>
    <x v="6"/>
    <n v="2.5066666666666668"/>
    <n v="86540500.117647052"/>
    <x v="1"/>
    <x v="6"/>
  </r>
  <r>
    <n v="3653"/>
    <x v="3649"/>
    <s v="ALLIE is a new dark comedy play which will premiere at the Edinburgh Festival Fringe 2015. Written and produced by Ruaraidh Murray."/>
    <n v="2000"/>
    <x v="1118"/>
    <x v="0"/>
    <x v="1"/>
    <x v="1"/>
    <n v="1438764207"/>
    <n v="1436172207"/>
    <b v="0"/>
    <x v="51"/>
    <b v="1"/>
    <x v="6"/>
    <n v="1.0049999999999999"/>
    <n v="43520369.909090906"/>
    <x v="1"/>
    <x v="6"/>
  </r>
  <r>
    <n v="3654"/>
    <x v="3650"/>
    <s v="Miranda Conquest is Britainâ€™s top celebrity chef. One problem: she canâ€™t cook. A comedy about control, celebrity and kitchen knives."/>
    <n v="1500"/>
    <x v="2394"/>
    <x v="0"/>
    <x v="1"/>
    <x v="1"/>
    <n v="1459702800"/>
    <n v="1457690386"/>
    <b v="0"/>
    <x v="44"/>
    <b v="1"/>
    <x v="6"/>
    <n v="1.744"/>
    <n v="38360273.315789476"/>
    <x v="1"/>
    <x v="6"/>
  </r>
  <r>
    <n v="3655"/>
    <x v="3651"/>
    <s v="All aboard for the world premiere of a new steampunk-inspired train adventure play, written by Maggie Lee and directed by Amy Poisson!"/>
    <n v="5000"/>
    <x v="2395"/>
    <x v="0"/>
    <x v="0"/>
    <x v="0"/>
    <n v="1437202740"/>
    <n v="1434654998"/>
    <b v="0"/>
    <x v="1"/>
    <b v="1"/>
    <x v="6"/>
    <n v="1.1626000000000001"/>
    <n v="18160189.848101266"/>
    <x v="1"/>
    <x v="6"/>
  </r>
  <r>
    <n v="3656"/>
    <x v="3652"/>
    <s v="Auch dieses Jahr soll wieder unter der Leitung von Christian Seiler &amp; Bruno Catalano ein Projekt der AG Theater stattfinden."/>
    <n v="5000"/>
    <x v="2396"/>
    <x v="0"/>
    <x v="16"/>
    <x v="11"/>
    <n v="1485989940"/>
    <n v="1483393836"/>
    <b v="0"/>
    <x v="67"/>
    <b v="1"/>
    <x v="6"/>
    <n v="1.0582"/>
    <n v="32247692.086956523"/>
    <x v="1"/>
    <x v="6"/>
  </r>
  <r>
    <n v="3657"/>
    <x v="3653"/>
    <s v="Vi mindes 400-Ã¥ret for Shakespeares dÃ¸d ved at producere en forestilling, som indeholder alt det, som vi kender Shakespeare for."/>
    <n v="2000"/>
    <x v="2397"/>
    <x v="0"/>
    <x v="8"/>
    <x v="7"/>
    <n v="1464817320"/>
    <n v="1462806419"/>
    <b v="0"/>
    <x v="9"/>
    <b v="1"/>
    <x v="6"/>
    <n v="1.1074999999999999"/>
    <n v="73140320.950000003"/>
    <x v="1"/>
    <x v="6"/>
  </r>
  <r>
    <n v="3658"/>
    <x v="3654"/>
    <s v="Life is hard when your own imaginary friend can't make time for you."/>
    <n v="1500"/>
    <x v="17"/>
    <x v="0"/>
    <x v="0"/>
    <x v="0"/>
    <n v="1404273540"/>
    <n v="1400272580"/>
    <b v="0"/>
    <x v="9"/>
    <b v="1"/>
    <x v="6"/>
    <n v="1.0066666666666666"/>
    <n v="70013629"/>
    <x v="1"/>
    <x v="6"/>
  </r>
  <r>
    <n v="3659"/>
    <x v="3655"/>
    <s v="We want you to analyze while we dramatize if people who romanticize can recognize true love in a disguise."/>
    <n v="3000"/>
    <x v="2398"/>
    <x v="0"/>
    <x v="0"/>
    <x v="0"/>
    <n v="1426775940"/>
    <n v="1424414350"/>
    <b v="0"/>
    <x v="62"/>
    <b v="1"/>
    <x v="6"/>
    <n v="1.0203333333333333"/>
    <n v="109570334.61538461"/>
    <x v="1"/>
    <x v="6"/>
  </r>
  <r>
    <n v="3660"/>
    <x v="3656"/>
    <s v="We are a young company who have been accepted to put on our play at The Courtyard Theatre. We need Â£250 for flyers, props and costume!"/>
    <n v="250"/>
    <x v="156"/>
    <x v="0"/>
    <x v="1"/>
    <x v="1"/>
    <n v="1419368925"/>
    <n v="1417208925"/>
    <b v="0"/>
    <x v="19"/>
    <b v="1"/>
    <x v="6"/>
    <n v="1"/>
    <n v="64418587.5"/>
    <x v="1"/>
    <x v="6"/>
  </r>
  <r>
    <n v="3661"/>
    <x v="3657"/>
    <s v="AENY-Spanish Artists in NY brings Juan Diego Botto's &quot;brilliant script&quot; (El PaÃ­s) for &quot;An Invisible Piece of this World&quot; to the stage."/>
    <n v="3000"/>
    <x v="2399"/>
    <x v="0"/>
    <x v="0"/>
    <x v="0"/>
    <n v="1460260800"/>
    <n v="1458336672"/>
    <b v="0"/>
    <x v="17"/>
    <b v="1"/>
    <x v="6"/>
    <n v="1.1100000000000001"/>
    <n v="40509352"/>
    <x v="1"/>
    <x v="6"/>
  </r>
  <r>
    <n v="3662"/>
    <x v="3658"/>
    <s v="I'm an Inuit playwright chosen for the esteemed Arctic Circle Residency in Svalbard to write about 1800's Inuk woman guide, Tookoolito."/>
    <n v="8000"/>
    <x v="2400"/>
    <x v="0"/>
    <x v="5"/>
    <x v="5"/>
    <n v="1427775414"/>
    <n v="1425187014"/>
    <b v="0"/>
    <x v="244"/>
    <b v="1"/>
    <x v="6"/>
    <n v="1.0142500000000001"/>
    <n v="35629675.350000001"/>
    <x v="1"/>
    <x v="6"/>
  </r>
  <r>
    <n v="3663"/>
    <x v="3659"/>
    <s v="Each year our community comes together to put on a fun and funny family show. We need your help to keep our annual event going."/>
    <n v="225"/>
    <x v="731"/>
    <x v="0"/>
    <x v="1"/>
    <x v="1"/>
    <n v="1482321030"/>
    <n v="1477133430"/>
    <b v="0"/>
    <x v="82"/>
    <b v="1"/>
    <x v="6"/>
    <n v="1.04"/>
    <n v="164125936.66666666"/>
    <x v="1"/>
    <x v="6"/>
  </r>
  <r>
    <n v="3664"/>
    <x v="3660"/>
    <s v="An Original Short Play: two young women search for answers about sexuality, the history they are taught, and their animal instincts."/>
    <n v="800"/>
    <x v="983"/>
    <x v="0"/>
    <x v="0"/>
    <x v="0"/>
    <n v="1466056689"/>
    <n v="1464847089"/>
    <b v="0"/>
    <x v="10"/>
    <b v="1"/>
    <x v="6"/>
    <n v="1.09375"/>
    <n v="77097215.210526317"/>
    <x v="1"/>
    <x v="6"/>
  </r>
  <r>
    <n v="3665"/>
    <x v="3661"/>
    <s v="A Fantastic creation about Napoleon, through his words and letters, sublimated by a musical score of rare beauty. Magnificent poetry!"/>
    <n v="620"/>
    <x v="2401"/>
    <x v="0"/>
    <x v="6"/>
    <x v="3"/>
    <n v="1446062040"/>
    <n v="1445109822"/>
    <b v="0"/>
    <x v="25"/>
    <b v="1"/>
    <x v="6"/>
    <n v="1.1516129032258065"/>
    <n v="103222130.14285715"/>
    <x v="1"/>
    <x v="6"/>
  </r>
  <r>
    <n v="3666"/>
    <x v="3662"/>
    <s v="Artistic Internship @ Ojai Playwrights Conference"/>
    <n v="1200"/>
    <x v="647"/>
    <x v="0"/>
    <x v="0"/>
    <x v="0"/>
    <n v="1406185200"/>
    <n v="1404337382"/>
    <b v="0"/>
    <x v="44"/>
    <b v="1"/>
    <x v="6"/>
    <n v="1"/>
    <n v="36956246.894736841"/>
    <x v="1"/>
    <x v="6"/>
  </r>
  <r>
    <n v="3667"/>
    <x v="3663"/>
    <s v="A short man takes his tall family to court for stealing his height. Help Small Things Theatre take this big story to EdFringe 2015!"/>
    <n v="3000"/>
    <x v="2402"/>
    <x v="0"/>
    <x v="1"/>
    <x v="1"/>
    <n v="1437261419"/>
    <n v="1434669419"/>
    <b v="0"/>
    <x v="6"/>
    <b v="1"/>
    <x v="6"/>
    <n v="1.0317033333333334"/>
    <n v="24735679.637931034"/>
    <x v="1"/>
    <x v="6"/>
  </r>
  <r>
    <n v="3668"/>
    <x v="3664"/>
    <s v="A stunning production of Michele Lowe's biting play, The Smell of the Kill.  Brought to you by Michael Sheeks and his friends &amp; heroes."/>
    <n v="1000"/>
    <x v="831"/>
    <x v="0"/>
    <x v="0"/>
    <x v="0"/>
    <n v="1437676380"/>
    <n v="1435670452"/>
    <b v="0"/>
    <x v="33"/>
    <b v="1"/>
    <x v="6"/>
    <n v="1.0349999999999999"/>
    <n v="51273944.714285716"/>
    <x v="1"/>
    <x v="6"/>
  </r>
  <r>
    <n v="3669"/>
    <x v="3665"/>
    <s v="Prowl Theatre Company is brand new. We are putting on our first play 'Sexual perversity in Chicago', from the 10th to the 16th August"/>
    <n v="1000"/>
    <x v="2403"/>
    <x v="0"/>
    <x v="1"/>
    <x v="1"/>
    <n v="1434039137"/>
    <n v="1431447137"/>
    <b v="0"/>
    <x v="57"/>
    <b v="1"/>
    <x v="6"/>
    <n v="1.3819999999999999"/>
    <n v="84202772.764705881"/>
    <x v="1"/>
    <x v="6"/>
  </r>
  <r>
    <n v="3670"/>
    <x v="3666"/>
    <s v="Debauchery, laughter, violence and politics. Why wouldn't you want help Drama Soc's production of 'Posh' be the best it can be?"/>
    <n v="220"/>
    <x v="854"/>
    <x v="0"/>
    <x v="1"/>
    <x v="1"/>
    <n v="1433113200"/>
    <n v="1431951611"/>
    <b v="0"/>
    <x v="8"/>
    <b v="1"/>
    <x v="6"/>
    <n v="1.0954545454545455"/>
    <n v="119329300.91666667"/>
    <x v="1"/>
    <x v="6"/>
  </r>
  <r>
    <n v="3671"/>
    <x v="3667"/>
    <s v="Bring a touring character education play about making wise choices to elementary students in Kentuckiana. Vote Kylie for President!"/>
    <n v="3500"/>
    <x v="2404"/>
    <x v="0"/>
    <x v="0"/>
    <x v="0"/>
    <n v="1405915140"/>
    <n v="1404140667"/>
    <b v="0"/>
    <x v="244"/>
    <b v="1"/>
    <x v="6"/>
    <n v="1.0085714285714287"/>
    <n v="35103516.674999997"/>
    <x v="1"/>
    <x v="6"/>
  </r>
  <r>
    <n v="3672"/>
    <x v="3668"/>
    <s v="1984. An IRA bomb explodes at the Grand Hotel. Years on, the bomber and a victim's daughter meet. The meeting changes both their lives."/>
    <n v="3000"/>
    <x v="2405"/>
    <x v="0"/>
    <x v="1"/>
    <x v="1"/>
    <n v="1411771384"/>
    <n v="1409179384"/>
    <b v="0"/>
    <x v="7"/>
    <b v="1"/>
    <x v="6"/>
    <n v="1.0153333333333334"/>
    <n v="24722445.333333332"/>
    <x v="1"/>
    <x v="6"/>
  </r>
  <r>
    <n v="3673"/>
    <x v="3669"/>
    <s v="Zoe is a teenage girl growing up in a deeply disturbing society. If those paid to protect her aren't listening, then who is?"/>
    <n v="4000"/>
    <x v="2406"/>
    <x v="0"/>
    <x v="1"/>
    <x v="1"/>
    <n v="1415191920"/>
    <n v="1412233497"/>
    <b v="0"/>
    <x v="229"/>
    <b v="1"/>
    <x v="6"/>
    <n v="1.13625"/>
    <n v="12388013.131578946"/>
    <x v="1"/>
    <x v="6"/>
  </r>
  <r>
    <n v="3674"/>
    <x v="3670"/>
    <s v="Theaterprojekt 12. Kl. Waldorfschule Essen. 2 junge Regisseure bringen volles Engagement &amp; Zeit ein. FÃ¼r ihre Finanzierung sammeln wir."/>
    <n v="4500"/>
    <x v="605"/>
    <x v="0"/>
    <x v="12"/>
    <x v="3"/>
    <n v="1472936229"/>
    <n v="1467752229"/>
    <b v="0"/>
    <x v="162"/>
    <b v="1"/>
    <x v="6"/>
    <n v="1"/>
    <n v="47346846.096774191"/>
    <x v="1"/>
    <x v="6"/>
  </r>
  <r>
    <n v="3675"/>
    <x v="3671"/>
    <s v="3 decades, 3 generations, 3 friends, one house. Real Eyes Theatre explore how our lives are influenced by the decades we grow up in."/>
    <n v="50"/>
    <x v="119"/>
    <x v="0"/>
    <x v="1"/>
    <x v="1"/>
    <n v="1463353200"/>
    <n v="1462285182"/>
    <b v="0"/>
    <x v="83"/>
    <b v="1"/>
    <x v="6"/>
    <n v="1.4"/>
    <n v="487428394"/>
    <x v="1"/>
    <x v="6"/>
  </r>
  <r>
    <n v="3676"/>
    <x v="3672"/>
    <s v="The Black and White Theatre Company Inc. is a small company who loves to perform and entertain, but needs your support to succeed!"/>
    <n v="800"/>
    <x v="1249"/>
    <x v="0"/>
    <x v="0"/>
    <x v="0"/>
    <n v="1410550484"/>
    <n v="1408995284"/>
    <b v="0"/>
    <x v="38"/>
    <b v="1"/>
    <x v="6"/>
    <n v="1.2875000000000001"/>
    <n v="88062205.25"/>
    <x v="1"/>
    <x v="6"/>
  </r>
  <r>
    <n v="3677"/>
    <x v="3673"/>
    <s v="Goldfish Memory Productions seeks at least $12,000 to begin their first 3 professional projects."/>
    <n v="12000"/>
    <x v="2407"/>
    <x v="0"/>
    <x v="0"/>
    <x v="0"/>
    <n v="1404359940"/>
    <n v="1402580818"/>
    <b v="0"/>
    <x v="473"/>
    <b v="1"/>
    <x v="6"/>
    <n v="1.0290416666666666"/>
    <n v="7048144.8140703514"/>
    <x v="1"/>
    <x v="6"/>
  </r>
  <r>
    <n v="3678"/>
    <x v="3674"/>
    <s v="The Ugly Collective takes Some big Some bang to the Underbelly Venues at the Edinburgh Fringe!"/>
    <n v="2000"/>
    <x v="420"/>
    <x v="0"/>
    <x v="1"/>
    <x v="1"/>
    <n v="1433076298"/>
    <n v="1430052298"/>
    <b v="0"/>
    <x v="162"/>
    <b v="1"/>
    <x v="6"/>
    <n v="1.0249999999999999"/>
    <n v="46130719.290322579"/>
    <x v="1"/>
    <x v="6"/>
  </r>
  <r>
    <n v="3679"/>
    <x v="3675"/>
    <s v="Bert V. Royal makes a strong statement about drug use, suicide, teen violence, rebellion and sexual identity in this powerful play."/>
    <n v="2000"/>
    <x v="2408"/>
    <x v="0"/>
    <x v="0"/>
    <x v="0"/>
    <n v="1404190740"/>
    <n v="1401214581"/>
    <b v="0"/>
    <x v="209"/>
    <b v="1"/>
    <x v="6"/>
    <n v="1.101"/>
    <n v="46707152.700000003"/>
    <x v="1"/>
    <x v="6"/>
  </r>
  <r>
    <n v="3680"/>
    <x v="3676"/>
    <s v="In The Dudleys! family memories are brought to life as a malfunctioning 8-bit video game. Press Start."/>
    <n v="3000"/>
    <x v="2409"/>
    <x v="0"/>
    <x v="0"/>
    <x v="0"/>
    <n v="1475664834"/>
    <n v="1473850434"/>
    <b v="0"/>
    <x v="69"/>
    <b v="1"/>
    <x v="6"/>
    <n v="1.1276666666666666"/>
    <n v="43348542.176470585"/>
    <x v="1"/>
    <x v="6"/>
  </r>
  <r>
    <n v="3681"/>
    <x v="3677"/>
    <s v="HBOâ€™s Going Clear meets Netflixâ€™s Unbreakable Kimmy Schmidt in this one-woman comedy that takes you into and out of a destructive cult."/>
    <n v="1000"/>
    <x v="2410"/>
    <x v="0"/>
    <x v="0"/>
    <x v="0"/>
    <n v="1452872290"/>
    <n v="1452008290"/>
    <b v="0"/>
    <x v="59"/>
    <b v="1"/>
    <x v="6"/>
    <n v="1.119"/>
    <n v="80667127.222222224"/>
    <x v="1"/>
    <x v="6"/>
  </r>
  <r>
    <n v="3682"/>
    <x v="3678"/>
    <s v="My one-woman show invites audiences to join me on my path to pregnancy as I share my neuroses, challenges and revelations."/>
    <n v="3000"/>
    <x v="2411"/>
    <x v="0"/>
    <x v="0"/>
    <x v="0"/>
    <n v="1402901940"/>
    <n v="1399998418"/>
    <b v="0"/>
    <x v="85"/>
    <b v="1"/>
    <x v="6"/>
    <n v="1.3919999999999999"/>
    <n v="20895498.776119404"/>
    <x v="1"/>
    <x v="6"/>
  </r>
  <r>
    <n v="3683"/>
    <x v="3679"/>
    <s v="A Krumpus Story is a dark holiday comedy for anyone who wants a little more spice in their holiday fare."/>
    <n v="3500"/>
    <x v="2412"/>
    <x v="0"/>
    <x v="0"/>
    <x v="0"/>
    <n v="1476931696"/>
    <n v="1474339696"/>
    <b v="0"/>
    <x v="36"/>
    <b v="1"/>
    <x v="6"/>
    <n v="1.1085714285714285"/>
    <n v="22338480.242424242"/>
    <x v="1"/>
    <x v="6"/>
  </r>
  <r>
    <n v="3684"/>
    <x v="3680"/>
    <s v="Thespis Theater Festival presents Cassiopeia: A romantic tale of a bride finding her way to her unknown groom before it is too late."/>
    <n v="750"/>
    <x v="2413"/>
    <x v="0"/>
    <x v="0"/>
    <x v="0"/>
    <n v="1441167586"/>
    <n v="1438575586"/>
    <b v="0"/>
    <x v="23"/>
    <b v="1"/>
    <x v="6"/>
    <n v="1.3906666666666667"/>
    <n v="62546764.608695649"/>
    <x v="1"/>
    <x v="6"/>
  </r>
  <r>
    <n v="3685"/>
    <x v="3681"/>
    <s v="Bare Theatre &amp; Cirque de Vol Studios are back for another outdoor adventure in the amphitheatre at Raleigh Little Theatre!"/>
    <n v="5000"/>
    <x v="2414"/>
    <x v="0"/>
    <x v="0"/>
    <x v="0"/>
    <n v="1400533200"/>
    <n v="1398348859"/>
    <b v="0"/>
    <x v="149"/>
    <b v="1"/>
    <x v="6"/>
    <n v="1.0569999999999999"/>
    <n v="11098006.817460317"/>
    <x v="1"/>
    <x v="6"/>
  </r>
  <r>
    <n v="3686"/>
    <x v="3682"/>
    <s v="This October, in association with Rogue Productions at FSU, I will be directing a production of Dog sees God."/>
    <n v="350"/>
    <x v="2415"/>
    <x v="0"/>
    <x v="0"/>
    <x v="0"/>
    <n v="1440820740"/>
    <n v="1439567660"/>
    <b v="0"/>
    <x v="79"/>
    <b v="1"/>
    <x v="6"/>
    <n v="1.0142857142857142"/>
    <n v="239927943.33333334"/>
    <x v="1"/>
    <x v="6"/>
  </r>
  <r>
    <n v="3687"/>
    <x v="3683"/>
    <s v="&quot;death (and straight boys)&quot; is a 5 play cycle, loosely founded on the KÃ¼bler-Ross model, more commonly known as the 5 stages of grief."/>
    <n v="5000"/>
    <x v="2416"/>
    <x v="0"/>
    <x v="0"/>
    <x v="0"/>
    <n v="1403846055"/>
    <n v="1401254055"/>
    <b v="0"/>
    <x v="20"/>
    <b v="1"/>
    <x v="6"/>
    <n v="1.0024500000000001"/>
    <n v="56050162.200000003"/>
    <x v="1"/>
    <x v="6"/>
  </r>
  <r>
    <n v="3688"/>
    <x v="3684"/>
    <s v="The Tulip Tree is a project I have been passionate about for 5 years. It is an unforgettable story that has never been told."/>
    <n v="3000"/>
    <x v="1980"/>
    <x v="0"/>
    <x v="1"/>
    <x v="1"/>
    <n v="1407524004"/>
    <n v="1404932004"/>
    <b v="0"/>
    <x v="70"/>
    <b v="1"/>
    <x v="6"/>
    <n v="1.0916666666666666"/>
    <n v="36023897.538461536"/>
    <x v="1"/>
    <x v="6"/>
  </r>
  <r>
    <n v="3689"/>
    <x v="3685"/>
    <s v="A humorous, touching play about the joys and challenges of a married couple's tender, yet intense relationship &quot;Love is never random&quot;"/>
    <n v="3000"/>
    <x v="504"/>
    <x v="0"/>
    <x v="0"/>
    <x v="0"/>
    <n v="1434925500"/>
    <n v="1432410639"/>
    <b v="0"/>
    <x v="95"/>
    <b v="1"/>
    <x v="6"/>
    <n v="1.1833333333333333"/>
    <n v="23103397.403225806"/>
    <x v="1"/>
    <x v="6"/>
  </r>
  <r>
    <n v="3690"/>
    <x v="3686"/>
    <s v="A play honoring the lives and legacies of the activists and those remembered at the 1992 ACT UP Ashes Action at The White House"/>
    <n v="1500"/>
    <x v="1122"/>
    <x v="0"/>
    <x v="0"/>
    <x v="0"/>
    <n v="1417101683"/>
    <n v="1414506083"/>
    <b v="0"/>
    <x v="162"/>
    <b v="1"/>
    <x v="6"/>
    <n v="1.2"/>
    <n v="45629228.483870968"/>
    <x v="1"/>
    <x v="6"/>
  </r>
  <r>
    <n v="3691"/>
    <x v="3687"/>
    <s v="World Premiere of last play written by Amiri Baraka"/>
    <n v="40000"/>
    <x v="2417"/>
    <x v="0"/>
    <x v="0"/>
    <x v="0"/>
    <n v="1425272340"/>
    <n v="1421426929"/>
    <b v="0"/>
    <x v="220"/>
    <b v="1"/>
    <x v="6"/>
    <n v="1.2796000000000001"/>
    <n v="5187689.5218978105"/>
    <x v="1"/>
    <x v="6"/>
  </r>
  <r>
    <n v="3692"/>
    <x v="3688"/>
    <s v="Help us independently produce two great comedies by Christopher Durang."/>
    <n v="1000"/>
    <x v="2343"/>
    <x v="0"/>
    <x v="0"/>
    <x v="0"/>
    <n v="1411084800"/>
    <n v="1410304179"/>
    <b v="0"/>
    <x v="57"/>
    <b v="1"/>
    <x v="6"/>
    <n v="1.26"/>
    <n v="82959069.35294117"/>
    <x v="1"/>
    <x v="6"/>
  </r>
  <r>
    <n v="3693"/>
    <x v="3689"/>
    <s v="Jason (Georgia on My Mind), a solo play about a modern quest to the Republic of Georgia in the ancient steps of Jason &amp; the Argonauts"/>
    <n v="333"/>
    <x v="357"/>
    <x v="0"/>
    <x v="1"/>
    <x v="1"/>
    <n v="1448922600"/>
    <n v="1446352529"/>
    <b v="0"/>
    <x v="25"/>
    <b v="1"/>
    <x v="6"/>
    <n v="1.2912912912912913"/>
    <n v="103310894.92857143"/>
    <x v="1"/>
    <x v="6"/>
  </r>
  <r>
    <n v="3694"/>
    <x v="3690"/>
    <s v="A new play exploring themes of reverence, belief, and certainty. _x000a_&quot;Because what is is, and what is cannot not be...&quot;"/>
    <n v="3500"/>
    <x v="2418"/>
    <x v="0"/>
    <x v="0"/>
    <x v="0"/>
    <n v="1465178400"/>
    <n v="1461985967"/>
    <b v="0"/>
    <x v="65"/>
    <b v="1"/>
    <x v="6"/>
    <n v="1.0742857142857143"/>
    <n v="24366432.783333335"/>
    <x v="1"/>
    <x v="6"/>
  </r>
  <r>
    <n v="3695"/>
    <x v="3691"/>
    <s v="Tony-Award Winning Play, The History Boys brought to you by the Independent Student Production Company Narrative Series: Page to Stage!"/>
    <n v="4000"/>
    <x v="2419"/>
    <x v="0"/>
    <x v="0"/>
    <x v="0"/>
    <n v="1421009610"/>
    <n v="1419281610"/>
    <b v="0"/>
    <x v="51"/>
    <b v="1"/>
    <x v="6"/>
    <n v="1.00125"/>
    <n v="43008533.636363633"/>
    <x v="1"/>
    <x v="6"/>
  </r>
  <r>
    <n v="3696"/>
    <x v="3692"/>
    <s v="We are 10 years old - please help us celebrate the last 10 years and secure our future for the next 10 years."/>
    <n v="2000"/>
    <x v="109"/>
    <x v="0"/>
    <x v="1"/>
    <x v="1"/>
    <n v="1423838916"/>
    <n v="1418654916"/>
    <b v="0"/>
    <x v="76"/>
    <b v="1"/>
    <x v="6"/>
    <n v="1.55"/>
    <n v="18187883.53846154"/>
    <x v="1"/>
    <x v="6"/>
  </r>
  <r>
    <n v="3697"/>
    <x v="3693"/>
    <s v="With your support this one-man show will tour various theatres in the UK - it's a story of hero worship and love beyond the grave."/>
    <n v="2000"/>
    <x v="2420"/>
    <x v="0"/>
    <x v="1"/>
    <x v="1"/>
    <n v="1462878648"/>
    <n v="1461064248"/>
    <b v="0"/>
    <x v="209"/>
    <b v="1"/>
    <x v="6"/>
    <n v="1.08"/>
    <n v="48702141.600000001"/>
    <x v="1"/>
    <x v="6"/>
  </r>
  <r>
    <n v="3698"/>
    <x v="3694"/>
    <s v="Two great political plays, separated in authorship by four hundred years but united in their urgency."/>
    <n v="5000"/>
    <x v="2421"/>
    <x v="0"/>
    <x v="0"/>
    <x v="0"/>
    <n v="1456946487"/>
    <n v="1454354487"/>
    <b v="0"/>
    <x v="327"/>
    <b v="1"/>
    <x v="6"/>
    <n v="1.1052"/>
    <n v="10693782.992647059"/>
    <x v="1"/>
    <x v="6"/>
  </r>
  <r>
    <n v="3699"/>
    <x v="3695"/>
    <s v="Tell Me That You Love Me, a new play about the love affair between Actress and Writer, with the novel Arch of Triumph as the backdrop"/>
    <n v="2500"/>
    <x v="2381"/>
    <x v="0"/>
    <x v="0"/>
    <x v="0"/>
    <n v="1413383216"/>
    <n v="1410791216"/>
    <b v="0"/>
    <x v="244"/>
    <b v="1"/>
    <x v="6"/>
    <n v="1.008"/>
    <n v="35269780.399999999"/>
    <x v="1"/>
    <x v="6"/>
  </r>
  <r>
    <n v="3700"/>
    <x v="3696"/>
    <s v="Help me produce the play I have written for my senior project!"/>
    <n v="500"/>
    <x v="2422"/>
    <x v="0"/>
    <x v="0"/>
    <x v="0"/>
    <n v="1412092800"/>
    <n v="1409493800"/>
    <b v="0"/>
    <x v="59"/>
    <b v="1"/>
    <x v="6"/>
    <n v="1.212"/>
    <n v="78305211.111111104"/>
    <x v="1"/>
    <x v="6"/>
  </r>
  <r>
    <n v="3701"/>
    <x v="3697"/>
    <s v="Part-silent film, part-thriller, Dog Show sees four actors play a community of dogs and their owners. One autumn, a killer strikes."/>
    <n v="1500"/>
    <x v="2423"/>
    <x v="0"/>
    <x v="1"/>
    <x v="1"/>
    <n v="1433422793"/>
    <n v="1430830793"/>
    <b v="0"/>
    <x v="70"/>
    <b v="1"/>
    <x v="6"/>
    <n v="1.0033333333333334"/>
    <n v="36687969.051282048"/>
    <x v="1"/>
    <x v="6"/>
  </r>
  <r>
    <n v="3702"/>
    <x v="3698"/>
    <s v="Shakespeare's &quot;Julius Caesar&quot; inspires the unforgettable story of the &quot;African Che Guevara&quot; Thomas Sankara, President of Burkina Faso."/>
    <n v="3000"/>
    <x v="1980"/>
    <x v="0"/>
    <x v="1"/>
    <x v="1"/>
    <n v="1468191540"/>
    <n v="1464958484"/>
    <b v="0"/>
    <x v="64"/>
    <b v="1"/>
    <x v="6"/>
    <n v="1.0916666666666666"/>
    <n v="69759927.809523806"/>
    <x v="1"/>
    <x v="6"/>
  </r>
  <r>
    <n v="3703"/>
    <x v="3699"/>
    <s v="Dancing spirits and blood magic come together in-the-park to depict an image of retaliation against oppression in &quot;The Tempest&quot;"/>
    <n v="1050"/>
    <x v="2044"/>
    <x v="0"/>
    <x v="0"/>
    <x v="0"/>
    <n v="1471071540"/>
    <n v="1467720388"/>
    <b v="0"/>
    <x v="209"/>
    <b v="1"/>
    <x v="6"/>
    <n v="1.2342857142857142"/>
    <n v="48924012.93333333"/>
    <x v="1"/>
    <x v="6"/>
  </r>
  <r>
    <n v="3704"/>
    <x v="3700"/>
    <s v="The award-winning Nottingham New Theatre presents an exciting experimental play about the multi-universe theory and love."/>
    <n v="300"/>
    <x v="2424"/>
    <x v="0"/>
    <x v="1"/>
    <x v="1"/>
    <n v="1464712394"/>
    <n v="1459528394"/>
    <b v="0"/>
    <x v="74"/>
    <b v="1"/>
    <x v="6"/>
    <n v="1.3633666666666666"/>
    <n v="54056607.185185187"/>
    <x v="1"/>
    <x v="6"/>
  </r>
  <r>
    <n v="3705"/>
    <x v="3701"/>
    <s v="The play satirizes the Chicago improvisation scene exposing the rules of the craft and the eccentricities of its participants"/>
    <n v="2827"/>
    <x v="2425"/>
    <x v="0"/>
    <x v="0"/>
    <x v="0"/>
    <n v="1403546400"/>
    <n v="1401714114"/>
    <b v="0"/>
    <x v="2"/>
    <b v="1"/>
    <x v="6"/>
    <n v="1.0346657233816767"/>
    <n v="40048974.685714282"/>
    <x v="1"/>
    <x v="6"/>
  </r>
  <r>
    <n v="3706"/>
    <x v="3702"/>
    <s v="Our original dramatic adaption of this Mozart opera is staged to create visually stunning fun with live music."/>
    <n v="1500"/>
    <x v="2426"/>
    <x v="0"/>
    <x v="0"/>
    <x v="0"/>
    <n v="1410558949"/>
    <n v="1409262949"/>
    <b v="0"/>
    <x v="62"/>
    <b v="1"/>
    <x v="6"/>
    <n v="1.2133333333333334"/>
    <n v="108404842.23076923"/>
    <x v="1"/>
    <x v="6"/>
  </r>
  <r>
    <n v="3707"/>
    <x v="3703"/>
    <s v="Support this collection of new plays by Kansas City writers and the artists who are bringing it to life!"/>
    <n v="1000"/>
    <x v="586"/>
    <x v="0"/>
    <x v="0"/>
    <x v="0"/>
    <n v="1469165160"/>
    <n v="1467335378"/>
    <b v="0"/>
    <x v="23"/>
    <b v="1"/>
    <x v="6"/>
    <n v="1.86"/>
    <n v="63797190.347826086"/>
    <x v="1"/>
    <x v="6"/>
  </r>
  <r>
    <n v="3708"/>
    <x v="3704"/>
    <s v="Dear Stone Theater Company brings its inaugural production of Much Ado About Nothing to Logan Square, Chicago. Thanks for watching!"/>
    <n v="700"/>
    <x v="1740"/>
    <x v="0"/>
    <x v="0"/>
    <x v="0"/>
    <n v="1404444286"/>
    <n v="1403234686"/>
    <b v="0"/>
    <x v="70"/>
    <b v="1"/>
    <x v="6"/>
    <n v="3"/>
    <n v="35980376.564102568"/>
    <x v="1"/>
    <x v="6"/>
  </r>
  <r>
    <n v="3709"/>
    <x v="3705"/>
    <s v="The filthily talented Ruby and Darling, take you on a raunch-tastic musical discovery of life with a vagina. #sayno"/>
    <n v="1000"/>
    <x v="2427"/>
    <x v="0"/>
    <x v="1"/>
    <x v="1"/>
    <n v="1403715546"/>
    <n v="1401123546"/>
    <b v="0"/>
    <x v="2"/>
    <b v="1"/>
    <x v="6"/>
    <n v="1.0825"/>
    <n v="40032101.314285718"/>
    <x v="1"/>
    <x v="6"/>
  </r>
  <r>
    <n v="3710"/>
    <x v="3706"/>
    <s v="A comedy about, life, death, men, women, and the power of a good Kegel."/>
    <n v="1300"/>
    <x v="2428"/>
    <x v="0"/>
    <x v="0"/>
    <x v="0"/>
    <n v="1428068988"/>
    <n v="1425908988"/>
    <b v="0"/>
    <x v="74"/>
    <b v="1"/>
    <x v="6"/>
    <n v="1.4115384615384616"/>
    <n v="52811444"/>
    <x v="1"/>
    <x v="6"/>
  </r>
  <r>
    <n v="3711"/>
    <x v="3707"/>
    <s v="Two teachers and twenty kids bring one of Shakespeare's plays to life!"/>
    <n v="500"/>
    <x v="365"/>
    <x v="0"/>
    <x v="0"/>
    <x v="0"/>
    <n v="1402848000"/>
    <n v="1400606573"/>
    <b v="0"/>
    <x v="64"/>
    <b v="1"/>
    <x v="6"/>
    <n v="1.1399999999999999"/>
    <n v="66695551.095238097"/>
    <x v="1"/>
    <x v="6"/>
  </r>
  <r>
    <n v="3712"/>
    <x v="3708"/>
    <s v="Married, Single, Divorced, Straight, Gay, Transgendered, Birth Mother, Adoptive Mother.... Everyone has a story.  These are ours."/>
    <n v="7500"/>
    <x v="2429"/>
    <x v="0"/>
    <x v="0"/>
    <x v="0"/>
    <n v="1433055540"/>
    <n v="1431230867"/>
    <b v="0"/>
    <x v="201"/>
    <b v="1"/>
    <x v="6"/>
    <n v="1.5373333333333334"/>
    <n v="13761835.259615384"/>
    <x v="1"/>
    <x v="6"/>
  </r>
  <r>
    <n v="3713"/>
    <x v="3709"/>
    <s v="Matt Fotis's play, Nights on the Couch, was accepted to the 28th Annual Strawberry One Act Festival! Show your support!"/>
    <n v="2000"/>
    <x v="1944"/>
    <x v="0"/>
    <x v="0"/>
    <x v="0"/>
    <n v="1465062166"/>
    <n v="1463334166"/>
    <b v="0"/>
    <x v="10"/>
    <b v="1"/>
    <x v="6"/>
    <n v="1.0149999999999999"/>
    <n v="77017587.684210524"/>
    <x v="1"/>
    <x v="6"/>
  </r>
  <r>
    <n v="3714"/>
    <x v="3710"/>
    <s v="This summer, help some of the top high school theater students from across the country come to NYC to create a world premiere play."/>
    <n v="10000"/>
    <x v="990"/>
    <x v="0"/>
    <x v="0"/>
    <x v="0"/>
    <n v="1432612740"/>
    <n v="1429881667"/>
    <b v="0"/>
    <x v="174"/>
    <b v="1"/>
    <x v="6"/>
    <n v="1.0235000000000001"/>
    <n v="14741048.113402061"/>
    <x v="1"/>
    <x v="6"/>
  </r>
  <r>
    <n v="3715"/>
    <x v="3711"/>
    <s v="Vibrant contemporary political theatre, exploring the professional and human impact of the growing corporate culture in education."/>
    <n v="3500"/>
    <x v="2430"/>
    <x v="0"/>
    <x v="1"/>
    <x v="1"/>
    <n v="1427806320"/>
    <n v="1422834819"/>
    <b v="0"/>
    <x v="74"/>
    <b v="1"/>
    <x v="6"/>
    <n v="1.0257142857142858"/>
    <n v="52697585.888888888"/>
    <x v="1"/>
    <x v="6"/>
  </r>
  <r>
    <n v="3716"/>
    <x v="3712"/>
    <s v="I am raising money to pay for the rights to produce Sylvia by A.R. Gurney. The show will be a fundraiser for Wayside Waifs."/>
    <n v="800"/>
    <x v="2431"/>
    <x v="0"/>
    <x v="0"/>
    <x v="0"/>
    <n v="1453411109"/>
    <n v="1450819109"/>
    <b v="0"/>
    <x v="54"/>
    <b v="1"/>
    <x v="6"/>
    <n v="1.5575000000000001"/>
    <n v="60450796.208333336"/>
    <x v="1"/>
    <x v="6"/>
  </r>
  <r>
    <n v="3717"/>
    <x v="3713"/>
    <s v="A heart-warming comedy by award-winning writer about Love, Sex, Friendship of three old gay men in their 60s'!"/>
    <n v="4000"/>
    <x v="2432"/>
    <x v="0"/>
    <x v="1"/>
    <x v="1"/>
    <n v="1431204449"/>
    <n v="1428526049"/>
    <b v="0"/>
    <x v="62"/>
    <b v="1"/>
    <x v="6"/>
    <n v="1.0075000000000001"/>
    <n v="109886619.15384616"/>
    <x v="1"/>
    <x v="6"/>
  </r>
  <r>
    <n v="3718"/>
    <x v="3714"/>
    <s v="William Carlisle has the world at his feet but its weight on his shoulders. He is intelligent, articulate and fucked."/>
    <n v="500"/>
    <x v="1890"/>
    <x v="0"/>
    <x v="1"/>
    <x v="1"/>
    <n v="1425057075"/>
    <n v="1422465075"/>
    <b v="0"/>
    <x v="67"/>
    <b v="1"/>
    <x v="6"/>
    <n v="2.3940000000000001"/>
    <n v="30923153.804347824"/>
    <x v="1"/>
    <x v="6"/>
  </r>
  <r>
    <n v="3719"/>
    <x v="3715"/>
    <s v="A new piece of physical theatre about love, regret and longing."/>
    <n v="200"/>
    <x v="2433"/>
    <x v="0"/>
    <x v="1"/>
    <x v="1"/>
    <n v="1434994266"/>
    <n v="1432402266"/>
    <b v="0"/>
    <x v="80"/>
    <b v="1"/>
    <x v="6"/>
    <n v="2.1"/>
    <n v="358100566.5"/>
    <x v="1"/>
    <x v="6"/>
  </r>
  <r>
    <n v="3720"/>
    <x v="3716"/>
    <s v="Breaking the American Indian stereotype in the American Theatre."/>
    <n v="3300"/>
    <x v="2434"/>
    <x v="0"/>
    <x v="0"/>
    <x v="0"/>
    <n v="1435881006"/>
    <n v="1433980206"/>
    <b v="0"/>
    <x v="244"/>
    <b v="1"/>
    <x v="6"/>
    <n v="1.0451515151515152"/>
    <n v="35849505.149999999"/>
    <x v="1"/>
    <x v="6"/>
  </r>
  <r>
    <n v="3721"/>
    <x v="3717"/>
    <s v="Our birthing pains are over! Mamai Theatre Co. has delivered. Ease our growing pains as we move to downtown venues &amp; Playhouse Square!"/>
    <n v="5000"/>
    <x v="2435"/>
    <x v="0"/>
    <x v="0"/>
    <x v="0"/>
    <n v="1415230084"/>
    <n v="1413412084"/>
    <b v="0"/>
    <x v="34"/>
    <b v="1"/>
    <x v="6"/>
    <n v="1.008"/>
    <n v="32123001.90909091"/>
    <x v="1"/>
    <x v="6"/>
  </r>
  <r>
    <n v="3722"/>
    <x v="3718"/>
    <s v="Un psychiatre reÃ§oit une patiente souffrant d'amnÃ©sie, de mythomanie et de nymphomanie. S'en suit une cascade d'Ã©vÃ©nements drolatiques."/>
    <n v="1500"/>
    <x v="2436"/>
    <x v="0"/>
    <x v="5"/>
    <x v="5"/>
    <n v="1455231540"/>
    <n v="1452614847"/>
    <b v="0"/>
    <x v="2"/>
    <b v="1"/>
    <x v="6"/>
    <n v="1.1120000000000001"/>
    <n v="41503281.342857145"/>
    <x v="1"/>
    <x v="6"/>
  </r>
  <r>
    <n v="3723"/>
    <x v="3719"/>
    <s v="Saltmine Theatre Company present Beauty and the Beast:"/>
    <n v="4500"/>
    <x v="2437"/>
    <x v="0"/>
    <x v="1"/>
    <x v="1"/>
    <n v="1417374262"/>
    <n v="1414778662"/>
    <b v="0"/>
    <x v="287"/>
    <b v="1"/>
    <x v="6"/>
    <n v="1.0204444444444445"/>
    <n v="22456804.15873016"/>
    <x v="1"/>
    <x v="6"/>
  </r>
  <r>
    <n v="3724"/>
    <x v="3720"/>
    <s v="One man, one monster, one unforgettable act of violence. This is the story of the worldâ€™s most notorious terrorist. It is going to USA"/>
    <n v="4300"/>
    <x v="2438"/>
    <x v="0"/>
    <x v="1"/>
    <x v="1"/>
    <n v="1462402800"/>
    <n v="1459856860"/>
    <b v="0"/>
    <x v="30"/>
    <b v="1"/>
    <x v="6"/>
    <n v="1.0254767441860466"/>
    <n v="16402886.067415731"/>
    <x v="1"/>
    <x v="6"/>
  </r>
  <r>
    <n v="3725"/>
    <x v="3721"/>
    <s v="A small theatre company taking 'Mine' on tour in early 2016. 'Mine' is a modern play and we hope to break on to the stage with a bang."/>
    <n v="300"/>
    <x v="1363"/>
    <x v="0"/>
    <x v="1"/>
    <x v="1"/>
    <n v="1455831000"/>
    <n v="1454366467"/>
    <b v="0"/>
    <x v="41"/>
    <b v="1"/>
    <x v="6"/>
    <n v="1.27"/>
    <n v="96957764.466666669"/>
    <x v="1"/>
    <x v="6"/>
  </r>
  <r>
    <n v="3726"/>
    <x v="3722"/>
    <s v="A week of rehearsal culminating in a staged reading of our three-actor adaptation of &quot;Howards End,&quot; for potential producers."/>
    <n v="850"/>
    <x v="2439"/>
    <x v="0"/>
    <x v="0"/>
    <x v="0"/>
    <n v="1461963600"/>
    <n v="1459567371"/>
    <b v="0"/>
    <x v="67"/>
    <b v="1"/>
    <x v="6"/>
    <n v="3.3870588235294119"/>
    <n v="31729725.456521738"/>
    <x v="1"/>
    <x v="6"/>
  </r>
  <r>
    <n v="3727"/>
    <x v="3723"/>
    <s v="It's exactly what you think it is: a historical parody of your favorite sitcom about a bar and its psychiatrist spinoff!"/>
    <n v="2000"/>
    <x v="1132"/>
    <x v="0"/>
    <x v="0"/>
    <x v="0"/>
    <n v="1476939300"/>
    <n v="1474273294"/>
    <b v="0"/>
    <x v="51"/>
    <b v="1"/>
    <x v="6"/>
    <n v="1.0075000000000001"/>
    <n v="44674948.303030305"/>
    <x v="1"/>
    <x v="6"/>
  </r>
  <r>
    <n v="3728"/>
    <x v="3724"/>
    <s v="Bare Bones Shakespeare's first season will start with a DFW school touring show: Romeo and Juliet."/>
    <n v="20000"/>
    <x v="2440"/>
    <x v="2"/>
    <x v="0"/>
    <x v="0"/>
    <n v="1439957176"/>
    <n v="1437365176"/>
    <b v="0"/>
    <x v="162"/>
    <b v="0"/>
    <x v="6"/>
    <n v="9.3100000000000002E-2"/>
    <n v="46366618.580645159"/>
    <x v="1"/>
    <x v="6"/>
  </r>
  <r>
    <n v="3729"/>
    <x v="3725"/>
    <s v="Shoe-string, Independent theater with a focus on art that makes you think.  Next, we're putting on an award winning Steve Martin play!"/>
    <n v="5000"/>
    <x v="2441"/>
    <x v="2"/>
    <x v="0"/>
    <x v="0"/>
    <n v="1427082912"/>
    <n v="1423198512"/>
    <b v="0"/>
    <x v="81"/>
    <b v="0"/>
    <x v="6"/>
    <n v="7.2400000000000006E-2"/>
    <n v="284639702.39999998"/>
    <x v="1"/>
    <x v="6"/>
  </r>
  <r>
    <n v="3730"/>
    <x v="3726"/>
    <s v="&quot;MARK TWAIN IS HELL FOR THE COMPANY&quot; is an original theatrical production created and under development by Jeff Lowe."/>
    <n v="1000"/>
    <x v="173"/>
    <x v="2"/>
    <x v="0"/>
    <x v="0"/>
    <n v="1439828159"/>
    <n v="1437236159"/>
    <b v="0"/>
    <x v="29"/>
    <b v="0"/>
    <x v="6"/>
    <n v="0.1"/>
    <n v="1437236159"/>
    <x v="1"/>
    <x v="6"/>
  </r>
  <r>
    <n v="3731"/>
    <x v="3727"/>
    <s v="A long distance wrong number leads to love, but with Emily flying in to finally meet, Nick somehow forgot to mention he's blind."/>
    <n v="5500"/>
    <x v="972"/>
    <x v="2"/>
    <x v="0"/>
    <x v="0"/>
    <n v="1420860180"/>
    <n v="1418234646"/>
    <b v="0"/>
    <x v="8"/>
    <b v="0"/>
    <x v="6"/>
    <n v="0.11272727272727273"/>
    <n v="118186220.5"/>
    <x v="1"/>
    <x v="6"/>
  </r>
  <r>
    <n v="3732"/>
    <x v="3728"/>
    <s v="Mijn solo voorstelling gaat over Elektra (Sophokles) en hoe zij als jongere alles beleeft en meemaakt!"/>
    <n v="850"/>
    <x v="449"/>
    <x v="2"/>
    <x v="9"/>
    <x v="3"/>
    <n v="1422100800"/>
    <n v="1416932133"/>
    <b v="0"/>
    <x v="80"/>
    <b v="0"/>
    <x v="6"/>
    <n v="0.15411764705882353"/>
    <n v="354233033.25"/>
    <x v="1"/>
    <x v="6"/>
  </r>
  <r>
    <n v="3733"/>
    <x v="3729"/>
    <s v="want to donate tickets to residents who live in the community that cant afford the 35.00 price of ticket"/>
    <n v="1500"/>
    <x v="117"/>
    <x v="2"/>
    <x v="0"/>
    <x v="0"/>
    <n v="1429396200"/>
    <n v="1428539708"/>
    <b v="0"/>
    <x v="78"/>
    <b v="0"/>
    <x v="6"/>
    <n v="0"/>
    <e v="#DIV/0!"/>
    <x v="1"/>
    <x v="6"/>
  </r>
  <r>
    <n v="3734"/>
    <x v="3730"/>
    <s v="Shakespeare's plays have an important message for the world. Bosnia needs to hear. Bring Shakespeare to Sarajevo! Fund performances!"/>
    <n v="1500"/>
    <x v="2442"/>
    <x v="2"/>
    <x v="0"/>
    <x v="0"/>
    <n v="1432589896"/>
    <n v="1427405896"/>
    <b v="0"/>
    <x v="63"/>
    <b v="0"/>
    <x v="6"/>
    <n v="0.28466666666666668"/>
    <n v="203915128"/>
    <x v="1"/>
    <x v="6"/>
  </r>
  <r>
    <n v="3735"/>
    <x v="3731"/>
    <s v="Young Actor's taking on a Jacobean tragedy. Family, betrayal, love, lust, sex and death."/>
    <n v="150"/>
    <x v="170"/>
    <x v="2"/>
    <x v="1"/>
    <x v="1"/>
    <n v="1432831089"/>
    <n v="1430239089"/>
    <b v="0"/>
    <x v="84"/>
    <b v="0"/>
    <x v="6"/>
    <n v="0.13333333333333333"/>
    <n v="715119544.5"/>
    <x v="1"/>
    <x v="6"/>
  </r>
  <r>
    <n v="3736"/>
    <x v="3732"/>
    <s v="Hot Dogs is a new play that tackles sexism in schools and addresses issues that current sex/relationship education fails to."/>
    <n v="1500"/>
    <x v="115"/>
    <x v="2"/>
    <x v="1"/>
    <x v="1"/>
    <n v="1427133600"/>
    <n v="1423847093"/>
    <b v="0"/>
    <x v="29"/>
    <b v="0"/>
    <x v="6"/>
    <n v="6.6666666666666671E-3"/>
    <n v="1423847093"/>
    <x v="1"/>
    <x v="6"/>
  </r>
  <r>
    <n v="3737"/>
    <x v="3476"/>
    <s v="The ASU Theatre and Shakespeare Club presents Measure For Measure directed by Jordyn Ochser."/>
    <n v="700"/>
    <x v="403"/>
    <x v="2"/>
    <x v="0"/>
    <x v="0"/>
    <n v="1447311540"/>
    <n v="1445358903"/>
    <b v="0"/>
    <x v="80"/>
    <b v="0"/>
    <x v="6"/>
    <n v="0.21428571428571427"/>
    <n v="361339725.75"/>
    <x v="1"/>
    <x v="6"/>
  </r>
  <r>
    <n v="3738"/>
    <x v="3733"/>
    <s v="A filmic, fast-paced exploration of trust, making its debut at Camden People's Theatre this July."/>
    <n v="1500"/>
    <x v="795"/>
    <x v="2"/>
    <x v="1"/>
    <x v="1"/>
    <n v="1405461600"/>
    <n v="1403562705"/>
    <b v="0"/>
    <x v="79"/>
    <b v="0"/>
    <x v="6"/>
    <n v="0.18"/>
    <n v="233927117.5"/>
    <x v="1"/>
    <x v="6"/>
  </r>
  <r>
    <n v="3739"/>
    <x v="3734"/>
    <s v="Jonny Labey (Eastenders) leads this poetic production as WWI poet Rupert Brooke, in this dynamic, moving portrait of a flawed genius."/>
    <n v="4000"/>
    <x v="1007"/>
    <x v="2"/>
    <x v="1"/>
    <x v="1"/>
    <n v="1468752468"/>
    <n v="1467024468"/>
    <b v="0"/>
    <x v="22"/>
    <b v="0"/>
    <x v="6"/>
    <n v="0.20125000000000001"/>
    <n v="183378058.5"/>
    <x v="1"/>
    <x v="6"/>
  </r>
  <r>
    <n v="3740"/>
    <x v="3735"/>
    <s v="Savage in Limbo is the pilot production of dasGROUP Theatre; a Dallas-based production company with an eye for grit &amp; love of theatre."/>
    <n v="2000"/>
    <x v="1812"/>
    <x v="2"/>
    <x v="0"/>
    <x v="0"/>
    <n v="1407808438"/>
    <n v="1405217355"/>
    <b v="0"/>
    <x v="25"/>
    <b v="0"/>
    <x v="6"/>
    <n v="0.17899999999999999"/>
    <n v="100372668.21428572"/>
    <x v="1"/>
    <x v="6"/>
  </r>
  <r>
    <n v="3741"/>
    <x v="3736"/>
    <s v="A small community with a love for theater would like to continue. Help the children of this community continue."/>
    <n v="20000"/>
    <x v="117"/>
    <x v="2"/>
    <x v="0"/>
    <x v="0"/>
    <n v="1450389950"/>
    <n v="1447797950"/>
    <b v="0"/>
    <x v="78"/>
    <b v="0"/>
    <x v="6"/>
    <n v="0"/>
    <e v="#DIV/0!"/>
    <x v="1"/>
    <x v="6"/>
  </r>
  <r>
    <n v="3742"/>
    <x v="3737"/>
    <s v="In the midst of dealing with sending their son off to the army, Mitch and Melanie Jennings plan a family reunion to ease their sorrow."/>
    <n v="5000"/>
    <x v="173"/>
    <x v="2"/>
    <x v="0"/>
    <x v="0"/>
    <n v="1409980144"/>
    <n v="1407388144"/>
    <b v="0"/>
    <x v="80"/>
    <b v="0"/>
    <x v="6"/>
    <n v="0.02"/>
    <n v="351847036"/>
    <x v="1"/>
    <x v="6"/>
  </r>
  <r>
    <n v="3743"/>
    <x v="3738"/>
    <s v="I'm taking the Adventures of Huckleberry Finn puppet show down the Mississippi River!"/>
    <n v="2200"/>
    <x v="117"/>
    <x v="2"/>
    <x v="0"/>
    <x v="0"/>
    <n v="1404406964"/>
    <n v="1401814964"/>
    <b v="0"/>
    <x v="78"/>
    <b v="0"/>
    <x v="6"/>
    <n v="0"/>
    <e v="#DIV/0!"/>
    <x v="1"/>
    <x v="6"/>
  </r>
  <r>
    <n v="3744"/>
    <x v="3739"/>
    <s v="This summer, The Spotlight Players are celebrating Christmas in July with a presentation of Ken Ludwig's side splitting comedy."/>
    <n v="1200"/>
    <x v="117"/>
    <x v="2"/>
    <x v="0"/>
    <x v="0"/>
    <n v="1404532740"/>
    <n v="1401823952"/>
    <b v="0"/>
    <x v="78"/>
    <b v="0"/>
    <x v="6"/>
    <n v="0"/>
    <e v="#DIV/0!"/>
    <x v="1"/>
    <x v="6"/>
  </r>
  <r>
    <n v="3745"/>
    <x v="3740"/>
    <s v="Tyke wants to expand her puppet theater show to weekly online web shows and is looking for backers."/>
    <n v="100"/>
    <x v="115"/>
    <x v="2"/>
    <x v="0"/>
    <x v="0"/>
    <n v="1407689102"/>
    <n v="1405097102"/>
    <b v="0"/>
    <x v="29"/>
    <b v="0"/>
    <x v="6"/>
    <n v="0.1"/>
    <n v="1405097102"/>
    <x v="1"/>
    <x v="6"/>
  </r>
  <r>
    <n v="3746"/>
    <x v="3741"/>
    <s v="Generational curses CAN be broken...right?"/>
    <n v="8500"/>
    <x v="1672"/>
    <x v="2"/>
    <x v="0"/>
    <x v="0"/>
    <n v="1475918439"/>
    <n v="1473326439"/>
    <b v="0"/>
    <x v="29"/>
    <b v="0"/>
    <x v="6"/>
    <n v="2.3764705882352941E-2"/>
    <n v="1473326439"/>
    <x v="1"/>
    <x v="6"/>
  </r>
  <r>
    <n v="3747"/>
    <x v="3742"/>
    <s v="The world premiere of an astonishing new play by acclaimed writer Atiha Sen Gupta."/>
    <n v="2500"/>
    <x v="379"/>
    <x v="2"/>
    <x v="1"/>
    <x v="1"/>
    <n v="1436137140"/>
    <n v="1433833896"/>
    <b v="0"/>
    <x v="29"/>
    <b v="0"/>
    <x v="6"/>
    <n v="0.01"/>
    <n v="1433833896"/>
    <x v="1"/>
    <x v="6"/>
  </r>
  <r>
    <n v="3748"/>
    <x v="3743"/>
    <s v="An irreverent look at the Iowa Caucuses and the oversized role this undersized state plays in the presidential election process."/>
    <n v="5000"/>
    <x v="2443"/>
    <x v="0"/>
    <x v="0"/>
    <x v="0"/>
    <n v="1455602340"/>
    <n v="1453827436"/>
    <b v="0"/>
    <x v="47"/>
    <b v="1"/>
    <x v="40"/>
    <n v="1.0351999999999999"/>
    <n v="27958219.923076924"/>
    <x v="35"/>
    <x v="6"/>
  </r>
  <r>
    <n v="3749"/>
    <x v="3744"/>
    <s v="A night of music, fellowship, and a reflection of my experiences over the past 4 years at Ball State University."/>
    <n v="500"/>
    <x v="2"/>
    <x v="0"/>
    <x v="0"/>
    <x v="0"/>
    <n v="1461902340"/>
    <n v="1459220588"/>
    <b v="0"/>
    <x v="63"/>
    <b v="1"/>
    <x v="40"/>
    <n v="1.05"/>
    <n v="208460084"/>
    <x v="35"/>
    <x v="6"/>
  </r>
  <r>
    <n v="3750"/>
    <x v="3745"/>
    <s v="Stars on Stage children's theatre program is in need of 6 new wireless body microphones!_x000a__x000a_#soskidsbeheard   _x000a__x000a_www.apatheplace.org"/>
    <n v="6000"/>
    <x v="2444"/>
    <x v="0"/>
    <x v="0"/>
    <x v="0"/>
    <n v="1423555140"/>
    <n v="1421105608"/>
    <b v="0"/>
    <x v="33"/>
    <b v="1"/>
    <x v="40"/>
    <n v="1.0044999999999999"/>
    <n v="50753771.714285716"/>
    <x v="35"/>
    <x v="6"/>
  </r>
  <r>
    <n v="3751"/>
    <x v="3746"/>
    <s v="I will be performing in TWO productions to kick off the 2016 season. NEED HELP TO FUND THESE GREAT SHOWS!"/>
    <n v="1000"/>
    <x v="2445"/>
    <x v="0"/>
    <x v="0"/>
    <x v="0"/>
    <n v="1459641073"/>
    <n v="1454460673"/>
    <b v="0"/>
    <x v="202"/>
    <b v="1"/>
    <x v="40"/>
    <n v="1.3260000000000001"/>
    <n v="132223697.54545455"/>
    <x v="35"/>
    <x v="6"/>
  </r>
  <r>
    <n v="3752"/>
    <x v="3747"/>
    <s v="Welcome to POP! Community Cabaret: the &quot;friendliest mad bunch ever&quot;!_x000a_We are a cabaret group run by our community for our community."/>
    <n v="500"/>
    <x v="1941"/>
    <x v="0"/>
    <x v="1"/>
    <x v="1"/>
    <n v="1476651600"/>
    <n v="1473189335"/>
    <b v="0"/>
    <x v="41"/>
    <b v="1"/>
    <x v="40"/>
    <n v="1.1299999999999999"/>
    <n v="98212622.333333328"/>
    <x v="35"/>
    <x v="6"/>
  </r>
  <r>
    <n v="3753"/>
    <x v="3748"/>
    <s v="An English-language production of the opera TannhÃ¤user. Some of the greatest songs ever composed, now with lyrics we can understand."/>
    <n v="5000"/>
    <x v="2446"/>
    <x v="0"/>
    <x v="0"/>
    <x v="0"/>
    <n v="1433289600"/>
    <n v="1430768800"/>
    <b v="0"/>
    <x v="209"/>
    <b v="1"/>
    <x v="40"/>
    <n v="1.0334000000000001"/>
    <n v="47692293.333333336"/>
    <x v="35"/>
    <x v="6"/>
  </r>
  <r>
    <n v="3754"/>
    <x v="3749"/>
    <s v="CitÃ© des Arts needs your help in funding their fall production of the hit musical comedy &quot;Little Shop of Horrors.&quot;"/>
    <n v="2500"/>
    <x v="142"/>
    <x v="0"/>
    <x v="0"/>
    <x v="0"/>
    <n v="1406350740"/>
    <n v="1403125737"/>
    <b v="0"/>
    <x v="74"/>
    <b v="1"/>
    <x v="40"/>
    <n v="1.2"/>
    <n v="51967619.888888888"/>
    <x v="35"/>
    <x v="6"/>
  </r>
  <r>
    <n v="3755"/>
    <x v="3750"/>
    <s v="We have formed an innovative company that aims to create musical comedic performances suitable for a range of venues."/>
    <n v="550"/>
    <x v="2447"/>
    <x v="0"/>
    <x v="1"/>
    <x v="1"/>
    <n v="1460753307"/>
    <n v="1458161307"/>
    <b v="0"/>
    <x v="33"/>
    <b v="1"/>
    <x v="40"/>
    <n v="1.2963636363636364"/>
    <n v="52077189.535714284"/>
    <x v="35"/>
    <x v="6"/>
  </r>
  <r>
    <n v="3756"/>
    <x v="3751"/>
    <s v="&quot;Into the Woods, it's time to go!&quot; purple light presents a reimagined take on Sondheim and Lapine's musical masterwork."/>
    <n v="4500"/>
    <x v="2448"/>
    <x v="0"/>
    <x v="0"/>
    <x v="0"/>
    <n v="1402515198"/>
    <n v="1399923198"/>
    <b v="0"/>
    <x v="57"/>
    <b v="1"/>
    <x v="40"/>
    <n v="1.0111111111111111"/>
    <n v="82348423.411764711"/>
    <x v="35"/>
    <x v="6"/>
  </r>
  <r>
    <n v="3757"/>
    <x v="3752"/>
    <s v="New Anti-Bullying Musical's cast of 30 kids is ready to &quot;speak up and reach out&quot; to the world by recording a show CD!"/>
    <n v="3500"/>
    <x v="2449"/>
    <x v="0"/>
    <x v="0"/>
    <x v="0"/>
    <n v="1417465515"/>
    <n v="1415737515"/>
    <b v="0"/>
    <x v="133"/>
    <b v="1"/>
    <x v="40"/>
    <n v="1.0851428571428572"/>
    <n v="28314750.300000001"/>
    <x v="35"/>
    <x v="6"/>
  </r>
  <r>
    <n v="3758"/>
    <x v="3753"/>
    <s v="LUIGI'S LADIES: an original one-woman musical comedy"/>
    <n v="1500"/>
    <x v="317"/>
    <x v="0"/>
    <x v="0"/>
    <x v="0"/>
    <n v="1400475600"/>
    <n v="1397819938"/>
    <b v="0"/>
    <x v="55"/>
    <b v="1"/>
    <x v="40"/>
    <n v="1.0233333333333334"/>
    <n v="53762305.307692304"/>
    <x v="35"/>
    <x v="6"/>
  </r>
  <r>
    <n v="3759"/>
    <x v="3754"/>
    <s v="A production company specializing in small-scale musicals"/>
    <n v="4000"/>
    <x v="2450"/>
    <x v="0"/>
    <x v="0"/>
    <x v="0"/>
    <n v="1440556553"/>
    <n v="1435372553"/>
    <b v="0"/>
    <x v="106"/>
    <b v="1"/>
    <x v="40"/>
    <n v="1.1024425000000002"/>
    <n v="16311051.738636363"/>
    <x v="35"/>
    <x v="6"/>
  </r>
  <r>
    <n v="3760"/>
    <x v="3755"/>
    <s v="Two Shows: SIRENS and The Girl From Bare Cove. A community of artists determined to give voice to survivors of sexual violence."/>
    <n v="5000"/>
    <x v="2451"/>
    <x v="0"/>
    <x v="0"/>
    <x v="0"/>
    <n v="1399293386"/>
    <n v="1397133386"/>
    <b v="0"/>
    <x v="110"/>
    <b v="1"/>
    <x v="40"/>
    <n v="1.010154"/>
    <n v="15353114.131868131"/>
    <x v="35"/>
    <x v="6"/>
  </r>
  <r>
    <n v="3761"/>
    <x v="3756"/>
    <s v="liveartshow returns with a new work at the Arcola this summer. Marsha is a story combining opera, dance and theatre... with a unicorn"/>
    <n v="500"/>
    <x v="83"/>
    <x v="0"/>
    <x v="1"/>
    <x v="1"/>
    <n v="1439247600"/>
    <n v="1434625937"/>
    <b v="0"/>
    <x v="83"/>
    <b v="1"/>
    <x v="40"/>
    <n v="1"/>
    <n v="478208645.66666669"/>
    <x v="35"/>
    <x v="6"/>
  </r>
  <r>
    <n v="3762"/>
    <x v="3757"/>
    <s v="We are trying to raise money to perform a musical we have written, called &quot;Iolite&quot;, at the Edinburgh Fringe in 2015."/>
    <n v="1250"/>
    <x v="2452"/>
    <x v="0"/>
    <x v="1"/>
    <x v="1"/>
    <n v="1438543889"/>
    <n v="1436383889"/>
    <b v="0"/>
    <x v="33"/>
    <b v="1"/>
    <x v="40"/>
    <n v="1.0624"/>
    <n v="51299424.607142858"/>
    <x v="35"/>
    <x v="6"/>
  </r>
  <r>
    <n v="3763"/>
    <x v="3758"/>
    <s v="A musical about two guys writing a musical about...two guys writing a musical."/>
    <n v="5000"/>
    <x v="97"/>
    <x v="0"/>
    <x v="0"/>
    <x v="0"/>
    <n v="1427907626"/>
    <n v="1425319226"/>
    <b v="0"/>
    <x v="99"/>
    <b v="1"/>
    <x v="40"/>
    <n v="1"/>
    <n v="18510639.298701297"/>
    <x v="35"/>
    <x v="6"/>
  </r>
  <r>
    <n v="3764"/>
    <x v="3759"/>
    <s v="Talented, hard-working performers for Into the Woods JR need your help in renting microphones for our show!"/>
    <n v="1500"/>
    <x v="646"/>
    <x v="0"/>
    <x v="0"/>
    <x v="0"/>
    <n v="1464482160"/>
    <n v="1462824832"/>
    <b v="0"/>
    <x v="74"/>
    <b v="1"/>
    <x v="40"/>
    <n v="1"/>
    <n v="54178697.481481485"/>
    <x v="35"/>
    <x v="6"/>
  </r>
  <r>
    <n v="3765"/>
    <x v="3760"/>
    <s v="An new musical from Laura Grill &amp; Misha Chowdhury about relationships, Relationships, and the moments that change everything."/>
    <n v="7000"/>
    <x v="2453"/>
    <x v="0"/>
    <x v="0"/>
    <x v="0"/>
    <n v="1406745482"/>
    <n v="1404153482"/>
    <b v="0"/>
    <x v="329"/>
    <b v="1"/>
    <x v="40"/>
    <n v="1.1345714285714286"/>
    <n v="13122929.738317758"/>
    <x v="35"/>
    <x v="6"/>
  </r>
  <r>
    <n v="3766"/>
    <x v="3761"/>
    <s v="Trapped on a stalled New York subway, seven strangers realize it's not just the train that's stuck."/>
    <n v="10000"/>
    <x v="2454"/>
    <x v="0"/>
    <x v="0"/>
    <x v="0"/>
    <n v="1404360045"/>
    <n v="1401336045"/>
    <b v="0"/>
    <x v="93"/>
    <b v="1"/>
    <x v="40"/>
    <n v="1.0265010000000001"/>
    <n v="14597250.46875"/>
    <x v="35"/>
    <x v="6"/>
  </r>
  <r>
    <n v="3767"/>
    <x v="3762"/>
    <s v="A ragtag crew collaborating on a live performance for the first time, with music as their medium and NYC as their inspiration."/>
    <n v="2000"/>
    <x v="2455"/>
    <x v="0"/>
    <x v="0"/>
    <x v="0"/>
    <n v="1425185940"/>
    <n v="1423960097"/>
    <b v="0"/>
    <x v="66"/>
    <b v="1"/>
    <x v="40"/>
    <n v="1.1675"/>
    <n v="25427858.875"/>
    <x v="35"/>
    <x v="6"/>
  </r>
  <r>
    <n v="3768"/>
    <x v="3763"/>
    <s v="Meet Dani, a 9 year old battling leukemia. This witty musical inspires us to believe in the indomitable power of human imagination."/>
    <n v="4000"/>
    <x v="2456"/>
    <x v="0"/>
    <x v="0"/>
    <x v="0"/>
    <n v="1402594090"/>
    <n v="1400002090"/>
    <b v="0"/>
    <x v="6"/>
    <b v="1"/>
    <x v="40"/>
    <n v="1.0765274999999999"/>
    <n v="24137967.068965517"/>
    <x v="35"/>
    <x v="6"/>
  </r>
  <r>
    <n v="3769"/>
    <x v="3764"/>
    <s v="&quot;I wanted to tell the story of two people in love, who were never in the same place at the same time.&quot;- Jason Robert Brown"/>
    <n v="1100"/>
    <x v="1742"/>
    <x v="0"/>
    <x v="0"/>
    <x v="0"/>
    <n v="1460730079"/>
    <n v="1458138079"/>
    <b v="0"/>
    <x v="41"/>
    <b v="1"/>
    <x v="40"/>
    <n v="1"/>
    <n v="97209205.266666666"/>
    <x v="35"/>
    <x v="6"/>
  </r>
  <r>
    <n v="3770"/>
    <x v="3765"/>
    <s v="The incredible story of woman's fight to clear her brother from the charge of cowardice in the Great War, brought to life musically"/>
    <n v="2000"/>
    <x v="41"/>
    <x v="0"/>
    <x v="1"/>
    <x v="1"/>
    <n v="1434234010"/>
    <n v="1431642010"/>
    <b v="0"/>
    <x v="9"/>
    <b v="1"/>
    <x v="40"/>
    <n v="1"/>
    <n v="71582100.5"/>
    <x v="35"/>
    <x v="6"/>
  </r>
  <r>
    <n v="3771"/>
    <x v="3766"/>
    <s v="I would like to make a demo recording of six songs from COME OUT SWINGIN'!"/>
    <n v="1000"/>
    <x v="2457"/>
    <x v="0"/>
    <x v="0"/>
    <x v="0"/>
    <n v="1463529600"/>
    <n v="1462307652"/>
    <b v="0"/>
    <x v="44"/>
    <b v="1"/>
    <x v="40"/>
    <n v="1.46"/>
    <n v="38481780.315789476"/>
    <x v="35"/>
    <x v="6"/>
  </r>
  <r>
    <n v="3772"/>
    <x v="3767"/>
    <s v="A dark comedy about two girls, one knee, and the 1994 Olympics. Help us make sure &quot;Tonya and Nancy&quot; rocks!"/>
    <n v="5000"/>
    <x v="2458"/>
    <x v="0"/>
    <x v="0"/>
    <x v="0"/>
    <n v="1480399200"/>
    <n v="1478616506"/>
    <b v="0"/>
    <x v="51"/>
    <b v="1"/>
    <x v="40"/>
    <n v="1.1020000000000001"/>
    <n v="44806560.787878789"/>
    <x v="35"/>
    <x v="6"/>
  </r>
  <r>
    <n v="3773"/>
    <x v="3768"/>
    <s v="A dramatic hip-hopera, inspired from monologues written by the performers."/>
    <n v="5000"/>
    <x v="106"/>
    <x v="0"/>
    <x v="0"/>
    <x v="0"/>
    <n v="1479175680"/>
    <n v="1476317247"/>
    <b v="0"/>
    <x v="7"/>
    <b v="1"/>
    <x v="40"/>
    <n v="1.0820000000000001"/>
    <n v="25900302.578947369"/>
    <x v="35"/>
    <x v="6"/>
  </r>
  <r>
    <n v="3774"/>
    <x v="3769"/>
    <s v="Mabel Moon and her co-pilot Silvertoes are coming to earth in the form of a 35 minute interactive and educational musical adventure  !"/>
    <n v="2500"/>
    <x v="911"/>
    <x v="0"/>
    <x v="5"/>
    <x v="5"/>
    <n v="1428606055"/>
    <n v="1427223655"/>
    <b v="0"/>
    <x v="20"/>
    <b v="1"/>
    <x v="40"/>
    <n v="1"/>
    <n v="57088946.200000003"/>
    <x v="35"/>
    <x v="6"/>
  </r>
  <r>
    <n v="3775"/>
    <x v="3770"/>
    <s v="Travis Kent joins forces with some of today's brightest contemporary composers for an evening full of firsts at 54 Below."/>
    <n v="2000"/>
    <x v="557"/>
    <x v="0"/>
    <x v="0"/>
    <x v="0"/>
    <n v="1428552000"/>
    <n v="1426199843"/>
    <b v="0"/>
    <x v="25"/>
    <b v="1"/>
    <x v="40"/>
    <n v="1.0024999999999999"/>
    <n v="101871417.35714285"/>
    <x v="35"/>
    <x v="6"/>
  </r>
  <r>
    <n v="3776"/>
    <x v="3771"/>
    <s v="The volunteers of TACFA work to &quot;create community through the arts&quot; by putting on a Broadway show that everyone can afford to  attend."/>
    <n v="8000"/>
    <x v="763"/>
    <x v="0"/>
    <x v="0"/>
    <x v="0"/>
    <n v="1406854800"/>
    <n v="1403599778"/>
    <b v="0"/>
    <x v="225"/>
    <b v="1"/>
    <x v="40"/>
    <n v="1.0671250000000001"/>
    <n v="14931912.531914894"/>
    <x v="35"/>
    <x v="6"/>
  </r>
  <r>
    <n v="3777"/>
    <x v="3772"/>
    <s v="This musical adventure is a funny and heartwarming story of Mimi, a rebellious young girl who is spirited to Ghostlynd."/>
    <n v="2000"/>
    <x v="2459"/>
    <x v="0"/>
    <x v="0"/>
    <x v="0"/>
    <n v="1411790400"/>
    <n v="1409884821"/>
    <b v="0"/>
    <x v="211"/>
    <b v="1"/>
    <x v="40"/>
    <n v="1.4319999999999999"/>
    <n v="23896352.898305085"/>
    <x v="35"/>
    <x v="6"/>
  </r>
  <r>
    <n v="3778"/>
    <x v="3773"/>
    <s v="Sponsor an AVENUE Q puppet for The Barn Players April 2015 production."/>
    <n v="2400"/>
    <x v="570"/>
    <x v="0"/>
    <x v="0"/>
    <x v="0"/>
    <n v="1423942780"/>
    <n v="1418758780"/>
    <b v="0"/>
    <x v="17"/>
    <b v="1"/>
    <x v="40"/>
    <n v="1.0504166666666668"/>
    <n v="39409966.111111112"/>
    <x v="35"/>
    <x v="6"/>
  </r>
  <r>
    <n v="3779"/>
    <x v="3774"/>
    <s v="A fresh, re-telling of the Jesus story for a new generation."/>
    <n v="15000"/>
    <x v="2460"/>
    <x v="0"/>
    <x v="0"/>
    <x v="0"/>
    <n v="1459010340"/>
    <n v="1456421940"/>
    <b v="0"/>
    <x v="248"/>
    <b v="1"/>
    <x v="40"/>
    <n v="1.0398000000000001"/>
    <n v="12664538.608695652"/>
    <x v="35"/>
    <x v="6"/>
  </r>
  <r>
    <n v="3780"/>
    <x v="3775"/>
    <s v="Melissa Youth OnSTAGE (MYO) provides kids in North Collin County with the very best in youth theatre opportunities."/>
    <n v="2500"/>
    <x v="142"/>
    <x v="0"/>
    <x v="0"/>
    <x v="0"/>
    <n v="1436817960"/>
    <n v="1433999785"/>
    <b v="0"/>
    <x v="209"/>
    <b v="1"/>
    <x v="40"/>
    <n v="1.2"/>
    <n v="47799992.833333336"/>
    <x v="35"/>
    <x v="6"/>
  </r>
  <r>
    <n v="3781"/>
    <x v="3776"/>
    <s v="Support Keith in his journey from unemployment to Off-Broadway in the triumphant return of I GOT FIRED: A SORT-OF-TRUE REVENGE MUSICAL."/>
    <n v="4500"/>
    <x v="2461"/>
    <x v="0"/>
    <x v="0"/>
    <x v="0"/>
    <n v="1410210685"/>
    <n v="1408050685"/>
    <b v="0"/>
    <x v="47"/>
    <b v="1"/>
    <x v="40"/>
    <n v="1.0966666666666667"/>
    <n v="27077897.78846154"/>
    <x v="35"/>
    <x v="6"/>
  </r>
  <r>
    <n v="3782"/>
    <x v="3777"/>
    <s v="No Horizon.  A unique musical inspired by the remarkable, forgotten story of Nicholas Saunderson - a tale of passion and aspiration."/>
    <n v="2000"/>
    <x v="1256"/>
    <x v="0"/>
    <x v="1"/>
    <x v="1"/>
    <n v="1469401200"/>
    <n v="1466887297"/>
    <b v="0"/>
    <x v="74"/>
    <b v="1"/>
    <x v="40"/>
    <n v="1.0175000000000001"/>
    <n v="54329159.148148149"/>
    <x v="35"/>
    <x v="6"/>
  </r>
  <r>
    <n v="3783"/>
    <x v="3778"/>
    <s v="Help fund Doro &amp; Diega's journey to the Orlando Fringe 2016. A brand new choose-your-own adventure musical!"/>
    <n v="1200"/>
    <x v="2462"/>
    <x v="0"/>
    <x v="0"/>
    <x v="0"/>
    <n v="1458057600"/>
    <n v="1455938520"/>
    <b v="0"/>
    <x v="54"/>
    <b v="1"/>
    <x v="40"/>
    <n v="1.2891666666666666"/>
    <n v="60664105"/>
    <x v="35"/>
    <x v="6"/>
  </r>
  <r>
    <n v="3784"/>
    <x v="3779"/>
    <s v="This year, we will be producing the cult classic Little Shop of Horrors with your proceeds going towards venue and production costs."/>
    <n v="1000"/>
    <x v="1900"/>
    <x v="0"/>
    <x v="5"/>
    <x v="5"/>
    <n v="1468193532"/>
    <n v="1465601532"/>
    <b v="0"/>
    <x v="73"/>
    <b v="1"/>
    <x v="40"/>
    <n v="1.1499999999999999"/>
    <n v="146560153.19999999"/>
    <x v="35"/>
    <x v="6"/>
  </r>
  <r>
    <n v="3785"/>
    <x v="3780"/>
    <s v="Chess. Betrayal. Blueberry yoghurts. &quot;Pawn&quot; - a new musical by Oxford students - needs funding to go to the Edinburgh Fringe!"/>
    <n v="2000"/>
    <x v="10"/>
    <x v="0"/>
    <x v="1"/>
    <x v="1"/>
    <n v="1470132180"/>
    <n v="1467040769"/>
    <b v="0"/>
    <x v="209"/>
    <b v="1"/>
    <x v="40"/>
    <n v="1.5075000000000001"/>
    <n v="48901358.966666669"/>
    <x v="35"/>
    <x v="6"/>
  </r>
  <r>
    <n v="3786"/>
    <x v="3781"/>
    <s v="The brainchild of Coleman Peterson and Janice Gilbert.  The funding will be used to professionally record the songs."/>
    <n v="6000"/>
    <x v="2463"/>
    <x v="0"/>
    <x v="0"/>
    <x v="0"/>
    <n v="1464310475"/>
    <n v="1461718475"/>
    <b v="0"/>
    <x v="26"/>
    <b v="1"/>
    <x v="40"/>
    <n v="1.1096666666666666"/>
    <n v="20587584.154929578"/>
    <x v="35"/>
    <x v="6"/>
  </r>
  <r>
    <n v="3787"/>
    <x v="3782"/>
    <s v="The Happiest Show on Earth is a Disney musical revue to benefit the Make-A-Wish foundation. Funds for production needed."/>
    <n v="350"/>
    <x v="574"/>
    <x v="0"/>
    <x v="0"/>
    <x v="0"/>
    <n v="1436587140"/>
    <n v="1434113406"/>
    <b v="0"/>
    <x v="73"/>
    <b v="1"/>
    <x v="40"/>
    <n v="1.0028571428571429"/>
    <n v="143411340.59999999"/>
    <x v="35"/>
    <x v="6"/>
  </r>
  <r>
    <n v="3788"/>
    <x v="3783"/>
    <s v="A STORY OF BAGELS AND LOCKS!_x000a__x000a_A JEWISH GIRL FINDS HERSELF ON A UNEXPECTED TRIP TO_x000a_&quot;A SPIRITUAL EXPERIENCE&quot; !"/>
    <n v="75000"/>
    <x v="83"/>
    <x v="2"/>
    <x v="0"/>
    <x v="0"/>
    <n v="1450887480"/>
    <n v="1448469719"/>
    <b v="0"/>
    <x v="29"/>
    <b v="0"/>
    <x v="40"/>
    <n v="6.6666666666666671E-3"/>
    <n v="1448469719"/>
    <x v="35"/>
    <x v="6"/>
  </r>
  <r>
    <n v="3789"/>
    <x v="3784"/>
    <s v="This fabulous new play explores the little known love life of England's most famous romantic novelist, Jane Austen."/>
    <n v="3550"/>
    <x v="851"/>
    <x v="2"/>
    <x v="1"/>
    <x v="1"/>
    <n v="1434395418"/>
    <n v="1431630618"/>
    <b v="0"/>
    <x v="80"/>
    <b v="0"/>
    <x v="40"/>
    <n v="3.267605633802817E-2"/>
    <n v="357907654.5"/>
    <x v="35"/>
    <x v="6"/>
  </r>
  <r>
    <n v="3790"/>
    <x v="3785"/>
    <s v="As a non profit graduate student at Penn,my passion is the arts, we need support to fund our new CHILDREN's DINNER THEATRE"/>
    <n v="15000"/>
    <x v="117"/>
    <x v="2"/>
    <x v="0"/>
    <x v="0"/>
    <n v="1479834023"/>
    <n v="1477238423"/>
    <b v="0"/>
    <x v="78"/>
    <b v="0"/>
    <x v="40"/>
    <n v="0"/>
    <e v="#DIV/0!"/>
    <x v="35"/>
    <x v="6"/>
  </r>
  <r>
    <n v="3791"/>
    <x v="3786"/>
    <s v="Spin! is an original musical comedy-drama presented by Blue Palm Productions."/>
    <n v="1500"/>
    <x v="117"/>
    <x v="2"/>
    <x v="0"/>
    <x v="0"/>
    <n v="1404664592"/>
    <n v="1399480592"/>
    <b v="0"/>
    <x v="78"/>
    <b v="0"/>
    <x v="40"/>
    <n v="0"/>
    <e v="#DIV/0!"/>
    <x v="35"/>
    <x v="6"/>
  </r>
  <r>
    <n v="3792"/>
    <x v="3787"/>
    <s v="A cultural and historic journey through Puerto Rico's music and dance!"/>
    <n v="12500"/>
    <x v="428"/>
    <x v="2"/>
    <x v="0"/>
    <x v="0"/>
    <n v="1436957022"/>
    <n v="1434365022"/>
    <b v="0"/>
    <x v="84"/>
    <b v="0"/>
    <x v="40"/>
    <n v="2.8E-3"/>
    <n v="717182511"/>
    <x v="35"/>
    <x v="6"/>
  </r>
  <r>
    <n v="3793"/>
    <x v="3788"/>
    <s v="Sheet Music portfolio of comedic tour-de-forces, intricate ballads &amp; more...launched live with a power-house Nashville-cast Concert."/>
    <n v="7000"/>
    <x v="2411"/>
    <x v="2"/>
    <x v="0"/>
    <x v="0"/>
    <n v="1418769129"/>
    <n v="1416954729"/>
    <b v="0"/>
    <x v="54"/>
    <b v="0"/>
    <x v="40"/>
    <n v="0.59657142857142853"/>
    <n v="59039780.375"/>
    <x v="35"/>
    <x v="6"/>
  </r>
  <r>
    <n v="3794"/>
    <x v="3789"/>
    <s v="Local boy turned producer returns with a brand new show, another talented cast, dazzling costumes and brand new set! Please support!"/>
    <n v="5000"/>
    <x v="155"/>
    <x v="2"/>
    <x v="1"/>
    <x v="1"/>
    <n v="1433685354"/>
    <n v="1431093354"/>
    <b v="0"/>
    <x v="29"/>
    <b v="0"/>
    <x v="40"/>
    <n v="0.01"/>
    <n v="1431093354"/>
    <x v="35"/>
    <x v="6"/>
  </r>
  <r>
    <n v="3795"/>
    <x v="3790"/>
    <s v="Poppin Productions are currently entering the development stage of their very first production -  &quot;Duodeca&quot;."/>
    <n v="600"/>
    <x v="115"/>
    <x v="2"/>
    <x v="1"/>
    <x v="1"/>
    <n v="1440801000"/>
    <n v="1437042490"/>
    <b v="0"/>
    <x v="84"/>
    <b v="0"/>
    <x v="40"/>
    <n v="1.6666666666666666E-2"/>
    <n v="718521245"/>
    <x v="35"/>
    <x v="6"/>
  </r>
  <r>
    <n v="3796"/>
    <x v="3791"/>
    <s v="Part Psychological Thriller - Part Heartbreaking Drama - Part Spectacular Farce - 100% New American Musical Theatre"/>
    <n v="22500"/>
    <x v="116"/>
    <x v="2"/>
    <x v="0"/>
    <x v="0"/>
    <n v="1484354556"/>
    <n v="1479170556"/>
    <b v="0"/>
    <x v="29"/>
    <b v="0"/>
    <x v="40"/>
    <n v="4.4444444444444447E-5"/>
    <n v="1479170556"/>
    <x v="35"/>
    <x v="6"/>
  </r>
  <r>
    <n v="3797"/>
    <x v="3792"/>
    <s v="FACING EAST, a dramatic new musical, follows an upstanding mormon couple facing the suicide of the gay son. Help us bring it to London!"/>
    <n v="6000"/>
    <x v="2464"/>
    <x v="2"/>
    <x v="0"/>
    <x v="0"/>
    <n v="1429564165"/>
    <n v="1426972165"/>
    <b v="0"/>
    <x v="77"/>
    <b v="0"/>
    <x v="40"/>
    <n v="0.89666666666666661"/>
    <n v="38566815.270270273"/>
    <x v="35"/>
    <x v="6"/>
  </r>
  <r>
    <n v="3798"/>
    <x v="3793"/>
    <s v="Ceasefire WWII. Yet Nazis continue the Holocaust.  A German &amp; a girl try to stop the execution of Christian,Gay &amp; Jewish prisoners."/>
    <n v="70000"/>
    <x v="581"/>
    <x v="2"/>
    <x v="0"/>
    <x v="0"/>
    <n v="1407691248"/>
    <n v="1405099248"/>
    <b v="0"/>
    <x v="81"/>
    <b v="0"/>
    <x v="40"/>
    <n v="1.4642857142857143E-2"/>
    <n v="281019849.60000002"/>
    <x v="35"/>
    <x v="6"/>
  </r>
  <r>
    <n v="3799"/>
    <x v="3794"/>
    <s v="An original musical on it's way to the stage in Minneapolis, MN. Feel free to ask any questions."/>
    <n v="10000"/>
    <x v="2465"/>
    <x v="2"/>
    <x v="0"/>
    <x v="0"/>
    <n v="1457734843"/>
    <n v="1455142843"/>
    <b v="0"/>
    <x v="80"/>
    <b v="0"/>
    <x v="40"/>
    <n v="4.02E-2"/>
    <n v="363785710.75"/>
    <x v="35"/>
    <x v="6"/>
  </r>
  <r>
    <n v="3800"/>
    <x v="3795"/>
    <s v="Playground was established in 2007 on the back of paper napkins and has since provided opportunities for over 800 boys and girls."/>
    <n v="22000"/>
    <x v="695"/>
    <x v="2"/>
    <x v="0"/>
    <x v="0"/>
    <n v="1420952340"/>
    <n v="1418146883"/>
    <b v="0"/>
    <x v="38"/>
    <b v="0"/>
    <x v="40"/>
    <n v="4.0045454545454544E-2"/>
    <n v="88634180.1875"/>
    <x v="35"/>
    <x v="6"/>
  </r>
  <r>
    <n v="3801"/>
    <x v="3796"/>
    <s v="The Imaginary : A Musical is a new musical adaptation based on the novel written by A.F. Harrold.       TheImaginaryAMusical.com"/>
    <n v="5000"/>
    <x v="446"/>
    <x v="2"/>
    <x v="0"/>
    <x v="0"/>
    <n v="1420215216"/>
    <n v="1417536816"/>
    <b v="0"/>
    <x v="82"/>
    <b v="0"/>
    <x v="40"/>
    <n v="8.5199999999999998E-2"/>
    <n v="157504090.66666666"/>
    <x v="35"/>
    <x v="6"/>
  </r>
  <r>
    <n v="3802"/>
    <x v="3797"/>
    <s v="A musical about how Shakespeare was inspired to write only his own plays after the co-authored play Henry VI was taken."/>
    <n v="3000"/>
    <x v="117"/>
    <x v="2"/>
    <x v="0"/>
    <x v="0"/>
    <n v="1445482906"/>
    <n v="1442890906"/>
    <b v="0"/>
    <x v="78"/>
    <b v="0"/>
    <x v="40"/>
    <n v="0"/>
    <e v="#DIV/0!"/>
    <x v="35"/>
    <x v="6"/>
  </r>
  <r>
    <n v="3803"/>
    <x v="3798"/>
    <s v="A fully orchestrated concept album of Benjamin Button the Musical!"/>
    <n v="12000"/>
    <x v="2466"/>
    <x v="2"/>
    <x v="0"/>
    <x v="0"/>
    <n v="1457133568"/>
    <n v="1454541568"/>
    <b v="0"/>
    <x v="244"/>
    <b v="0"/>
    <x v="40"/>
    <n v="0.19650000000000001"/>
    <n v="36363539.200000003"/>
    <x v="35"/>
    <x v="6"/>
  </r>
  <r>
    <n v="3804"/>
    <x v="3799"/>
    <s v="Basement Theatrics is producing Spring Awakening July 22-31, 2016 at 12th Ave Arts in Seattle, WA! Help make this the best it can be!"/>
    <n v="8000"/>
    <x v="117"/>
    <x v="2"/>
    <x v="0"/>
    <x v="0"/>
    <n v="1469948400"/>
    <n v="1465172024"/>
    <b v="0"/>
    <x v="78"/>
    <b v="0"/>
    <x v="40"/>
    <n v="0"/>
    <e v="#DIV/0!"/>
    <x v="35"/>
    <x v="6"/>
  </r>
  <r>
    <n v="3805"/>
    <x v="3800"/>
    <s v="&quot;Sounds By The River&quot; tells the story of a Detroit composer through_x000a_his music, poetry, and dance."/>
    <n v="150000"/>
    <x v="158"/>
    <x v="2"/>
    <x v="0"/>
    <x v="0"/>
    <n v="1411852640"/>
    <n v="1406668640"/>
    <b v="0"/>
    <x v="84"/>
    <b v="0"/>
    <x v="40"/>
    <n v="2.0000000000000002E-5"/>
    <n v="703334320"/>
    <x v="35"/>
    <x v="6"/>
  </r>
  <r>
    <n v="3806"/>
    <x v="3801"/>
    <s v="A truly multicultural experience - Hip Hop, Bollywood, Classical Dancers #liveband #Revoultionary Script 19th July@NationalTheatre"/>
    <n v="7500"/>
    <x v="139"/>
    <x v="2"/>
    <x v="2"/>
    <x v="2"/>
    <n v="1404022381"/>
    <n v="1402294381"/>
    <b v="0"/>
    <x v="29"/>
    <b v="0"/>
    <x v="40"/>
    <n v="6.6666666666666664E-4"/>
    <n v="1402294381"/>
    <x v="35"/>
    <x v="6"/>
  </r>
  <r>
    <n v="3807"/>
    <x v="3802"/>
    <s v="A vibrant, street-wise, and musical performance that follows the lives of stories of the community of Washington Heights..."/>
    <n v="1500"/>
    <x v="2467"/>
    <x v="2"/>
    <x v="0"/>
    <x v="0"/>
    <n v="1428097739"/>
    <n v="1427492939"/>
    <b v="0"/>
    <x v="82"/>
    <b v="0"/>
    <x v="40"/>
    <n v="0.30333333333333334"/>
    <n v="158610326.55555555"/>
    <x v="35"/>
    <x v="6"/>
  </r>
  <r>
    <n v="3808"/>
    <x v="3803"/>
    <s v="Following a sell-out run in Loughborough, Time at the Bar! is heading to this year's Fringe Festival... But we need your help!"/>
    <n v="1000"/>
    <x v="325"/>
    <x v="0"/>
    <x v="1"/>
    <x v="1"/>
    <n v="1429955619"/>
    <n v="1424775219"/>
    <b v="0"/>
    <x v="54"/>
    <b v="1"/>
    <x v="6"/>
    <n v="1"/>
    <n v="59365634.125"/>
    <x v="1"/>
    <x v="6"/>
  </r>
  <r>
    <n v="3809"/>
    <x v="3804"/>
    <s v="The story of two women trying to produce their own version of Chekhov's The Seagull with limited resources and unfettered enthusiasm."/>
    <n v="2000"/>
    <x v="874"/>
    <x v="0"/>
    <x v="1"/>
    <x v="1"/>
    <n v="1406761200"/>
    <n v="1402403907"/>
    <b v="0"/>
    <x v="44"/>
    <b v="1"/>
    <x v="6"/>
    <n v="1.0125"/>
    <n v="36905365.973684214"/>
    <x v="1"/>
    <x v="6"/>
  </r>
  <r>
    <n v="3810"/>
    <x v="3805"/>
    <s v="Theater students of UMass present a large-scale theater collaboration that will revolutionize the way you see Shakespeare."/>
    <n v="1500"/>
    <x v="2468"/>
    <x v="0"/>
    <x v="0"/>
    <x v="0"/>
    <n v="1426965758"/>
    <n v="1424377358"/>
    <b v="0"/>
    <x v="55"/>
    <b v="1"/>
    <x v="6"/>
    <n v="1.2173333333333334"/>
    <n v="54783744.538461536"/>
    <x v="1"/>
    <x v="6"/>
  </r>
  <r>
    <n v="3811"/>
    <x v="3806"/>
    <s v="The University of Exeter Shakespeare Society is touring its acclaimed show The Merchant of Venice to Stratford-upon-Avon!"/>
    <n v="250"/>
    <x v="2469"/>
    <x v="0"/>
    <x v="1"/>
    <x v="1"/>
    <n v="1464692400"/>
    <n v="1461769373"/>
    <b v="0"/>
    <x v="10"/>
    <b v="1"/>
    <x v="6"/>
    <n v="3.3"/>
    <n v="76935230.157894731"/>
    <x v="1"/>
    <x v="6"/>
  </r>
  <r>
    <n v="3812"/>
    <x v="3807"/>
    <s v="We are raising funds for our local theatre group &quot;The Stage Door&quot;. Funding required for lighting, stage equipment and productions."/>
    <n v="2000"/>
    <x v="1539"/>
    <x v="0"/>
    <x v="5"/>
    <x v="5"/>
    <n v="1433131140"/>
    <n v="1429120908"/>
    <b v="0"/>
    <x v="202"/>
    <b v="1"/>
    <x v="6"/>
    <n v="1.0954999999999999"/>
    <n v="129920082.54545455"/>
    <x v="1"/>
    <x v="6"/>
  </r>
  <r>
    <n v="3813"/>
    <x v="3808"/>
    <s v="A comedic play about hillbilly vampires and the absurdity of judging by appearances. Wanna live forever? Better watch what you drink."/>
    <n v="2100"/>
    <x v="2470"/>
    <x v="0"/>
    <x v="0"/>
    <x v="0"/>
    <n v="1465940580"/>
    <n v="1462603021"/>
    <b v="0"/>
    <x v="74"/>
    <b v="1"/>
    <x v="6"/>
    <n v="1.0095190476190474"/>
    <n v="54170482.259259261"/>
    <x v="1"/>
    <x v="6"/>
  </r>
  <r>
    <n v="3814"/>
    <x v="3809"/>
    <s v="Wax Wings is proud to be presenting the premiere of EYES. SHUT DOOR OPEN, a new play by Boston playwright Cassie M. Seinuk."/>
    <n v="1500"/>
    <x v="2083"/>
    <x v="0"/>
    <x v="0"/>
    <x v="0"/>
    <n v="1427860740"/>
    <n v="1424727712"/>
    <b v="0"/>
    <x v="69"/>
    <b v="1"/>
    <x v="6"/>
    <n v="1.4013333333333333"/>
    <n v="41903756.235294119"/>
    <x v="1"/>
    <x v="6"/>
  </r>
  <r>
    <n v="3815"/>
    <x v="3810"/>
    <s v="Come and help us make the Canterbury Shakespeare Festival a reality"/>
    <n v="1000"/>
    <x v="2471"/>
    <x v="0"/>
    <x v="1"/>
    <x v="1"/>
    <n v="1440111600"/>
    <n v="1437545657"/>
    <b v="0"/>
    <x v="9"/>
    <b v="1"/>
    <x v="6"/>
    <n v="1.0000100000000001"/>
    <n v="71877282.849999994"/>
    <x v="1"/>
    <x v="6"/>
  </r>
  <r>
    <n v="3816"/>
    <x v="3811"/>
    <s v="A new play by Brandon Taitt._x000a_Presented by The Theatre Cosmic. _x000a_Premiering in August at the 2014 Minnesota Fringe Festival"/>
    <n v="1500"/>
    <x v="2472"/>
    <x v="0"/>
    <x v="0"/>
    <x v="0"/>
    <n v="1405614823"/>
    <n v="1403022823"/>
    <b v="0"/>
    <x v="77"/>
    <b v="1"/>
    <x v="6"/>
    <n v="1.19238"/>
    <n v="37919535.75675676"/>
    <x v="1"/>
    <x v="6"/>
  </r>
  <r>
    <n v="3817"/>
    <x v="3812"/>
    <s v="Using 9 actors, TWIST focuses on the horror and unjust in 1837 London.  Think Peter and the Starcatcher meets American Horror Story."/>
    <n v="2000"/>
    <x v="2473"/>
    <x v="0"/>
    <x v="0"/>
    <x v="0"/>
    <n v="1445659140"/>
    <n v="1444236216"/>
    <b v="0"/>
    <x v="9"/>
    <b v="1"/>
    <x v="6"/>
    <n v="1.0725"/>
    <n v="72211810.799999997"/>
    <x v="1"/>
    <x v="6"/>
  </r>
  <r>
    <n v="3818"/>
    <x v="3813"/>
    <s v="The Arthurian Order of Avalon is attempting to raise funds to put on the annual Human Chessboard in March 2015!"/>
    <n v="250"/>
    <x v="365"/>
    <x v="0"/>
    <x v="0"/>
    <x v="0"/>
    <n v="1426187582"/>
    <n v="1423599182"/>
    <b v="0"/>
    <x v="73"/>
    <b v="1"/>
    <x v="6"/>
    <n v="2.2799999999999998"/>
    <n v="142359918.19999999"/>
    <x v="1"/>
    <x v="6"/>
  </r>
  <r>
    <n v="3819"/>
    <x v="3814"/>
    <s v="Support this collection of new plays by Kansas City writers and the artists who are bringing it to life!"/>
    <n v="1000"/>
    <x v="2474"/>
    <x v="0"/>
    <x v="0"/>
    <x v="0"/>
    <n v="1437166920"/>
    <n v="1435554104"/>
    <b v="0"/>
    <x v="55"/>
    <b v="1"/>
    <x v="6"/>
    <n v="1.0640000000000001"/>
    <n v="55213619.384615384"/>
    <x v="1"/>
    <x v="6"/>
  </r>
  <r>
    <n v="3820"/>
    <x v="3815"/>
    <s v="Tusentack Theatre is a professional theatre company providing opportunities to adults who access Mental Health Services."/>
    <n v="300"/>
    <x v="357"/>
    <x v="0"/>
    <x v="1"/>
    <x v="1"/>
    <n v="1436110717"/>
    <n v="1433518717"/>
    <b v="0"/>
    <x v="9"/>
    <b v="1"/>
    <x v="6"/>
    <n v="1.4333333333333333"/>
    <n v="71675935.849999994"/>
    <x v="1"/>
    <x v="6"/>
  </r>
  <r>
    <n v="3821"/>
    <x v="3816"/>
    <s v="Brooklyn Quartet, directed by reg e gaines, in a collaboration of ambitious and unique storytelling, live music and cinematic staging,"/>
    <n v="3500"/>
    <x v="2475"/>
    <x v="0"/>
    <x v="0"/>
    <x v="0"/>
    <n v="1451881207"/>
    <n v="1449116407"/>
    <b v="0"/>
    <x v="67"/>
    <b v="1"/>
    <x v="6"/>
    <n v="1.0454285714285714"/>
    <n v="31502530.586956523"/>
    <x v="1"/>
    <x v="6"/>
  </r>
  <r>
    <n v="3822"/>
    <x v="3817"/>
    <s v="19 TheaterstÃ¼cke des Schnuppe Figurentheaters bei einem GroÃŸbrand zerstÃ¶rt - bitte unterstÃ¼tzt uns, den Wiederaufbau zu finanzieren"/>
    <n v="5000"/>
    <x v="2476"/>
    <x v="0"/>
    <x v="12"/>
    <x v="3"/>
    <n v="1453244340"/>
    <n v="1448136417"/>
    <b v="0"/>
    <x v="88"/>
    <b v="1"/>
    <x v="6"/>
    <n v="1.1002000000000001"/>
    <n v="19054426.539473683"/>
    <x v="1"/>
    <x v="6"/>
  </r>
  <r>
    <n v="3823"/>
    <x v="3818"/>
    <s v="Feed, a new play by Garrett Markgraf (based on the novel by M.T. Anderson), Directed by Anna Marck at Oakland University."/>
    <n v="2500"/>
    <x v="2477"/>
    <x v="0"/>
    <x v="0"/>
    <x v="0"/>
    <n v="1437364740"/>
    <n v="1434405044"/>
    <b v="0"/>
    <x v="14"/>
    <b v="1"/>
    <x v="6"/>
    <n v="1.06"/>
    <n v="34985488.878048778"/>
    <x v="1"/>
    <x v="6"/>
  </r>
  <r>
    <n v="3824"/>
    <x v="3819"/>
    <s v="the hardy presents a collaboration between Robbie Curran and Abram Rooney. Kemble House, 9th-14th August, every night at 8pm."/>
    <n v="250"/>
    <x v="795"/>
    <x v="0"/>
    <x v="1"/>
    <x v="1"/>
    <n v="1470058860"/>
    <n v="1469026903"/>
    <b v="0"/>
    <x v="63"/>
    <b v="1"/>
    <x v="6"/>
    <n v="1.08"/>
    <n v="209860986.14285713"/>
    <x v="1"/>
    <x v="6"/>
  </r>
  <r>
    <n v="3825"/>
    <x v="3820"/>
    <s v="A girl in Burkina Faso is more likely to marry than finish high school. Public theatre can promote the need for girls to stay in school"/>
    <n v="5000"/>
    <x v="2478"/>
    <x v="0"/>
    <x v="0"/>
    <x v="0"/>
    <n v="1434505214"/>
    <n v="1432690814"/>
    <b v="0"/>
    <x v="72"/>
    <b v="1"/>
    <x v="6"/>
    <n v="1.0542"/>
    <n v="29238588.040816326"/>
    <x v="1"/>
    <x v="6"/>
  </r>
  <r>
    <n v="3826"/>
    <x v="3821"/>
    <s v="This is the story about the Westons. One family who live with mental illness on a daily basis."/>
    <n v="600"/>
    <x v="526"/>
    <x v="0"/>
    <x v="1"/>
    <x v="1"/>
    <n v="1430993394"/>
    <n v="1428401394"/>
    <b v="0"/>
    <x v="55"/>
    <b v="1"/>
    <x v="6"/>
    <n v="1.1916666666666667"/>
    <n v="54938515.153846152"/>
    <x v="1"/>
    <x v="6"/>
  </r>
  <r>
    <n v="3827"/>
    <x v="3822"/>
    <s v="IAM TRYING TO TAKE MY DEBUT PLAY BROKEN BISCUITS TO EDINGBURGH FESTIVAL 2015 AND REALLY NEED SOME FUNDING TO HELP ME ACHIEVE THIS GOAL"/>
    <n v="3000"/>
    <x v="2479"/>
    <x v="0"/>
    <x v="1"/>
    <x v="1"/>
    <n v="1427414400"/>
    <n v="1422656201"/>
    <b v="0"/>
    <x v="71"/>
    <b v="1"/>
    <x v="6"/>
    <n v="1.5266666666666666"/>
    <n v="21887018.476923078"/>
    <x v="1"/>
    <x v="6"/>
  </r>
  <r>
    <n v="3828"/>
    <x v="3823"/>
    <s v="In 1942 three black and one Puerto Rican jazz musicians from Harlem join the segregated US Marines. We see &quot;Love In Time of War&quot;"/>
    <n v="5000"/>
    <x v="97"/>
    <x v="0"/>
    <x v="0"/>
    <x v="0"/>
    <n v="1420033187"/>
    <n v="1414845587"/>
    <b v="0"/>
    <x v="33"/>
    <b v="1"/>
    <x v="6"/>
    <n v="1"/>
    <n v="50530199.535714284"/>
    <x v="1"/>
    <x v="6"/>
  </r>
  <r>
    <n v="3829"/>
    <x v="3824"/>
    <s v="A play that illustrates the symptoms of PTSD, shows its effect on families, and demonstrates some of the difficulties of treating it."/>
    <n v="500"/>
    <x v="2480"/>
    <x v="0"/>
    <x v="0"/>
    <x v="0"/>
    <n v="1472676371"/>
    <n v="1470948371"/>
    <b v="0"/>
    <x v="22"/>
    <b v="1"/>
    <x v="6"/>
    <n v="1.002"/>
    <n v="183868546.375"/>
    <x v="1"/>
    <x v="6"/>
  </r>
  <r>
    <n v="3830"/>
    <x v="3825"/>
    <s v="The Aeon Theatre company is producing another original play by Parker Hale at the Manhattan Reportory Theatre"/>
    <n v="100"/>
    <x v="1175"/>
    <x v="0"/>
    <x v="0"/>
    <x v="0"/>
    <n v="1464371211"/>
    <n v="1463161611"/>
    <b v="0"/>
    <x v="83"/>
    <b v="1"/>
    <x v="6"/>
    <n v="2.25"/>
    <n v="487720537"/>
    <x v="1"/>
    <x v="6"/>
  </r>
  <r>
    <n v="3831"/>
    <x v="3826"/>
    <s v="Help Shared Shakes to adopt Murphey Academy, a Title I elementary school in Greensboro for a full day of performances and workshops."/>
    <n v="500"/>
    <x v="2481"/>
    <x v="0"/>
    <x v="0"/>
    <x v="0"/>
    <n v="1415222545"/>
    <n v="1413404545"/>
    <b v="0"/>
    <x v="82"/>
    <b v="1"/>
    <x v="6"/>
    <n v="1.0602199999999999"/>
    <n v="157044949.44444445"/>
    <x v="1"/>
    <x v="6"/>
  </r>
  <r>
    <n v="3832"/>
    <x v="3827"/>
    <s v="Santa Barbara Youth Ensemble is performing Hairspray at the Lobero. Help create beautiful memories for these kids by pledging today!"/>
    <n v="1200"/>
    <x v="2482"/>
    <x v="0"/>
    <x v="0"/>
    <x v="0"/>
    <n v="1455936335"/>
    <n v="1452048335"/>
    <b v="0"/>
    <x v="82"/>
    <b v="1"/>
    <x v="6"/>
    <n v="1.0466666666666666"/>
    <n v="161338703.8888889"/>
    <x v="1"/>
    <x v="6"/>
  </r>
  <r>
    <n v="3833"/>
    <x v="3828"/>
    <s v="Get more kids to love Shakespeare by developing the fun &amp; effective Shakespeare is Boffo! course as an replicable program for teachers."/>
    <n v="1200"/>
    <x v="2483"/>
    <x v="0"/>
    <x v="5"/>
    <x v="5"/>
    <n v="1417460940"/>
    <n v="1416516972"/>
    <b v="0"/>
    <x v="9"/>
    <b v="1"/>
    <x v="6"/>
    <n v="1.1666666666666667"/>
    <n v="70825848.599999994"/>
    <x v="1"/>
    <x v="6"/>
  </r>
  <r>
    <n v="3834"/>
    <x v="3829"/>
    <s v="About the impact of addiction on relationships; my play hopes to inspire &amp; support those affected to connect with their own creativity"/>
    <n v="3000"/>
    <x v="2484"/>
    <x v="0"/>
    <x v="1"/>
    <x v="1"/>
    <n v="1434624067"/>
    <n v="1432032067"/>
    <b v="0"/>
    <x v="7"/>
    <b v="1"/>
    <x v="6"/>
    <n v="1.0903333333333334"/>
    <n v="25123369.596491229"/>
    <x v="1"/>
    <x v="6"/>
  </r>
  <r>
    <n v="3835"/>
    <x v="3830"/>
    <s v="IT DOESN'T MATTER is a new comedic piece of political theatre written by three enthusiastic students. Help us produce it at LIPA!"/>
    <n v="200"/>
    <x v="1002"/>
    <x v="0"/>
    <x v="1"/>
    <x v="1"/>
    <n v="1461278208"/>
    <n v="1459463808"/>
    <b v="0"/>
    <x v="22"/>
    <b v="1"/>
    <x v="6"/>
    <n v="1.6"/>
    <n v="182432976"/>
    <x v="1"/>
    <x v="6"/>
  </r>
  <r>
    <n v="3836"/>
    <x v="3831"/>
    <s v="&quot;The surveyor said the foundation was shaky&quot;. A woman finds what it means to rebuild her marriage."/>
    <n v="800"/>
    <x v="72"/>
    <x v="0"/>
    <x v="0"/>
    <x v="0"/>
    <n v="1470197340"/>
    <n v="1467497652"/>
    <b v="0"/>
    <x v="25"/>
    <b v="1"/>
    <x v="6"/>
    <n v="1.125"/>
    <n v="104821260.85714285"/>
    <x v="1"/>
    <x v="6"/>
  </r>
  <r>
    <n v="3837"/>
    <x v="3832"/>
    <s v="A high-flying French farce with the thrust of a well-tuned jet engine"/>
    <n v="2000"/>
    <x v="2485"/>
    <x v="0"/>
    <x v="1"/>
    <x v="1"/>
    <n v="1435947758"/>
    <n v="1432837358"/>
    <b v="0"/>
    <x v="57"/>
    <b v="1"/>
    <x v="6"/>
    <n v="1.0209999999999999"/>
    <n v="84284550.470588237"/>
    <x v="1"/>
    <x v="6"/>
  </r>
  <r>
    <n v="3838"/>
    <x v="3833"/>
    <s v="BlodsbrÃ¶llop - vi vill fÃ¶rverkliga vÃ¥r idÃ© om en passionerad berÃ¤ttelse i hÃ¶stfÃ¤rger - vill du?_x000a_A passionate story in autumncolours."/>
    <n v="100000"/>
    <x v="2486"/>
    <x v="0"/>
    <x v="11"/>
    <x v="9"/>
    <n v="1432314209"/>
    <n v="1429722209"/>
    <b v="0"/>
    <x v="61"/>
    <b v="1"/>
    <x v="6"/>
    <n v="1.00824"/>
    <n v="14297222.09"/>
    <x v="1"/>
    <x v="6"/>
  </r>
  <r>
    <n v="3839"/>
    <x v="3834"/>
    <s v="A futuristic and absurd style play, produced by Colectivo El Pozo, where the characters make a crucial decision. Written by R Dorantes."/>
    <n v="2000"/>
    <x v="874"/>
    <x v="0"/>
    <x v="0"/>
    <x v="0"/>
    <n v="1438226724"/>
    <n v="1433042724"/>
    <b v="0"/>
    <x v="58"/>
    <b v="1"/>
    <x v="6"/>
    <n v="1.0125"/>
    <n v="44782585.125"/>
    <x v="1"/>
    <x v="6"/>
  </r>
  <r>
    <n v="3840"/>
    <x v="3835"/>
    <s v="A gritty play looking at a modern day relationship, highlighting issues of mental health and abuse suffered by men."/>
    <n v="1"/>
    <x v="654"/>
    <x v="0"/>
    <x v="1"/>
    <x v="1"/>
    <n v="1459180229"/>
    <n v="1457023829"/>
    <b v="0"/>
    <x v="83"/>
    <b v="1"/>
    <x v="6"/>
    <n v="65"/>
    <n v="485674609.66666669"/>
    <x v="1"/>
    <x v="6"/>
  </r>
  <r>
    <n v="3841"/>
    <x v="3836"/>
    <s v="A play by award winning writer Eric Monte. _x000a_&quot;If they come back&quot; follows the lives of two teenage boys during the civil rights movement."/>
    <n v="10000"/>
    <x v="2487"/>
    <x v="2"/>
    <x v="0"/>
    <x v="0"/>
    <n v="1405882287"/>
    <n v="1400698287"/>
    <b v="1"/>
    <x v="69"/>
    <b v="0"/>
    <x v="6"/>
    <n v="8.72E-2"/>
    <n v="41197008.441176474"/>
    <x v="1"/>
    <x v="6"/>
  </r>
  <r>
    <n v="3842"/>
    <x v="3837"/>
    <s v="Follow the sell-out Tree Folk Theatre, as we lead you through The Tempest with masks, puppetry and live music! 15th July - 3rd August"/>
    <n v="5000"/>
    <x v="2488"/>
    <x v="2"/>
    <x v="1"/>
    <x v="1"/>
    <n v="1399809052"/>
    <n v="1397217052"/>
    <b v="1"/>
    <x v="23"/>
    <b v="0"/>
    <x v="6"/>
    <n v="0.21940000000000001"/>
    <n v="60748567.478260867"/>
    <x v="1"/>
    <x v="6"/>
  </r>
  <r>
    <n v="3843"/>
    <x v="3838"/>
    <s v="Vengeance Can Wait navigates Japanese sub-culture as it charts a dark, twisted and touching, â€œdifferentâ€ kind of love story."/>
    <n v="5000"/>
    <x v="2489"/>
    <x v="2"/>
    <x v="0"/>
    <x v="0"/>
    <n v="1401587064"/>
    <n v="1399427064"/>
    <b v="1"/>
    <x v="10"/>
    <b v="0"/>
    <x v="6"/>
    <n v="0.21299999999999999"/>
    <n v="73654056"/>
    <x v="1"/>
    <x v="6"/>
  </r>
  <r>
    <n v="3844"/>
    <x v="3839"/>
    <s v="A comedy about a Christopher Walken Club.  This show was chosen to perform in DC!  Help the production get to our nation's capital."/>
    <n v="9800"/>
    <x v="2490"/>
    <x v="2"/>
    <x v="0"/>
    <x v="0"/>
    <n v="1401778740"/>
    <n v="1399474134"/>
    <b v="1"/>
    <x v="133"/>
    <b v="0"/>
    <x v="6"/>
    <n v="0.41489795918367345"/>
    <n v="27989482.68"/>
    <x v="1"/>
    <x v="6"/>
  </r>
  <r>
    <n v="3845"/>
    <x v="3840"/>
    <s v="He met Marilyn. He became obsessed with Norma Jean. That changed everything._x000a__x000a_                                A play by Frank Furino"/>
    <n v="40000"/>
    <x v="2491"/>
    <x v="2"/>
    <x v="0"/>
    <x v="0"/>
    <n v="1443711774"/>
    <n v="1441119774"/>
    <b v="1"/>
    <x v="8"/>
    <b v="0"/>
    <x v="6"/>
    <n v="2.1049999999999999E-2"/>
    <n v="120093314.5"/>
    <x v="1"/>
    <x v="6"/>
  </r>
  <r>
    <n v="3846"/>
    <x v="3841"/>
    <s v="My Insane Shakespeare. An original play by Arthur Elbakyan premiering October 13th at United Solo, New York City."/>
    <n v="7000"/>
    <x v="2492"/>
    <x v="2"/>
    <x v="0"/>
    <x v="0"/>
    <n v="1412405940"/>
    <n v="1409721542"/>
    <b v="1"/>
    <x v="22"/>
    <b v="0"/>
    <x v="6"/>
    <n v="2.7E-2"/>
    <n v="176215192.75"/>
    <x v="1"/>
    <x v="6"/>
  </r>
  <r>
    <n v="3847"/>
    <x v="3842"/>
    <s v="The production of the original play &quot;Madame X&quot; by Amanda Davison. Inspired by the painting by John Singer Sargent."/>
    <n v="10500"/>
    <x v="1230"/>
    <x v="2"/>
    <x v="0"/>
    <x v="0"/>
    <n v="1437283391"/>
    <n v="1433395391"/>
    <b v="1"/>
    <x v="82"/>
    <b v="0"/>
    <x v="6"/>
    <n v="0.16161904761904761"/>
    <n v="159266154.55555555"/>
    <x v="1"/>
    <x v="6"/>
  </r>
  <r>
    <n v="3848"/>
    <x v="3843"/>
    <s v="A Carnegie Mellon capstone play based on a woman's life as she slips from reality due to the degenerative effect of Alzheimer's Disease"/>
    <n v="13000"/>
    <x v="2493"/>
    <x v="2"/>
    <x v="0"/>
    <x v="0"/>
    <n v="1445196989"/>
    <n v="1442604989"/>
    <b v="1"/>
    <x v="68"/>
    <b v="0"/>
    <x v="6"/>
    <n v="0.16376923076923078"/>
    <n v="33548953.232558139"/>
    <x v="1"/>
    <x v="6"/>
  </r>
  <r>
    <n v="3849"/>
    <x v="3844"/>
    <s v="Bayerische KomÃ¶die im Schaustellermillieu vor historischem Hintergrund des Oktoberfestes von Winfried Frey. UrauffÃ¼hrung September 2015"/>
    <n v="30000"/>
    <x v="2494"/>
    <x v="2"/>
    <x v="12"/>
    <x v="3"/>
    <n v="1434047084"/>
    <n v="1431455084"/>
    <b v="1"/>
    <x v="33"/>
    <b v="0"/>
    <x v="6"/>
    <n v="7.0433333333333334E-2"/>
    <n v="51123395.857142858"/>
    <x v="1"/>
    <x v="6"/>
  </r>
  <r>
    <n v="3850"/>
    <x v="3845"/>
    <s v="V-Day is a global activist movement to end violence against women and girls."/>
    <n v="1000"/>
    <x v="2495"/>
    <x v="2"/>
    <x v="0"/>
    <x v="0"/>
    <n v="1420081143"/>
    <n v="1417489143"/>
    <b v="1"/>
    <x v="80"/>
    <b v="0"/>
    <x v="6"/>
    <n v="3.7999999999999999E-2"/>
    <n v="354372285.75"/>
    <x v="1"/>
    <x v="6"/>
  </r>
  <r>
    <n v="3851"/>
    <x v="3846"/>
    <s v="A play about the horrible choices we have to make every day. Should we take a risk, or take the road most travelled?"/>
    <n v="2500"/>
    <x v="1483"/>
    <x v="2"/>
    <x v="1"/>
    <x v="1"/>
    <n v="1437129179"/>
    <n v="1434537179"/>
    <b v="1"/>
    <x v="54"/>
    <b v="0"/>
    <x v="6"/>
    <n v="0.34079999999999999"/>
    <n v="59772382.458333336"/>
    <x v="1"/>
    <x v="6"/>
  </r>
  <r>
    <n v="3852"/>
    <x v="3847"/>
    <s v="Writer/Director Lynette J. Blackwell presents the hilarious entangled love story of when evil and good attempt to coexist."/>
    <n v="10000"/>
    <x v="170"/>
    <x v="2"/>
    <x v="0"/>
    <x v="0"/>
    <n v="1427427276"/>
    <n v="1425270876"/>
    <b v="0"/>
    <x v="84"/>
    <b v="0"/>
    <x v="6"/>
    <n v="2E-3"/>
    <n v="712635438"/>
    <x v="1"/>
    <x v="6"/>
  </r>
  <r>
    <n v="3853"/>
    <x v="3848"/>
    <s v="A dose of One-woman &quot;Dramedy&quot; to cure those daily blues is just what the doctor ordered!"/>
    <n v="100000"/>
    <x v="375"/>
    <x v="2"/>
    <x v="0"/>
    <x v="0"/>
    <n v="1409602178"/>
    <n v="1406578178"/>
    <b v="0"/>
    <x v="84"/>
    <b v="0"/>
    <x v="6"/>
    <n v="2.5999999999999998E-4"/>
    <n v="703289089"/>
    <x v="1"/>
    <x v="6"/>
  </r>
  <r>
    <n v="3854"/>
    <x v="3849"/>
    <s v="A play dedicated to the 100th anniversary of the Armenian Genocide."/>
    <n v="11000"/>
    <x v="2496"/>
    <x v="2"/>
    <x v="0"/>
    <x v="0"/>
    <n v="1431206058"/>
    <n v="1428614058"/>
    <b v="0"/>
    <x v="9"/>
    <b v="0"/>
    <x v="6"/>
    <n v="0.16254545454545455"/>
    <n v="71430702.900000006"/>
    <x v="1"/>
    <x v="6"/>
  </r>
  <r>
    <n v="3855"/>
    <x v="3850"/>
    <s v="TWO NEW DARK COMEDIES OPENING IN NYC THIS APRIL AND MAY BY CHRISTOPHER B. LATRO _x000a_ABOUT FAMILY, AMBITION, LOVE AND GREED"/>
    <n v="1000"/>
    <x v="379"/>
    <x v="2"/>
    <x v="0"/>
    <x v="0"/>
    <n v="1427408271"/>
    <n v="1424819871"/>
    <b v="0"/>
    <x v="29"/>
    <b v="0"/>
    <x v="6"/>
    <n v="2.5000000000000001E-2"/>
    <n v="1424819871"/>
    <x v="1"/>
    <x v="6"/>
  </r>
  <r>
    <n v="3856"/>
    <x v="3851"/>
    <s v="Thought-provoking drama about one who gets so caught up in churchwork, loses the true meaning of serving God, &amp; has TROUBLE AT THE GATE"/>
    <n v="5000"/>
    <x v="116"/>
    <x v="2"/>
    <x v="0"/>
    <x v="0"/>
    <n v="1425833403"/>
    <n v="1423245003"/>
    <b v="0"/>
    <x v="29"/>
    <b v="0"/>
    <x v="6"/>
    <n v="2.0000000000000001E-4"/>
    <n v="1423245003"/>
    <x v="1"/>
    <x v="6"/>
  </r>
  <r>
    <n v="3857"/>
    <x v="3852"/>
    <s v="The Ultimate Screenwriting Conference_x000a_is the experience showing screenwriters how to write and sell a screenplay in hollywood!"/>
    <n v="5000"/>
    <x v="92"/>
    <x v="2"/>
    <x v="0"/>
    <x v="0"/>
    <n v="1406913120"/>
    <n v="1404927690"/>
    <b v="0"/>
    <x v="80"/>
    <b v="0"/>
    <x v="6"/>
    <n v="5.1999999999999998E-2"/>
    <n v="351231922.5"/>
    <x v="1"/>
    <x v="6"/>
  </r>
  <r>
    <n v="3858"/>
    <x v="3853"/>
    <s v="With non-gender specific casting, CattyWhamPuss Theatre dismiss traditional casting biases in this, their ambitious first venture."/>
    <n v="500"/>
    <x v="115"/>
    <x v="2"/>
    <x v="1"/>
    <x v="1"/>
    <n v="1432328400"/>
    <n v="1430734844"/>
    <b v="0"/>
    <x v="29"/>
    <b v="0"/>
    <x v="6"/>
    <n v="0.02"/>
    <n v="1430734844"/>
    <x v="1"/>
    <x v="6"/>
  </r>
  <r>
    <n v="3859"/>
    <x v="3854"/>
    <s v="This is a play that will have each and everyone that sees it thinking about the dreams they had growing up. It's a dramady"/>
    <n v="2500"/>
    <x v="116"/>
    <x v="2"/>
    <x v="0"/>
    <x v="0"/>
    <n v="1403730000"/>
    <n v="1401485207"/>
    <b v="0"/>
    <x v="29"/>
    <b v="0"/>
    <x v="6"/>
    <n v="4.0000000000000002E-4"/>
    <n v="1401485207"/>
    <x v="1"/>
    <x v="6"/>
  </r>
  <r>
    <n v="3860"/>
    <x v="3855"/>
    <s v="The unproduced screenplay by Tennessee Williams is given life for the first time on a Twin Cities stage by an ensemble of local actors."/>
    <n v="6000"/>
    <x v="848"/>
    <x v="2"/>
    <x v="0"/>
    <x v="0"/>
    <n v="1407858710"/>
    <n v="1405266710"/>
    <b v="0"/>
    <x v="62"/>
    <b v="0"/>
    <x v="6"/>
    <n v="0.17666666666666667"/>
    <n v="108097439.23076923"/>
    <x v="1"/>
    <x v="6"/>
  </r>
  <r>
    <n v="3861"/>
    <x v="3856"/>
    <s v="THE COMING OF THE LORD!"/>
    <n v="2000"/>
    <x v="173"/>
    <x v="2"/>
    <x v="0"/>
    <x v="0"/>
    <n v="1415828820"/>
    <n v="1412258977"/>
    <b v="0"/>
    <x v="29"/>
    <b v="0"/>
    <x v="6"/>
    <n v="0.05"/>
    <n v="1412258977"/>
    <x v="1"/>
    <x v="6"/>
  </r>
  <r>
    <n v="3862"/>
    <x v="3857"/>
    <s v="The hit immersive theatre experience of England comes to Corpus Christi!"/>
    <n v="7500"/>
    <x v="116"/>
    <x v="2"/>
    <x v="0"/>
    <x v="0"/>
    <n v="1473699540"/>
    <n v="1472451356"/>
    <b v="0"/>
    <x v="29"/>
    <b v="0"/>
    <x v="6"/>
    <n v="1.3333333333333334E-4"/>
    <n v="1472451356"/>
    <x v="1"/>
    <x v="6"/>
  </r>
  <r>
    <n v="3863"/>
    <x v="3858"/>
    <s v="Umma Yemaya is  a play that examines the challenges of unconventional love. The Lady  and the Artist create their own world for love."/>
    <n v="6000"/>
    <x v="117"/>
    <x v="2"/>
    <x v="0"/>
    <x v="0"/>
    <n v="1446739905"/>
    <n v="1441552305"/>
    <b v="0"/>
    <x v="78"/>
    <b v="0"/>
    <x v="6"/>
    <n v="0"/>
    <e v="#DIV/0!"/>
    <x v="1"/>
    <x v="6"/>
  </r>
  <r>
    <n v="3864"/>
    <x v="3859"/>
    <s v="I want to create a theatrical performance of the book Grammar Land and present it at schools to help children learn proper grammar."/>
    <n v="5000"/>
    <x v="177"/>
    <x v="2"/>
    <x v="0"/>
    <x v="0"/>
    <n v="1447799054"/>
    <n v="1445203454"/>
    <b v="0"/>
    <x v="83"/>
    <b v="0"/>
    <x v="6"/>
    <n v="1.2E-2"/>
    <n v="481734484.66666669"/>
    <x v="1"/>
    <x v="6"/>
  </r>
  <r>
    <n v="3865"/>
    <x v="3860"/>
    <s v="Sissy Entertainment delivers a delicious cabaret that blends comedic monologue, song, and traditional sketch comedy."/>
    <n v="2413"/>
    <x v="1084"/>
    <x v="2"/>
    <x v="5"/>
    <x v="5"/>
    <n v="1409376600"/>
    <n v="1405957098"/>
    <b v="0"/>
    <x v="25"/>
    <b v="0"/>
    <x v="6"/>
    <n v="0.26937422295897223"/>
    <n v="100425507"/>
    <x v="1"/>
    <x v="6"/>
  </r>
  <r>
    <n v="3866"/>
    <x v="3861"/>
    <s v="A funny, moving, witty piece about a girl, her oboe, and her dreams."/>
    <n v="2000"/>
    <x v="143"/>
    <x v="2"/>
    <x v="0"/>
    <x v="0"/>
    <n v="1458703740"/>
    <n v="1454453021"/>
    <b v="0"/>
    <x v="84"/>
    <b v="0"/>
    <x v="6"/>
    <n v="5.4999999999999997E-3"/>
    <n v="727226510.5"/>
    <x v="1"/>
    <x v="6"/>
  </r>
  <r>
    <n v="3867"/>
    <x v="3862"/>
    <s v="What do you know about Russian Culture? Our project helps the American children to find out about Russian literature."/>
    <n v="2000"/>
    <x v="2345"/>
    <x v="2"/>
    <x v="0"/>
    <x v="0"/>
    <n v="1466278339"/>
    <n v="1463686339"/>
    <b v="0"/>
    <x v="81"/>
    <b v="0"/>
    <x v="6"/>
    <n v="0.1255"/>
    <n v="292737267.80000001"/>
    <x v="1"/>
    <x v="6"/>
  </r>
  <r>
    <n v="3868"/>
    <x v="3863"/>
    <s v="New collection of music by Scott Evan Davis!"/>
    <n v="5000"/>
    <x v="115"/>
    <x v="1"/>
    <x v="1"/>
    <x v="1"/>
    <n v="1410191405"/>
    <n v="1408031405"/>
    <b v="0"/>
    <x v="29"/>
    <b v="0"/>
    <x v="40"/>
    <n v="2E-3"/>
    <n v="1408031405"/>
    <x v="35"/>
    <x v="6"/>
  </r>
  <r>
    <n v="3869"/>
    <x v="3864"/>
    <s v="A Musical about 3 women who pursue their Pleasure and end up finding themselves."/>
    <n v="13111"/>
    <x v="2497"/>
    <x v="1"/>
    <x v="0"/>
    <x v="0"/>
    <n v="1426302660"/>
    <n v="1423761792"/>
    <b v="0"/>
    <x v="41"/>
    <b v="0"/>
    <x v="40"/>
    <n v="3.44748684310884E-2"/>
    <n v="94917452.799999997"/>
    <x v="35"/>
    <x v="6"/>
  </r>
  <r>
    <n v="3870"/>
    <x v="3865"/>
    <s v="M,L,S&amp;R it's a sexy rock/pop musical confronting contemporary gay issues with an all male cast singing and dancing to top 40 songs."/>
    <n v="10000"/>
    <x v="646"/>
    <x v="1"/>
    <x v="0"/>
    <x v="0"/>
    <n v="1404360478"/>
    <n v="1401768478"/>
    <b v="0"/>
    <x v="73"/>
    <b v="0"/>
    <x v="40"/>
    <n v="0.15"/>
    <n v="140176847.80000001"/>
    <x v="35"/>
    <x v="6"/>
  </r>
  <r>
    <n v="3871"/>
    <x v="3866"/>
    <s v="Our musical is finally ready to come to life, and we're raising funds to help make that happen!"/>
    <n v="1500"/>
    <x v="130"/>
    <x v="1"/>
    <x v="0"/>
    <x v="0"/>
    <n v="1490809450"/>
    <n v="1485629050"/>
    <b v="0"/>
    <x v="83"/>
    <b v="0"/>
    <x v="40"/>
    <n v="2.6666666666666668E-2"/>
    <n v="495209683.33333331"/>
    <x v="35"/>
    <x v="6"/>
  </r>
  <r>
    <n v="3872"/>
    <x v="3867"/>
    <s v="We are a brand new theatrical teen production company, and we need enough money to put on our first musical production."/>
    <n v="15000"/>
    <x v="117"/>
    <x v="1"/>
    <x v="0"/>
    <x v="0"/>
    <n v="1439522996"/>
    <n v="1435202996"/>
    <b v="0"/>
    <x v="78"/>
    <b v="0"/>
    <x v="40"/>
    <n v="0"/>
    <e v="#DIV/0!"/>
    <x v="35"/>
    <x v="6"/>
  </r>
  <r>
    <n v="3873"/>
    <x v="3868"/>
    <s v="Looking for $250 sponsors to help us provide in-house field trips to schools focusing on character development shows for children K-3."/>
    <n v="5500"/>
    <x v="117"/>
    <x v="1"/>
    <x v="0"/>
    <x v="0"/>
    <n v="1444322535"/>
    <n v="1441730535"/>
    <b v="0"/>
    <x v="78"/>
    <b v="0"/>
    <x v="40"/>
    <n v="0"/>
    <e v="#DIV/0!"/>
    <x v="35"/>
    <x v="6"/>
  </r>
  <r>
    <n v="3874"/>
    <x v="3869"/>
    <s v="An exploration of arts, dance, music and theater bought to you by a talented team of performing arts enthusiasts - a FUNdraising event"/>
    <n v="620"/>
    <x v="117"/>
    <x v="1"/>
    <x v="4"/>
    <x v="4"/>
    <n v="1422061200"/>
    <n v="1420244622"/>
    <b v="0"/>
    <x v="78"/>
    <b v="0"/>
    <x v="40"/>
    <n v="0"/>
    <e v="#DIV/0!"/>
    <x v="35"/>
    <x v="6"/>
  </r>
  <r>
    <n v="3875"/>
    <x v="3870"/>
    <s v="Det nystartede vÃ¦kstlagsteater NÃ¸rrebro Musicalteater's hÃ¥rrejsende opsÃ¦tning af horror-musicalen &quot;Sweeney Todd&quot;!"/>
    <n v="30000"/>
    <x v="117"/>
    <x v="1"/>
    <x v="8"/>
    <x v="7"/>
    <n v="1472896800"/>
    <n v="1472804365"/>
    <b v="0"/>
    <x v="78"/>
    <b v="0"/>
    <x v="40"/>
    <n v="0"/>
    <e v="#DIV/0!"/>
    <x v="35"/>
    <x v="6"/>
  </r>
  <r>
    <n v="3876"/>
    <x v="3871"/>
    <s v="Hopefully a successful Campaign will bring this original musical back to the stage for performances on 26th, 27th and 28th May 2016."/>
    <n v="3900"/>
    <x v="2498"/>
    <x v="1"/>
    <x v="1"/>
    <x v="1"/>
    <n v="1454425128"/>
    <n v="1451833128"/>
    <b v="0"/>
    <x v="67"/>
    <b v="0"/>
    <x v="40"/>
    <n v="0.52794871794871789"/>
    <n v="31561589.739130434"/>
    <x v="35"/>
    <x v="6"/>
  </r>
  <r>
    <n v="3877"/>
    <x v="3872"/>
    <s v="Help us record the concept album and stage grand concerts with a fantastic cast and orchestra. Get your tickets, music and more!"/>
    <n v="25000"/>
    <x v="2499"/>
    <x v="1"/>
    <x v="0"/>
    <x v="0"/>
    <n v="1481213752"/>
    <n v="1478621752"/>
    <b v="0"/>
    <x v="25"/>
    <b v="0"/>
    <x v="40"/>
    <n v="4.9639999999999997E-2"/>
    <n v="105615839.42857143"/>
    <x v="35"/>
    <x v="6"/>
  </r>
  <r>
    <n v="3878"/>
    <x v="3873"/>
    <s v="Encouraging young males to engage in vocational development in the art of musical theater and related dance classes."/>
    <n v="18000"/>
    <x v="115"/>
    <x v="1"/>
    <x v="0"/>
    <x v="0"/>
    <n v="1435636740"/>
    <n v="1433014746"/>
    <b v="0"/>
    <x v="29"/>
    <b v="0"/>
    <x v="40"/>
    <n v="5.5555555555555556E-4"/>
    <n v="1433014746"/>
    <x v="35"/>
    <x v="6"/>
  </r>
  <r>
    <n v="3879"/>
    <x v="3874"/>
    <s v="Theatre â€˜Portableâ€™ Royal is a portable, fully working, 40 seater theatre which will tour the UK and beyond!"/>
    <n v="15000"/>
    <x v="117"/>
    <x v="1"/>
    <x v="1"/>
    <x v="1"/>
    <n v="1422218396"/>
    <n v="1419626396"/>
    <b v="0"/>
    <x v="78"/>
    <b v="0"/>
    <x v="40"/>
    <n v="0"/>
    <e v="#DIV/0!"/>
    <x v="35"/>
    <x v="6"/>
  </r>
  <r>
    <n v="3880"/>
    <x v="3875"/>
    <s v="With Russell Grant as Mrs Meers, this classic musical taps into London's Theatro Technis 1-25 October 2014 for its UK fringe premiere!"/>
    <n v="7500"/>
    <x v="1255"/>
    <x v="1"/>
    <x v="1"/>
    <x v="1"/>
    <n v="1406761200"/>
    <n v="1403724820"/>
    <b v="0"/>
    <x v="57"/>
    <b v="0"/>
    <x v="40"/>
    <n v="0.13066666666666665"/>
    <n v="82572048.235294119"/>
    <x v="35"/>
    <x v="6"/>
  </r>
  <r>
    <n v="3881"/>
    <x v="3876"/>
    <s v="A musical journey coming to the Blue Venue at the 2017 Orlando Fringe Festival!"/>
    <n v="500"/>
    <x v="379"/>
    <x v="1"/>
    <x v="0"/>
    <x v="0"/>
    <n v="1487550399"/>
    <n v="1484958399"/>
    <b v="0"/>
    <x v="29"/>
    <b v="0"/>
    <x v="40"/>
    <n v="0.05"/>
    <n v="1484958399"/>
    <x v="35"/>
    <x v="6"/>
  </r>
  <r>
    <n v="3882"/>
    <x v="3877"/>
    <s v="A musical vision of the Faust tale... how he signed his soul to the devil Mephistopheles to find Lori, the love of his life."/>
    <n v="30000"/>
    <x v="117"/>
    <x v="1"/>
    <x v="2"/>
    <x v="2"/>
    <n v="1454281380"/>
    <n v="1451950570"/>
    <b v="0"/>
    <x v="78"/>
    <b v="0"/>
    <x v="40"/>
    <n v="0"/>
    <e v="#DIV/0!"/>
    <x v="35"/>
    <x v="6"/>
  </r>
  <r>
    <n v="3883"/>
    <x v="3878"/>
    <s v="CAGED - A New Musical is the story of One Passion, One Voice, One Dream. - One man's quest to become the woman he always wanted to be."/>
    <n v="15000"/>
    <x v="117"/>
    <x v="1"/>
    <x v="1"/>
    <x v="1"/>
    <n v="1409668069"/>
    <n v="1407076069"/>
    <b v="0"/>
    <x v="78"/>
    <b v="0"/>
    <x v="40"/>
    <n v="0"/>
    <e v="#DIV/0!"/>
    <x v="35"/>
    <x v="6"/>
  </r>
  <r>
    <n v="3884"/>
    <x v="3879"/>
    <s v="The Group M3 is striving to give one of the poorest towns in the country hope again this Easter Holiday."/>
    <n v="10000"/>
    <x v="117"/>
    <x v="1"/>
    <x v="0"/>
    <x v="0"/>
    <n v="1427479192"/>
    <n v="1425322792"/>
    <b v="0"/>
    <x v="78"/>
    <b v="0"/>
    <x v="40"/>
    <n v="0"/>
    <e v="#DIV/0!"/>
    <x v="35"/>
    <x v="6"/>
  </r>
  <r>
    <n v="3885"/>
    <x v="3880"/>
    <s v="A LIVE musical spectacular theatrical experience of The Beatles recording sessions at Abbey Road Studios."/>
    <n v="375000"/>
    <x v="117"/>
    <x v="1"/>
    <x v="0"/>
    <x v="0"/>
    <n v="1462834191"/>
    <n v="1460242191"/>
    <b v="0"/>
    <x v="78"/>
    <b v="0"/>
    <x v="40"/>
    <n v="0"/>
    <e v="#DIV/0!"/>
    <x v="35"/>
    <x v="6"/>
  </r>
  <r>
    <n v="3886"/>
    <x v="3881"/>
    <n v="1"/>
    <n v="10000"/>
    <x v="117"/>
    <x v="1"/>
    <x v="2"/>
    <x v="2"/>
    <n v="1418275702"/>
    <n v="1415683702"/>
    <b v="0"/>
    <x v="78"/>
    <b v="0"/>
    <x v="40"/>
    <n v="0"/>
    <e v="#DIV/0!"/>
    <x v="35"/>
    <x v="6"/>
  </r>
  <r>
    <n v="3887"/>
    <x v="3882"/>
    <s v="&quot;SUPER!: An Original Musical&quot; is an original work written by Ryan Hruza. This campaign is to fund the production and pay the cast/crew!"/>
    <n v="2000"/>
    <x v="428"/>
    <x v="1"/>
    <x v="0"/>
    <x v="0"/>
    <n v="1430517600"/>
    <n v="1426538129"/>
    <b v="0"/>
    <x v="84"/>
    <b v="0"/>
    <x v="40"/>
    <n v="1.7500000000000002E-2"/>
    <n v="713269064.5"/>
    <x v="35"/>
    <x v="6"/>
  </r>
  <r>
    <n v="3888"/>
    <x v="3883"/>
    <s v="We are devising a vibrant new adaptation of Homer's The Odyssey featuring dynamic storytelling, stunning visuals and original music."/>
    <n v="2000"/>
    <x v="2500"/>
    <x v="2"/>
    <x v="1"/>
    <x v="1"/>
    <n v="1488114358"/>
    <n v="1485522358"/>
    <b v="0"/>
    <x v="25"/>
    <b v="0"/>
    <x v="6"/>
    <n v="0.27100000000000002"/>
    <n v="106108739.85714285"/>
    <x v="1"/>
    <x v="6"/>
  </r>
  <r>
    <n v="3889"/>
    <x v="3884"/>
    <s v="A romantic comedy about a girl trying to figure out what to do with her life and an angel who comes to help her."/>
    <n v="8000"/>
    <x v="1497"/>
    <x v="2"/>
    <x v="0"/>
    <x v="0"/>
    <n v="1420413960"/>
    <n v="1417651630"/>
    <b v="0"/>
    <x v="82"/>
    <b v="0"/>
    <x v="6"/>
    <n v="1.4749999999999999E-2"/>
    <n v="157516847.77777779"/>
    <x v="1"/>
    <x v="6"/>
  </r>
  <r>
    <n v="3890"/>
    <x v="3885"/>
    <s v="Will Power Troupe is the only US group invited to perform in London's Shakespeare Festival. We need your help to bring the USA to UK!"/>
    <n v="15000"/>
    <x v="2501"/>
    <x v="2"/>
    <x v="0"/>
    <x v="0"/>
    <n v="1439662344"/>
    <n v="1434478344"/>
    <b v="0"/>
    <x v="22"/>
    <b v="0"/>
    <x v="6"/>
    <n v="0.16826666666666668"/>
    <n v="179309793"/>
    <x v="1"/>
    <x v="6"/>
  </r>
  <r>
    <n v="3891"/>
    <x v="3886"/>
    <s v="A comedy about a mime who dreams of becoming a stand up comedian."/>
    <n v="800"/>
    <x v="92"/>
    <x v="2"/>
    <x v="0"/>
    <x v="0"/>
    <n v="1427086740"/>
    <n v="1424488244"/>
    <b v="0"/>
    <x v="63"/>
    <b v="0"/>
    <x v="6"/>
    <n v="0.32500000000000001"/>
    <n v="203498320.57142857"/>
    <x v="1"/>
    <x v="6"/>
  </r>
  <r>
    <n v="3892"/>
    <x v="3887"/>
    <s v="Saloon owner Gertude Blum mistrusts all men and scorns love, but sailor Harry Bales' romantic dreams force her to face her tragic past."/>
    <n v="1000"/>
    <x v="117"/>
    <x v="2"/>
    <x v="0"/>
    <x v="0"/>
    <n v="1408863600"/>
    <n v="1408203557"/>
    <b v="0"/>
    <x v="78"/>
    <b v="0"/>
    <x v="6"/>
    <n v="0"/>
    <e v="#DIV/0!"/>
    <x v="1"/>
    <x v="6"/>
  </r>
  <r>
    <n v="3893"/>
    <x v="3888"/>
    <s v="An inspiring story of a young girl's journey from childhood to adulthood told through monologue, dialogue, poetry and music and dance."/>
    <n v="50000"/>
    <x v="2502"/>
    <x v="2"/>
    <x v="0"/>
    <x v="0"/>
    <n v="1404194400"/>
    <n v="1400600840"/>
    <b v="0"/>
    <x v="87"/>
    <b v="0"/>
    <x v="6"/>
    <n v="0.2155"/>
    <n v="16673819.523809524"/>
    <x v="1"/>
    <x v="6"/>
  </r>
  <r>
    <n v="3894"/>
    <x v="3889"/>
    <s v="Ryan and Vanessa are hosting Christmas for the first time but instead of a happy celebration, they get a hilarious survival situation."/>
    <n v="15000"/>
    <x v="624"/>
    <x v="2"/>
    <x v="0"/>
    <x v="0"/>
    <n v="1481000340"/>
    <n v="1478386812"/>
    <b v="0"/>
    <x v="202"/>
    <b v="0"/>
    <x v="6"/>
    <n v="3.4666666666666665E-2"/>
    <n v="134398801.09090909"/>
    <x v="1"/>
    <x v="6"/>
  </r>
  <r>
    <n v="3895"/>
    <x v="3890"/>
    <s v="A Transgender makeup artist calls into question the loyalty of her best friend in a 1980's circus while dealing with her dying mother."/>
    <n v="1000"/>
    <x v="155"/>
    <x v="2"/>
    <x v="0"/>
    <x v="0"/>
    <n v="1425103218"/>
    <n v="1422424818"/>
    <b v="0"/>
    <x v="29"/>
    <b v="0"/>
    <x v="6"/>
    <n v="0.05"/>
    <n v="1422424818"/>
    <x v="1"/>
    <x v="6"/>
  </r>
  <r>
    <n v="3896"/>
    <x v="3891"/>
    <s v="Yorick and Co. is a comedy about a struggling theatre company whose mysterious benefactor starts haunting the show!"/>
    <n v="1600"/>
    <x v="575"/>
    <x v="2"/>
    <x v="0"/>
    <x v="0"/>
    <n v="1402979778"/>
    <n v="1401770178"/>
    <b v="0"/>
    <x v="80"/>
    <b v="0"/>
    <x v="6"/>
    <n v="0.10625"/>
    <n v="350442544.5"/>
    <x v="1"/>
    <x v="6"/>
  </r>
  <r>
    <n v="3897"/>
    <x v="3892"/>
    <s v="Help us to put on a production of Terry Pratchett's Wyrd Sisters, an ambitions show for our theatre but one I believe we can do."/>
    <n v="2500"/>
    <x v="1901"/>
    <x v="2"/>
    <x v="4"/>
    <x v="4"/>
    <n v="1420750683"/>
    <n v="1418158683"/>
    <b v="0"/>
    <x v="73"/>
    <b v="0"/>
    <x v="6"/>
    <n v="0.17599999999999999"/>
    <n v="141815868.30000001"/>
    <x v="1"/>
    <x v="6"/>
  </r>
  <r>
    <n v="3898"/>
    <x v="3893"/>
    <s v="'Somewhere you know, nowhere you've been' a theatrical _x000a_re-imagining of Walthamstowâ€™s past acted out beneath big skies in the marshes."/>
    <n v="2500"/>
    <x v="552"/>
    <x v="2"/>
    <x v="1"/>
    <x v="1"/>
    <n v="1439827200"/>
    <n v="1436355270"/>
    <b v="0"/>
    <x v="38"/>
    <b v="0"/>
    <x v="6"/>
    <n v="0.3256"/>
    <n v="89772204.375"/>
    <x v="1"/>
    <x v="6"/>
  </r>
  <r>
    <n v="3899"/>
    <x v="3894"/>
    <s v="More than just a play, RAIN is an outreach to hurting people who feel disengaged or rejected by others."/>
    <n v="10000"/>
    <x v="366"/>
    <x v="2"/>
    <x v="0"/>
    <x v="0"/>
    <n v="1407868561"/>
    <n v="1406140561"/>
    <b v="0"/>
    <x v="84"/>
    <b v="0"/>
    <x v="6"/>
    <n v="1.2500000000000001E-2"/>
    <n v="703070280.5"/>
    <x v="1"/>
    <x v="6"/>
  </r>
  <r>
    <n v="3900"/>
    <x v="3895"/>
    <s v="HUB Theatre Group collaborates with local artists to present John Logan's RED to the community."/>
    <n v="2500"/>
    <x v="2503"/>
    <x v="2"/>
    <x v="0"/>
    <x v="0"/>
    <n v="1433988791"/>
    <n v="1431396791"/>
    <b v="0"/>
    <x v="81"/>
    <b v="0"/>
    <x v="6"/>
    <n v="5.3999999999999999E-2"/>
    <n v="286279358.19999999"/>
    <x v="1"/>
    <x v="6"/>
  </r>
  <r>
    <n v="3901"/>
    <x v="3896"/>
    <s v="&quot;De Lewe&quot; deals with the critical issues within today's youth. It reminds us that standing together is stronger than falling apart."/>
    <n v="3000"/>
    <x v="379"/>
    <x v="2"/>
    <x v="0"/>
    <x v="0"/>
    <n v="1450554599"/>
    <n v="1447098599"/>
    <b v="0"/>
    <x v="29"/>
    <b v="0"/>
    <x v="6"/>
    <n v="8.3333333333333332E-3"/>
    <n v="1447098599"/>
    <x v="1"/>
    <x v="6"/>
  </r>
  <r>
    <n v="3902"/>
    <x v="3897"/>
    <s v="Love, Sex and Apps is a double bill exploring the way in which we are both connected and disconnected with those around us."/>
    <n v="3000"/>
    <x v="159"/>
    <x v="2"/>
    <x v="1"/>
    <x v="1"/>
    <n v="1479125642"/>
    <n v="1476962042"/>
    <b v="0"/>
    <x v="162"/>
    <b v="0"/>
    <x v="6"/>
    <n v="0.48833333333333334"/>
    <n v="47643936.838709675"/>
    <x v="1"/>
    <x v="6"/>
  </r>
  <r>
    <n v="3903"/>
    <x v="3898"/>
    <s v="Based on the novel â€œKnow Thy Lawâ€, this powerful play gives the insight and understanding of the power of knowing the law of the land."/>
    <n v="1500"/>
    <x v="117"/>
    <x v="2"/>
    <x v="0"/>
    <x v="0"/>
    <n v="1439581080"/>
    <n v="1435709765"/>
    <b v="0"/>
    <x v="78"/>
    <b v="0"/>
    <x v="6"/>
    <n v="0"/>
    <e v="#DIV/0!"/>
    <x v="1"/>
    <x v="6"/>
  </r>
  <r>
    <n v="3904"/>
    <x v="3899"/>
    <s v="A play that will cover 4000 years of black history."/>
    <n v="10000"/>
    <x v="158"/>
    <x v="2"/>
    <x v="0"/>
    <x v="0"/>
    <n v="1429074240"/>
    <n v="1427866200"/>
    <b v="0"/>
    <x v="84"/>
    <b v="0"/>
    <x v="6"/>
    <n v="2.9999999999999997E-4"/>
    <n v="713933100"/>
    <x v="1"/>
    <x v="6"/>
  </r>
  <r>
    <n v="3905"/>
    <x v="3900"/>
    <s v="&quot;STAIRCASES&quot; is a piece of collaborative new writing exploring 'L'esprit de l'escalier', or the conversations you wish you could have."/>
    <n v="1500"/>
    <x v="2504"/>
    <x v="2"/>
    <x v="1"/>
    <x v="1"/>
    <n v="1434063600"/>
    <n v="1430405903"/>
    <b v="0"/>
    <x v="63"/>
    <b v="0"/>
    <x v="6"/>
    <n v="0.11533333333333333"/>
    <n v="204343700.42857143"/>
    <x v="1"/>
    <x v="6"/>
  </r>
  <r>
    <n v="3906"/>
    <x v="3901"/>
    <s v="We will workshop, stage and develop new writing, devised work and adaptations. A joyful leap into the possibilities of an idea!"/>
    <n v="1500"/>
    <x v="2373"/>
    <x v="2"/>
    <x v="1"/>
    <x v="1"/>
    <n v="1435325100"/>
    <n v="1432072893"/>
    <b v="0"/>
    <x v="38"/>
    <b v="0"/>
    <x v="6"/>
    <n v="0.67333333333333334"/>
    <n v="89504555.8125"/>
    <x v="1"/>
    <x v="6"/>
  </r>
  <r>
    <n v="3907"/>
    <x v="3902"/>
    <s v="Burqa&amp;Rifle dramatizes the  encounter between two women -- a vigilante and a convert to Islam."/>
    <n v="1000"/>
    <x v="358"/>
    <x v="2"/>
    <x v="0"/>
    <x v="0"/>
    <n v="1414354080"/>
    <n v="1411587606"/>
    <b v="0"/>
    <x v="80"/>
    <b v="0"/>
    <x v="6"/>
    <n v="0.153"/>
    <n v="352896901.5"/>
    <x v="1"/>
    <x v="6"/>
  </r>
  <r>
    <n v="3908"/>
    <x v="3903"/>
    <s v="Death splits apart twin brothers in a questionable car accident. They shared dreams, and now they must share trials in the unknown."/>
    <n v="750"/>
    <x v="654"/>
    <x v="2"/>
    <x v="0"/>
    <x v="0"/>
    <n v="1406603696"/>
    <n v="1405307696"/>
    <b v="0"/>
    <x v="80"/>
    <b v="0"/>
    <x v="6"/>
    <n v="8.666666666666667E-2"/>
    <n v="351326924"/>
    <x v="1"/>
    <x v="6"/>
  </r>
  <r>
    <n v="3909"/>
    <x v="3904"/>
    <s v="I am trying to put on a gospel comedy stage play that is full of laughter and life lessons as well that will change your life forever,"/>
    <n v="60000"/>
    <x v="2503"/>
    <x v="2"/>
    <x v="0"/>
    <x v="0"/>
    <n v="1410424642"/>
    <n v="1407832642"/>
    <b v="0"/>
    <x v="80"/>
    <b v="0"/>
    <x v="6"/>
    <n v="2.2499999999999998E-3"/>
    <n v="351958160.5"/>
    <x v="1"/>
    <x v="6"/>
  </r>
  <r>
    <n v="3910"/>
    <x v="3905"/>
    <s v="Join Sherlock Holmes and Dr. Watson as the first adventure together is dramatized live on-stage!  The game is afoot!"/>
    <n v="6000"/>
    <x v="1935"/>
    <x v="2"/>
    <x v="0"/>
    <x v="0"/>
    <n v="1441649397"/>
    <n v="1439057397"/>
    <b v="0"/>
    <x v="83"/>
    <b v="0"/>
    <x v="6"/>
    <n v="3.0833333333333334E-2"/>
    <n v="479685799"/>
    <x v="1"/>
    <x v="6"/>
  </r>
  <r>
    <n v="3911"/>
    <x v="3906"/>
    <s v="â€˜Ministers of Graceâ€™ imagines what the movie Ghostbusters would be like if written by William Shakespeare."/>
    <n v="8000"/>
    <x v="2505"/>
    <x v="2"/>
    <x v="0"/>
    <x v="0"/>
    <n v="1417033777"/>
    <n v="1414438177"/>
    <b v="0"/>
    <x v="17"/>
    <b v="0"/>
    <x v="6"/>
    <n v="0.37412499999999999"/>
    <n v="39289949.361111112"/>
    <x v="1"/>
    <x v="6"/>
  </r>
  <r>
    <n v="3912"/>
    <x v="3907"/>
    <s v="Producing &amp; directing Jake's Women by Neil Simon opening July 9 and running through July 26 for Sonoma Arts Live"/>
    <n v="15000"/>
    <x v="116"/>
    <x v="2"/>
    <x v="0"/>
    <x v="0"/>
    <n v="1429936500"/>
    <n v="1424759330"/>
    <b v="0"/>
    <x v="29"/>
    <b v="0"/>
    <x v="6"/>
    <n v="6.666666666666667E-5"/>
    <n v="1424759330"/>
    <x v="1"/>
    <x v="6"/>
  </r>
  <r>
    <n v="3913"/>
    <x v="3908"/>
    <s v="â€œNo amount of fire or freshness can challenge what a man will store up in his ghostly heart.â€ â€“ The Great Gatsby"/>
    <n v="10000"/>
    <x v="325"/>
    <x v="2"/>
    <x v="0"/>
    <x v="0"/>
    <n v="1448863449"/>
    <n v="1446267849"/>
    <b v="0"/>
    <x v="63"/>
    <b v="0"/>
    <x v="6"/>
    <n v="0.1"/>
    <n v="206609692.7142857"/>
    <x v="1"/>
    <x v="6"/>
  </r>
  <r>
    <n v="3914"/>
    <x v="3909"/>
    <s v="Bots &amp; Barrals and StoneCrabs Theatre are excited to present the UK premiere of Guillem Clua's powerful Catalan drama Skin in Flames."/>
    <n v="2500"/>
    <x v="711"/>
    <x v="2"/>
    <x v="1"/>
    <x v="1"/>
    <n v="1431298740"/>
    <n v="1429558756"/>
    <b v="0"/>
    <x v="74"/>
    <b v="0"/>
    <x v="6"/>
    <n v="0.36359999999999998"/>
    <n v="52946620.59259259"/>
    <x v="1"/>
    <x v="6"/>
  </r>
  <r>
    <n v="3915"/>
    <x v="3910"/>
    <s v="Following the enormous success of Hardcross, we are looking for new ways to bring this wonderful play to a wider audience."/>
    <n v="1500"/>
    <x v="139"/>
    <x v="2"/>
    <x v="1"/>
    <x v="1"/>
    <n v="1464824309"/>
    <n v="1462232309"/>
    <b v="0"/>
    <x v="29"/>
    <b v="0"/>
    <x v="6"/>
    <n v="3.3333333333333335E-3"/>
    <n v="1462232309"/>
    <x v="1"/>
    <x v="6"/>
  </r>
  <r>
    <n v="3916"/>
    <x v="3911"/>
    <s v="We're a small group of University students who need a little help making our final exam production the best product possible."/>
    <n v="2000"/>
    <x v="117"/>
    <x v="2"/>
    <x v="8"/>
    <x v="7"/>
    <n v="1464952752"/>
    <n v="1462360752"/>
    <b v="0"/>
    <x v="78"/>
    <b v="0"/>
    <x v="6"/>
    <n v="0"/>
    <e v="#DIV/0!"/>
    <x v="1"/>
    <x v="6"/>
  </r>
  <r>
    <n v="3917"/>
    <x v="3912"/>
    <s v="We place the actors and script to the fore, with productions stripped down to barest level, aiming to make theatre accessible."/>
    <n v="3500"/>
    <x v="115"/>
    <x v="2"/>
    <x v="1"/>
    <x v="1"/>
    <n v="1410439161"/>
    <n v="1407847161"/>
    <b v="0"/>
    <x v="29"/>
    <b v="0"/>
    <x v="6"/>
    <n v="2.8571428571428571E-3"/>
    <n v="1407847161"/>
    <x v="1"/>
    <x v="6"/>
  </r>
  <r>
    <n v="3918"/>
    <x v="3913"/>
    <s v="A fantastic new comedy coming to the West End 2014.  An Alan Ayckbourn meets Richard Curtis style comedy. Who knew singing was therapy!"/>
    <n v="60000"/>
    <x v="678"/>
    <x v="2"/>
    <x v="1"/>
    <x v="1"/>
    <n v="1407168000"/>
    <n v="1406131023"/>
    <b v="0"/>
    <x v="83"/>
    <b v="0"/>
    <x v="6"/>
    <n v="2E-3"/>
    <n v="468710341"/>
    <x v="1"/>
    <x v="6"/>
  </r>
  <r>
    <n v="3919"/>
    <x v="3914"/>
    <s v="Two sisters living in a Cornish seaside town attempt to hide and escape from a life- circle of deceit, abuse, incest and revenge."/>
    <n v="5000"/>
    <x v="456"/>
    <x v="2"/>
    <x v="1"/>
    <x v="1"/>
    <n v="1453075200"/>
    <n v="1450628773"/>
    <b v="0"/>
    <x v="83"/>
    <b v="0"/>
    <x v="6"/>
    <n v="1.7999999999999999E-2"/>
    <n v="483542924.33333331"/>
    <x v="1"/>
    <x v="6"/>
  </r>
  <r>
    <n v="3920"/>
    <x v="3915"/>
    <s v="An enthralling tale charting the ecstasies and tragedies behind the seven white masks of centenarian clown,Scaramouche Jones."/>
    <n v="2500"/>
    <x v="2503"/>
    <x v="2"/>
    <x v="1"/>
    <x v="1"/>
    <n v="1479032260"/>
    <n v="1476436660"/>
    <b v="0"/>
    <x v="83"/>
    <b v="0"/>
    <x v="6"/>
    <n v="5.3999999999999999E-2"/>
    <n v="492145553.33333331"/>
    <x v="1"/>
    <x v="6"/>
  </r>
  <r>
    <n v="3921"/>
    <x v="3916"/>
    <s v="CLTC are crowdfunding for our latest production - Joe Calarco's brilliant adaptation of Shakespeare's most loved tragedy."/>
    <n v="3000"/>
    <x v="117"/>
    <x v="2"/>
    <x v="1"/>
    <x v="1"/>
    <n v="1414346400"/>
    <n v="1413291655"/>
    <b v="0"/>
    <x v="78"/>
    <b v="0"/>
    <x v="6"/>
    <n v="0"/>
    <e v="#DIV/0!"/>
    <x v="1"/>
    <x v="6"/>
  </r>
  <r>
    <n v="3922"/>
    <x v="3917"/>
    <s v="TDPF is a play about a woman named Lisa who devotes her life to her marriage and ministry â€”since it is a woman place says her husband."/>
    <n v="750"/>
    <x v="377"/>
    <x v="2"/>
    <x v="0"/>
    <x v="0"/>
    <n v="1425337200"/>
    <n v="1421432810"/>
    <b v="0"/>
    <x v="79"/>
    <b v="0"/>
    <x v="6"/>
    <n v="8.1333333333333327E-2"/>
    <n v="236905468.33333334"/>
    <x v="1"/>
    <x v="6"/>
  </r>
  <r>
    <n v="3923"/>
    <x v="3918"/>
    <s v="Eleanor Roosevelt: Passionate campaigner for human rights, champion for peace, staunch supporter of FDR's policies, betrayed wife."/>
    <n v="11500"/>
    <x v="2506"/>
    <x v="2"/>
    <x v="1"/>
    <x v="1"/>
    <n v="1428622271"/>
    <n v="1426203071"/>
    <b v="0"/>
    <x v="57"/>
    <b v="0"/>
    <x v="6"/>
    <n v="0.12034782608695652"/>
    <n v="83894298.294117644"/>
    <x v="1"/>
    <x v="6"/>
  </r>
  <r>
    <n v="3924"/>
    <x v="3919"/>
    <s v="Help Comedy Illusionist Reggie Rice spread the magic of laughter as he takes his award-winning illusion show to a town near you!"/>
    <n v="15000"/>
    <x v="2507"/>
    <x v="2"/>
    <x v="0"/>
    <x v="0"/>
    <n v="1403823722"/>
    <n v="1401231722"/>
    <b v="0"/>
    <x v="244"/>
    <b v="0"/>
    <x v="6"/>
    <n v="0.15266666666666667"/>
    <n v="35030793.049999997"/>
    <x v="1"/>
    <x v="6"/>
  </r>
  <r>
    <n v="3925"/>
    <x v="3920"/>
    <s v="Help Save High School Theater Program_x000a_Your donations will be used to purchase props, build sets, and costumes."/>
    <n v="150"/>
    <x v="493"/>
    <x v="2"/>
    <x v="0"/>
    <x v="0"/>
    <n v="1406753639"/>
    <n v="1404161639"/>
    <b v="0"/>
    <x v="83"/>
    <b v="0"/>
    <x v="6"/>
    <n v="0.1"/>
    <n v="468053879.66666669"/>
    <x v="1"/>
    <x v="6"/>
  </r>
  <r>
    <n v="3926"/>
    <x v="3921"/>
    <s v="Producing syllabus-relevant theatre targeted to HSC students on the NSW Central Coast"/>
    <n v="5000"/>
    <x v="493"/>
    <x v="2"/>
    <x v="2"/>
    <x v="2"/>
    <n v="1419645748"/>
    <n v="1417053748"/>
    <b v="0"/>
    <x v="29"/>
    <b v="0"/>
    <x v="6"/>
    <n v="3.0000000000000001E-3"/>
    <n v="1417053748"/>
    <x v="1"/>
    <x v="6"/>
  </r>
  <r>
    <n v="3927"/>
    <x v="3922"/>
    <s v="Brand new graduate theater company 'FMP Theatre' proudly presents the definitive WW1 play, Journey's End, with a little help from you."/>
    <n v="2500"/>
    <x v="379"/>
    <x v="2"/>
    <x v="1"/>
    <x v="1"/>
    <n v="1407565504"/>
    <n v="1404973504"/>
    <b v="0"/>
    <x v="84"/>
    <b v="0"/>
    <x v="6"/>
    <n v="0.01"/>
    <n v="702486752"/>
    <x v="1"/>
    <x v="6"/>
  </r>
  <r>
    <n v="3928"/>
    <x v="3923"/>
    <s v="&quot;Charm&quot; class is in session! Mama Darleena, a transgender African-American woman, shares rules for etiquette with her LGBTQ students."/>
    <n v="5000"/>
    <x v="1208"/>
    <x v="2"/>
    <x v="0"/>
    <x v="0"/>
    <n v="1444971540"/>
    <n v="1442593427"/>
    <b v="0"/>
    <x v="63"/>
    <b v="0"/>
    <x v="6"/>
    <n v="0.13020000000000001"/>
    <n v="206084775.2857143"/>
    <x v="1"/>
    <x v="6"/>
  </r>
  <r>
    <n v="3929"/>
    <x v="3924"/>
    <s v="We need to raise funds to bring this elaborate production to life with special FX makeup, highly detailed sets, and costumes."/>
    <n v="20000"/>
    <x v="2508"/>
    <x v="2"/>
    <x v="0"/>
    <x v="0"/>
    <n v="1474228265"/>
    <n v="1471636265"/>
    <b v="0"/>
    <x v="25"/>
    <b v="0"/>
    <x v="6"/>
    <n v="2.265E-2"/>
    <n v="105116876.07142857"/>
    <x v="1"/>
    <x v="6"/>
  </r>
  <r>
    <n v="3930"/>
    <x v="3925"/>
    <s v="We are a new and exciting semi-pro  theatre company who will support &amp; hire local actors &amp; writers in Brisbane &amp; Queensland."/>
    <n v="10000"/>
    <x v="117"/>
    <x v="2"/>
    <x v="2"/>
    <x v="2"/>
    <n v="1459490400"/>
    <n v="1457078868"/>
    <b v="0"/>
    <x v="78"/>
    <b v="0"/>
    <x v="6"/>
    <n v="0"/>
    <e v="#DIV/0!"/>
    <x v="1"/>
    <x v="6"/>
  </r>
  <r>
    <n v="3931"/>
    <x v="3926"/>
    <s v="An original stage play designed to bring to light the long-term effects on adult survivors of childhood sexual abuse. We do survive!"/>
    <n v="8000"/>
    <x v="117"/>
    <x v="2"/>
    <x v="0"/>
    <x v="0"/>
    <n v="1441510707"/>
    <n v="1439350707"/>
    <b v="0"/>
    <x v="78"/>
    <b v="0"/>
    <x v="6"/>
    <n v="0"/>
    <e v="#DIV/0!"/>
    <x v="1"/>
    <x v="6"/>
  </r>
  <r>
    <n v="3932"/>
    <x v="3927"/>
    <s v="Audience tell stories from their life chooses the improv actors to re-enact the story on the spot via song, dance and theatrics."/>
    <n v="12000"/>
    <x v="116"/>
    <x v="2"/>
    <x v="0"/>
    <x v="0"/>
    <n v="1458097364"/>
    <n v="1455508964"/>
    <b v="0"/>
    <x v="29"/>
    <b v="0"/>
    <x v="6"/>
    <n v="8.3333333333333331E-5"/>
    <n v="1455508964"/>
    <x v="1"/>
    <x v="6"/>
  </r>
  <r>
    <n v="3933"/>
    <x v="3928"/>
    <s v="Presenting the complete three part of writer/director Ty Foard's &quot;A King's Story&quot; ...a dramatic artistic one director play festival"/>
    <n v="7000"/>
    <x v="2509"/>
    <x v="2"/>
    <x v="0"/>
    <x v="0"/>
    <n v="1468716180"/>
    <n v="1466205262"/>
    <b v="0"/>
    <x v="8"/>
    <b v="0"/>
    <x v="6"/>
    <n v="0.15742857142857142"/>
    <n v="122183771.83333333"/>
    <x v="1"/>
    <x v="6"/>
  </r>
  <r>
    <n v="3934"/>
    <x v="3929"/>
    <s v="Lost youth and lost souls struggle to find meaning amid dingy basements, vanishing malls, and a bleak Midwestern summer."/>
    <n v="5000"/>
    <x v="1100"/>
    <x v="2"/>
    <x v="0"/>
    <x v="0"/>
    <n v="1443704400"/>
    <n v="1439827639"/>
    <b v="0"/>
    <x v="8"/>
    <b v="0"/>
    <x v="6"/>
    <n v="0.11"/>
    <n v="119985636.58333333"/>
    <x v="1"/>
    <x v="6"/>
  </r>
  <r>
    <n v="3935"/>
    <x v="3930"/>
    <s v="Forgotten composer, virtuoso pianist, actor, and activist._x000a_I'm hoping to produce my play which explores Julius's life and music."/>
    <n v="3000"/>
    <x v="2510"/>
    <x v="2"/>
    <x v="1"/>
    <x v="1"/>
    <n v="1443973546"/>
    <n v="1438789546"/>
    <b v="0"/>
    <x v="23"/>
    <b v="0"/>
    <x v="6"/>
    <n v="0.43833333333333335"/>
    <n v="62556067.217391305"/>
    <x v="1"/>
    <x v="6"/>
  </r>
  <r>
    <n v="3936"/>
    <x v="3931"/>
    <s v="This stage play is a true story about one woman's fight against breast cancer while still having to deal with the adversities of life."/>
    <n v="20000"/>
    <x v="117"/>
    <x v="2"/>
    <x v="0"/>
    <x v="0"/>
    <n v="1480576720"/>
    <n v="1477981120"/>
    <b v="0"/>
    <x v="78"/>
    <b v="0"/>
    <x v="6"/>
    <n v="0"/>
    <e v="#DIV/0!"/>
    <x v="1"/>
    <x v="6"/>
  </r>
  <r>
    <n v="3937"/>
    <x v="3932"/>
    <s v="Support the artists of the new play FEVER: a story of love, friendship and sonnets. Donate to help us develop this production!"/>
    <n v="2885"/>
    <x v="2511"/>
    <x v="2"/>
    <x v="0"/>
    <x v="0"/>
    <n v="1468249760"/>
    <n v="1465830560"/>
    <b v="0"/>
    <x v="73"/>
    <b v="0"/>
    <x v="6"/>
    <n v="0.86135181975736563"/>
    <n v="146583056"/>
    <x v="1"/>
    <x v="6"/>
  </r>
  <r>
    <n v="3938"/>
    <x v="3933"/>
    <s v="We Kickstarted Broken Alley Theatre in the summer of 2013. It's been an amazing two years. This year, BATx goes bigger than ever."/>
    <n v="3255"/>
    <x v="2512"/>
    <x v="2"/>
    <x v="0"/>
    <x v="0"/>
    <n v="1435441454"/>
    <n v="1432763054"/>
    <b v="0"/>
    <x v="81"/>
    <b v="0"/>
    <x v="6"/>
    <n v="0.12196620583717357"/>
    <n v="286552610.80000001"/>
    <x v="1"/>
    <x v="6"/>
  </r>
  <r>
    <n v="3939"/>
    <x v="3934"/>
    <s v="'Potter.' is a parody of the popular Harry Potter series allowing aspiring actors a chance to work in a professional production."/>
    <n v="5000"/>
    <x v="139"/>
    <x v="2"/>
    <x v="2"/>
    <x v="2"/>
    <n v="1412656200"/>
    <n v="1412328979"/>
    <b v="0"/>
    <x v="29"/>
    <b v="0"/>
    <x v="6"/>
    <n v="1E-3"/>
    <n v="1412328979"/>
    <x v="1"/>
    <x v="6"/>
  </r>
  <r>
    <n v="3940"/>
    <x v="3935"/>
    <s v="A Stage Play that will bring you to the edge of your seat , leave you thinkin and will also have you laughing while enjoyin the talent"/>
    <n v="5000"/>
    <x v="143"/>
    <x v="2"/>
    <x v="0"/>
    <x v="0"/>
    <n v="1420199351"/>
    <n v="1416311351"/>
    <b v="0"/>
    <x v="84"/>
    <b v="0"/>
    <x v="6"/>
    <n v="2.2000000000000001E-3"/>
    <n v="708155675.5"/>
    <x v="1"/>
    <x v="6"/>
  </r>
  <r>
    <n v="3941"/>
    <x v="3936"/>
    <s v="Help produce &quot;Boseman and Lena&quot; by Athol Fugard._x000a_Celebrate 18 years of Service to Arts and Community, 2nd Show of a 7th Season in NOLA!"/>
    <n v="5500"/>
    <x v="155"/>
    <x v="2"/>
    <x v="0"/>
    <x v="0"/>
    <n v="1416877200"/>
    <n v="1414505137"/>
    <b v="0"/>
    <x v="84"/>
    <b v="0"/>
    <x v="6"/>
    <n v="9.0909090909090905E-3"/>
    <n v="707252568.5"/>
    <x v="1"/>
    <x v="6"/>
  </r>
  <r>
    <n v="3942"/>
    <x v="3937"/>
    <s v="In the 30's, two brothers, Benny and Phil, who go to the Arizona desert to be extras in a huge Biblical epic. Riotous comedy!"/>
    <n v="1200"/>
    <x v="117"/>
    <x v="2"/>
    <x v="0"/>
    <x v="0"/>
    <n v="1434490914"/>
    <n v="1429306914"/>
    <b v="0"/>
    <x v="78"/>
    <b v="0"/>
    <x v="6"/>
    <n v="0"/>
    <e v="#DIV/0!"/>
    <x v="1"/>
    <x v="6"/>
  </r>
  <r>
    <n v="3943"/>
    <x v="3938"/>
    <s v="Field Trip Theatre has  commissioned Alexandra Petri to write a world premiere play set in DC , &quot;The Scrum&quot;,"/>
    <n v="5000"/>
    <x v="2513"/>
    <x v="2"/>
    <x v="0"/>
    <x v="0"/>
    <n v="1446483000"/>
    <n v="1443811268"/>
    <b v="0"/>
    <x v="62"/>
    <b v="0"/>
    <x v="6"/>
    <n v="0.35639999999999999"/>
    <n v="111062405.23076923"/>
    <x v="1"/>
    <x v="6"/>
  </r>
  <r>
    <n v="3944"/>
    <x v="3939"/>
    <s v="My project is to finish writing all 38 of Shakespeare's Plays into shortened 15-20 minute Shortened versions and publish them in 1 year"/>
    <n v="5000"/>
    <x v="117"/>
    <x v="2"/>
    <x v="0"/>
    <x v="0"/>
    <n v="1440690875"/>
    <n v="1438098875"/>
    <b v="0"/>
    <x v="78"/>
    <b v="0"/>
    <x v="6"/>
    <n v="0"/>
    <e v="#DIV/0!"/>
    <x v="1"/>
    <x v="6"/>
  </r>
  <r>
    <n v="3945"/>
    <x v="3940"/>
    <s v="We do a theatre camp for kids every summer doing parady shows of diff stories for kids to learn theater. This year is Star Wars Parody."/>
    <n v="2000"/>
    <x v="139"/>
    <x v="2"/>
    <x v="0"/>
    <x v="0"/>
    <n v="1431717268"/>
    <n v="1429125268"/>
    <b v="0"/>
    <x v="29"/>
    <b v="0"/>
    <x v="6"/>
    <n v="2.5000000000000001E-3"/>
    <n v="1429125268"/>
    <x v="1"/>
    <x v="6"/>
  </r>
  <r>
    <n v="3946"/>
    <x v="3941"/>
    <s v="Dr. Mecurio's is an original work of fantasy designed and written for the stage."/>
    <n v="6000"/>
    <x v="666"/>
    <x v="2"/>
    <x v="0"/>
    <x v="0"/>
    <n v="1425110400"/>
    <n v="1422388822"/>
    <b v="0"/>
    <x v="81"/>
    <b v="0"/>
    <x v="6"/>
    <n v="3.2500000000000001E-2"/>
    <n v="284477764.39999998"/>
    <x v="1"/>
    <x v="6"/>
  </r>
  <r>
    <n v="3947"/>
    <x v="3942"/>
    <s v="Soon to be known as one of the greatest gospel stage plays of all times. Great hit in New England and now we want to take  it on tour"/>
    <n v="3000"/>
    <x v="462"/>
    <x v="2"/>
    <x v="0"/>
    <x v="0"/>
    <n v="1475378744"/>
    <n v="1472786744"/>
    <b v="0"/>
    <x v="84"/>
    <b v="0"/>
    <x v="6"/>
    <n v="3.3666666666666664E-2"/>
    <n v="736393372"/>
    <x v="1"/>
    <x v="6"/>
  </r>
  <r>
    <n v="3948"/>
    <x v="3943"/>
    <s v="A group of 12 friends, separated by time, space, state borders and oceans want to head to London for the adventure of a lifetime."/>
    <n v="30000"/>
    <x v="117"/>
    <x v="2"/>
    <x v="2"/>
    <x v="2"/>
    <n v="1410076123"/>
    <n v="1404892123"/>
    <b v="0"/>
    <x v="78"/>
    <b v="0"/>
    <x v="6"/>
    <n v="0"/>
    <e v="#DIV/0!"/>
    <x v="1"/>
    <x v="6"/>
  </r>
  <r>
    <n v="3949"/>
    <x v="3944"/>
    <s v="A brilliant project making a huge difference : a play about Climate Change and a series of panels on environmental and community issues"/>
    <n v="10000"/>
    <x v="2514"/>
    <x v="2"/>
    <x v="2"/>
    <x v="2"/>
    <n v="1423623221"/>
    <n v="1421031221"/>
    <b v="0"/>
    <x v="58"/>
    <b v="0"/>
    <x v="6"/>
    <n v="0.15770000000000001"/>
    <n v="44407225.65625"/>
    <x v="1"/>
    <x v="6"/>
  </r>
  <r>
    <n v="3950"/>
    <x v="3945"/>
    <s v="With the Great Elephant Repertory we can reach those children who are perceived unreachable, educating them through performance art."/>
    <n v="4000"/>
    <x v="379"/>
    <x v="2"/>
    <x v="0"/>
    <x v="0"/>
    <n v="1460140500"/>
    <n v="1457628680"/>
    <b v="0"/>
    <x v="29"/>
    <b v="0"/>
    <x v="6"/>
    <n v="6.2500000000000003E-3"/>
    <n v="1457628680"/>
    <x v="1"/>
    <x v="6"/>
  </r>
  <r>
    <n v="3951"/>
    <x v="3946"/>
    <s v="Set in Southern America â€œThe Divideâ€ is a stage play that touches on the issues that are forefront in America and the world."/>
    <n v="200000"/>
    <x v="116"/>
    <x v="2"/>
    <x v="17"/>
    <x v="3"/>
    <n v="1462301342"/>
    <n v="1457120942"/>
    <b v="0"/>
    <x v="29"/>
    <b v="0"/>
    <x v="6"/>
    <n v="5.0000000000000004E-6"/>
    <n v="1457120942"/>
    <x v="1"/>
    <x v="6"/>
  </r>
  <r>
    <n v="3952"/>
    <x v="3947"/>
    <s v="This is the story about dreams of the kindly clown who indulge in reverie to be a ballet dancer! Every act is a funny sentimental story"/>
    <n v="26000"/>
    <x v="379"/>
    <x v="2"/>
    <x v="0"/>
    <x v="0"/>
    <n v="1445885890"/>
    <n v="1440701890"/>
    <b v="0"/>
    <x v="29"/>
    <b v="0"/>
    <x v="6"/>
    <n v="9.6153846153846159E-4"/>
    <n v="1440701890"/>
    <x v="1"/>
    <x v="6"/>
  </r>
  <r>
    <n v="3953"/>
    <x v="3948"/>
    <s v="Actors and actresses are needed to help me create a stage play. A stage play needs to be adapted from the book I wrote."/>
    <n v="17600"/>
    <x v="117"/>
    <x v="2"/>
    <x v="0"/>
    <x v="0"/>
    <n v="1469834940"/>
    <n v="1467162586"/>
    <b v="0"/>
    <x v="78"/>
    <b v="0"/>
    <x v="6"/>
    <n v="0"/>
    <e v="#DIV/0!"/>
    <x v="1"/>
    <x v="6"/>
  </r>
  <r>
    <n v="3954"/>
    <x v="3949"/>
    <s v="Despite hunger and conditions of a Calcutta slum, the people there know that life is precious. They have named it â€˜City of Joy.â€™"/>
    <n v="25000"/>
    <x v="117"/>
    <x v="2"/>
    <x v="5"/>
    <x v="5"/>
    <n v="1405352264"/>
    <n v="1400168264"/>
    <b v="0"/>
    <x v="78"/>
    <b v="0"/>
    <x v="6"/>
    <n v="0"/>
    <e v="#DIV/0!"/>
    <x v="1"/>
    <x v="6"/>
  </r>
  <r>
    <n v="3955"/>
    <x v="3950"/>
    <s v="FHE High School Theatre Booster Fund Raiser for Costumes --Fall Play Snow Queen and Spring Musical Once on this Island"/>
    <n v="1750"/>
    <x v="94"/>
    <x v="2"/>
    <x v="0"/>
    <x v="0"/>
    <n v="1448745741"/>
    <n v="1446150141"/>
    <b v="0"/>
    <x v="22"/>
    <b v="0"/>
    <x v="6"/>
    <n v="0.24285714285714285"/>
    <n v="180768767.625"/>
    <x v="1"/>
    <x v="6"/>
  </r>
  <r>
    <n v="3956"/>
    <x v="3951"/>
    <s v="This saucy stage play chronicles the highs and lows of my life involving gangs, drugs and prison. The story is a transforming ministry."/>
    <n v="5500"/>
    <x v="117"/>
    <x v="2"/>
    <x v="0"/>
    <x v="0"/>
    <n v="1461543600"/>
    <n v="1459203727"/>
    <b v="0"/>
    <x v="78"/>
    <b v="0"/>
    <x v="6"/>
    <n v="0"/>
    <e v="#DIV/0!"/>
    <x v="1"/>
    <x v="6"/>
  </r>
  <r>
    <n v="3957"/>
    <x v="3952"/>
    <s v="A play about something, or maybe nothing. Four actors depicting all 9 seasons of Seinfeld in 90 minutes."/>
    <n v="28000"/>
    <x v="1001"/>
    <x v="2"/>
    <x v="0"/>
    <x v="0"/>
    <n v="1468020354"/>
    <n v="1464045954"/>
    <b v="0"/>
    <x v="29"/>
    <b v="0"/>
    <x v="6"/>
    <n v="2.5000000000000001E-4"/>
    <n v="1464045954"/>
    <x v="1"/>
    <x v="6"/>
  </r>
  <r>
    <n v="3958"/>
    <x v="3953"/>
    <s v="A children's theatre group constructing props out of swimming noodles to provide free Shakespeare in the parks to local communities."/>
    <n v="2000"/>
    <x v="762"/>
    <x v="2"/>
    <x v="0"/>
    <x v="0"/>
    <n v="1406988000"/>
    <n v="1403822912"/>
    <b v="0"/>
    <x v="38"/>
    <b v="0"/>
    <x v="6"/>
    <n v="0.32050000000000001"/>
    <n v="87738932"/>
    <x v="1"/>
    <x v="6"/>
  </r>
  <r>
    <n v="3959"/>
    <x v="3954"/>
    <s v="A free website for theatre on California's central coast - actors, auditions, &amp; shows in Santa Barbara, San Luis Obispo, &amp; Montetey."/>
    <n v="1200"/>
    <x v="2515"/>
    <x v="2"/>
    <x v="0"/>
    <x v="0"/>
    <n v="1411930556"/>
    <n v="1409338556"/>
    <b v="0"/>
    <x v="8"/>
    <b v="0"/>
    <x v="6"/>
    <n v="0.24333333333333335"/>
    <n v="117444879.66666667"/>
    <x v="1"/>
    <x v="6"/>
  </r>
  <r>
    <n v="3960"/>
    <x v="3955"/>
    <s v="You are closer to your dreams than what you expect, your demons will always wait for you to realize them, theyâ€™ll torture you Manny."/>
    <n v="3000"/>
    <x v="372"/>
    <x v="2"/>
    <x v="0"/>
    <x v="0"/>
    <n v="1451852256"/>
    <n v="1449260256"/>
    <b v="0"/>
    <x v="80"/>
    <b v="0"/>
    <x v="6"/>
    <n v="1.4999999999999999E-2"/>
    <n v="362315064"/>
    <x v="1"/>
    <x v="6"/>
  </r>
  <r>
    <n v="3961"/>
    <x v="3956"/>
    <s v="I've written a fun new play exploring the reality of gay stereotypes in 2014 - with accommodation and venue hire it needs some dough :)"/>
    <n v="5000"/>
    <x v="577"/>
    <x v="2"/>
    <x v="1"/>
    <x v="1"/>
    <n v="1399584210"/>
    <n v="1397683410"/>
    <b v="0"/>
    <x v="84"/>
    <b v="0"/>
    <x v="6"/>
    <n v="4.1999999999999997E-3"/>
    <n v="698841705"/>
    <x v="1"/>
    <x v="6"/>
  </r>
  <r>
    <n v="3962"/>
    <x v="3957"/>
    <s v="OUR FRIENDS THE ENEMY will make its American Debut at Theatre Row in New York City, and we would like for you to join us on our journey"/>
    <n v="1400"/>
    <x v="372"/>
    <x v="2"/>
    <x v="1"/>
    <x v="1"/>
    <n v="1448722494"/>
    <n v="1446562494"/>
    <b v="0"/>
    <x v="83"/>
    <b v="0"/>
    <x v="6"/>
    <n v="3.214285714285714E-2"/>
    <n v="482187498"/>
    <x v="1"/>
    <x v="6"/>
  </r>
  <r>
    <n v="3963"/>
    <x v="3958"/>
    <s v="les effets de censeur sur l'immigration.Ã§a c'est une piÃ¨ce de l'histoire de la rÃ©volution en Iran jusqu'Ã  des meurtres en sÃ©rie en 1999"/>
    <n v="10000"/>
    <x v="117"/>
    <x v="2"/>
    <x v="5"/>
    <x v="5"/>
    <n v="1447821717"/>
    <n v="1445226117"/>
    <b v="0"/>
    <x v="78"/>
    <b v="0"/>
    <x v="6"/>
    <n v="0"/>
    <e v="#DIV/0!"/>
    <x v="1"/>
    <x v="6"/>
  </r>
  <r>
    <n v="3964"/>
    <x v="3959"/>
    <s v="&quot;MAMA'Z BA-B&quot; is the story of Marcus Williams who struggles to find a place for himself as a young black male."/>
    <n v="2000"/>
    <x v="691"/>
    <x v="2"/>
    <x v="0"/>
    <x v="0"/>
    <n v="1429460386"/>
    <n v="1424279986"/>
    <b v="0"/>
    <x v="83"/>
    <b v="0"/>
    <x v="6"/>
    <n v="6.3E-2"/>
    <n v="474759995.33333331"/>
    <x v="1"/>
    <x v="6"/>
  </r>
  <r>
    <n v="3965"/>
    <x v="3960"/>
    <s v="Andrew Heller producing a production of an original play for the Philadelphia Fringe Festival. Written and Directed by Andrew Heller"/>
    <n v="2000"/>
    <x v="2516"/>
    <x v="2"/>
    <x v="0"/>
    <x v="0"/>
    <n v="1460608780"/>
    <n v="1455428380"/>
    <b v="0"/>
    <x v="80"/>
    <b v="0"/>
    <x v="6"/>
    <n v="0.14249999999999999"/>
    <n v="363857095"/>
    <x v="1"/>
    <x v="6"/>
  </r>
  <r>
    <n v="3966"/>
    <x v="3961"/>
    <s v="MNDT will be the first Moroccan Team in history to participate in the WSDC. the worldâ€™s biggest high school debate tournament."/>
    <n v="7500"/>
    <x v="372"/>
    <x v="2"/>
    <x v="0"/>
    <x v="0"/>
    <n v="1406170740"/>
    <n v="1402506278"/>
    <b v="0"/>
    <x v="84"/>
    <b v="0"/>
    <x v="6"/>
    <n v="6.0000000000000001E-3"/>
    <n v="701253139"/>
    <x v="1"/>
    <x v="6"/>
  </r>
  <r>
    <n v="3967"/>
    <x v="3962"/>
    <s v="Ramsay Wise is painting the backdrops for the Maplewood Barn Theatre's summer 2017 production. He needs canvas and paint."/>
    <n v="1700"/>
    <x v="22"/>
    <x v="2"/>
    <x v="0"/>
    <x v="0"/>
    <n v="1488783507"/>
    <n v="1486191507"/>
    <b v="0"/>
    <x v="73"/>
    <b v="0"/>
    <x v="6"/>
    <n v="0.2411764705882353"/>
    <n v="148619150.69999999"/>
    <x v="1"/>
    <x v="6"/>
  </r>
  <r>
    <n v="3968"/>
    <x v="3963"/>
    <s v="&quot;On the breast of her gown, in fine red cloth, appeared the letter A.&quot; But what about the rest of the alphabet?"/>
    <n v="5000"/>
    <x v="2517"/>
    <x v="2"/>
    <x v="0"/>
    <x v="0"/>
    <n v="1463945673"/>
    <n v="1458761673"/>
    <b v="0"/>
    <x v="202"/>
    <b v="0"/>
    <x v="6"/>
    <n v="0.10539999999999999"/>
    <n v="132614697.54545455"/>
    <x v="1"/>
    <x v="6"/>
  </r>
  <r>
    <n v="3969"/>
    <x v="3964"/>
    <s v="Board a pirate ship and sail with us on a midnight cruise into the dark realms of forgotten pirate lore with music, theater &amp; burlesque"/>
    <n v="2825"/>
    <x v="2518"/>
    <x v="2"/>
    <x v="0"/>
    <x v="0"/>
    <n v="1472442900"/>
    <n v="1471638646"/>
    <b v="0"/>
    <x v="79"/>
    <b v="0"/>
    <x v="6"/>
    <n v="7.4690265486725665E-2"/>
    <n v="245273107.66666666"/>
    <x v="1"/>
    <x v="6"/>
  </r>
  <r>
    <n v="3970"/>
    <x v="3965"/>
    <s v="WeÂ  areÂ  aÂ  newÂ  productionÂ  companyÂ  andÂ  willÂ  beÂ  touringÂ  withÂ  ourÂ  production,  FOLLOW  YOUR  DREAMS  debuting  June  2016."/>
    <n v="15000"/>
    <x v="143"/>
    <x v="2"/>
    <x v="0"/>
    <x v="0"/>
    <n v="1460925811"/>
    <n v="1458333811"/>
    <b v="0"/>
    <x v="84"/>
    <b v="0"/>
    <x v="6"/>
    <n v="7.3333333333333334E-4"/>
    <n v="729166905.5"/>
    <x v="1"/>
    <x v="6"/>
  </r>
  <r>
    <n v="3971"/>
    <x v="3966"/>
    <s v="The timeless story of the struggling actor, the faithful agent and   the reality of what constitutes success and failure in Hollywood."/>
    <n v="14000"/>
    <x v="2519"/>
    <x v="2"/>
    <x v="0"/>
    <x v="0"/>
    <n v="1405947126"/>
    <n v="1403355126"/>
    <b v="0"/>
    <x v="79"/>
    <b v="0"/>
    <x v="6"/>
    <n v="9.7142857142857135E-3"/>
    <n v="233892521"/>
    <x v="1"/>
    <x v="6"/>
  </r>
  <r>
    <n v="3972"/>
    <x v="3967"/>
    <s v="We're a horror based theatre company in Oklahoma City beginning our first season of shows."/>
    <n v="1000"/>
    <x v="2518"/>
    <x v="2"/>
    <x v="0"/>
    <x v="0"/>
    <n v="1423186634"/>
    <n v="1418002634"/>
    <b v="0"/>
    <x v="22"/>
    <b v="0"/>
    <x v="6"/>
    <n v="0.21099999999999999"/>
    <n v="177250329.25"/>
    <x v="1"/>
    <x v="6"/>
  </r>
  <r>
    <n v="3973"/>
    <x v="3968"/>
    <s v="Staged Right Theatre Company is putting on its first season this year, and we need your help with raising money to put on four plays!"/>
    <n v="5000"/>
    <x v="2520"/>
    <x v="2"/>
    <x v="0"/>
    <x v="0"/>
    <n v="1462766400"/>
    <n v="1460219110"/>
    <b v="0"/>
    <x v="77"/>
    <b v="0"/>
    <x v="6"/>
    <n v="0.78100000000000003"/>
    <n v="39465381.351351351"/>
    <x v="1"/>
    <x v="6"/>
  </r>
  <r>
    <n v="3974"/>
    <x v="3969"/>
    <s v="We are performing Shakespeare's &quot;The Taming of the Shrew&quot; in its original Elizabethan setting at the Oxford Shakespeare Festival."/>
    <n v="1000"/>
    <x v="1002"/>
    <x v="2"/>
    <x v="1"/>
    <x v="1"/>
    <n v="1464872848"/>
    <n v="1462280848"/>
    <b v="0"/>
    <x v="202"/>
    <b v="0"/>
    <x v="6"/>
    <n v="0.32"/>
    <n v="132934622.54545455"/>
    <x v="1"/>
    <x v="6"/>
  </r>
  <r>
    <n v="3975"/>
    <x v="3970"/>
    <s v="Four homeless Key West men are to be given a boat, but fates twist until only the moon and mangroves witness their earthly demise."/>
    <n v="678"/>
    <x v="117"/>
    <x v="2"/>
    <x v="0"/>
    <x v="0"/>
    <n v="1468442898"/>
    <n v="1465850898"/>
    <b v="0"/>
    <x v="78"/>
    <b v="0"/>
    <x v="6"/>
    <n v="0"/>
    <e v="#DIV/0!"/>
    <x v="1"/>
    <x v="6"/>
  </r>
  <r>
    <n v="3976"/>
    <x v="3971"/>
    <s v="Rossumâ€™s Universal Robots are the perfect workforce, without emotions, needs, or souls. But they are changing. Becoming more like us..."/>
    <n v="1300"/>
    <x v="972"/>
    <x v="2"/>
    <x v="0"/>
    <x v="0"/>
    <n v="1406876400"/>
    <n v="1405024561"/>
    <b v="0"/>
    <x v="73"/>
    <b v="0"/>
    <x v="6"/>
    <n v="0.47692307692307695"/>
    <n v="140502456.09999999"/>
    <x v="1"/>
    <x v="6"/>
  </r>
  <r>
    <n v="3977"/>
    <x v="3972"/>
    <s v="Created for the greatest stages of the world, will captivate the hearts of its audience with a Powerful Story Line &amp; Magical creatures!"/>
    <n v="90000"/>
    <x v="2521"/>
    <x v="2"/>
    <x v="0"/>
    <x v="0"/>
    <n v="1469213732"/>
    <n v="1466621732"/>
    <b v="0"/>
    <x v="79"/>
    <b v="0"/>
    <x v="6"/>
    <n v="1.4500000000000001E-2"/>
    <n v="244436955.33333334"/>
    <x v="1"/>
    <x v="6"/>
  </r>
  <r>
    <n v="3978"/>
    <x v="3973"/>
    <s v="Staged play within the communities of eastern ( Kinston Wilson Wilmington ) North Carolina ! Funds will allow a child to attend! THX"/>
    <n v="2000"/>
    <x v="2522"/>
    <x v="2"/>
    <x v="0"/>
    <x v="0"/>
    <n v="1422717953"/>
    <n v="1417533953"/>
    <b v="0"/>
    <x v="22"/>
    <b v="0"/>
    <x v="6"/>
    <n v="0.107"/>
    <n v="177191744.125"/>
    <x v="1"/>
    <x v="6"/>
  </r>
  <r>
    <n v="3979"/>
    <x v="3974"/>
    <s v="After a successful premiere run at Edinburgh 2014, it's been rewritten and revised and is back for another run of Edinburgh fun in 2015"/>
    <n v="6000"/>
    <x v="178"/>
    <x v="2"/>
    <x v="1"/>
    <x v="1"/>
    <n v="1427659200"/>
    <n v="1425678057"/>
    <b v="0"/>
    <x v="79"/>
    <b v="0"/>
    <x v="6"/>
    <n v="1.8333333333333333E-2"/>
    <n v="237613009.5"/>
    <x v="1"/>
    <x v="6"/>
  </r>
  <r>
    <n v="3980"/>
    <x v="3975"/>
    <s v="Itâ€™s your favorite classic with a twist. This summer, Chicago youth recreate Romeo and Juliet in The Mesh-n-Groove annual production!"/>
    <n v="2500"/>
    <x v="2202"/>
    <x v="2"/>
    <x v="0"/>
    <x v="0"/>
    <n v="1404570147"/>
    <n v="1401978147"/>
    <b v="0"/>
    <x v="63"/>
    <b v="0"/>
    <x v="6"/>
    <n v="0.18"/>
    <n v="200282592.42857143"/>
    <x v="1"/>
    <x v="6"/>
  </r>
  <r>
    <n v="3981"/>
    <x v="3357"/>
    <s v="A Theatrical Production Celebrating the Lebanese Culture and the Human Spirit in Time of War."/>
    <n v="30000"/>
    <x v="1281"/>
    <x v="2"/>
    <x v="0"/>
    <x v="0"/>
    <n v="1468729149"/>
    <n v="1463545149"/>
    <b v="0"/>
    <x v="63"/>
    <b v="0"/>
    <x v="6"/>
    <n v="4.0833333333333333E-2"/>
    <n v="209077878.42857143"/>
    <x v="1"/>
    <x v="6"/>
  </r>
  <r>
    <n v="3982"/>
    <x v="3976"/>
    <s v="Sex, deception, addiction, life. _x000a_A quality piece of relevant theatre at one of London's most vibrant and respected fringe theatres."/>
    <n v="850"/>
    <x v="575"/>
    <x v="2"/>
    <x v="1"/>
    <x v="1"/>
    <n v="1436297180"/>
    <n v="1431113180"/>
    <b v="0"/>
    <x v="81"/>
    <b v="0"/>
    <x v="6"/>
    <n v="0.2"/>
    <n v="286222636"/>
    <x v="1"/>
    <x v="6"/>
  </r>
  <r>
    <n v="3983"/>
    <x v="3977"/>
    <s v="Donâ€™t miss Golden Threadâ€™s new family-friendly play with live music about Ziryab, the 9th century musician and cultural trailblazer!"/>
    <n v="11140"/>
    <x v="2523"/>
    <x v="2"/>
    <x v="0"/>
    <x v="0"/>
    <n v="1400569140"/>
    <n v="1397854356"/>
    <b v="0"/>
    <x v="67"/>
    <b v="0"/>
    <x v="6"/>
    <n v="0.34802513464991025"/>
    <n v="30388138.173913043"/>
    <x v="1"/>
    <x v="6"/>
  </r>
  <r>
    <n v="3984"/>
    <x v="3978"/>
    <s v="Novus Theatre bring you their new show 'Fantastic Mr Fox'. We hope to improve the pay for our cast and crew through Kickstarter."/>
    <n v="1500"/>
    <x v="483"/>
    <x v="2"/>
    <x v="1"/>
    <x v="1"/>
    <n v="1415404800"/>
    <n v="1412809644"/>
    <b v="0"/>
    <x v="73"/>
    <b v="0"/>
    <x v="6"/>
    <n v="6.3333333333333339E-2"/>
    <n v="141280964.40000001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x v="762"/>
    <x v="2"/>
    <x v="0"/>
    <x v="0"/>
    <n v="1456002300"/>
    <n v="1454173120"/>
    <b v="0"/>
    <x v="10"/>
    <b v="0"/>
    <x v="6"/>
    <n v="0.32050000000000001"/>
    <n v="76535427.368421048"/>
    <x v="1"/>
    <x v="6"/>
  </r>
  <r>
    <n v="3986"/>
    <x v="3980"/>
    <s v="After a successful run at London's Cockpit Theatre, we are invited to perform in Gardzienice OPT and at Teatr Polski in Warsaw, Poland."/>
    <n v="5000"/>
    <x v="2524"/>
    <x v="2"/>
    <x v="1"/>
    <x v="1"/>
    <n v="1462539840"/>
    <n v="1460034594"/>
    <b v="0"/>
    <x v="62"/>
    <b v="0"/>
    <x v="6"/>
    <n v="9.7600000000000006E-2"/>
    <n v="112310353.38461539"/>
    <x v="1"/>
    <x v="6"/>
  </r>
  <r>
    <n v="3987"/>
    <x v="3981"/>
    <s v="Write Now 5 is a new writing festival in south east London promoting new work from emerging playwrights."/>
    <n v="400"/>
    <x v="118"/>
    <x v="2"/>
    <x v="1"/>
    <x v="1"/>
    <n v="1400278290"/>
    <n v="1399414290"/>
    <b v="0"/>
    <x v="62"/>
    <b v="0"/>
    <x v="6"/>
    <n v="0.3775"/>
    <n v="107647253.07692307"/>
    <x v="1"/>
    <x v="6"/>
  </r>
  <r>
    <n v="3988"/>
    <x v="3982"/>
    <s v="An evening of of stories based both in myth and truth."/>
    <n v="1500"/>
    <x v="573"/>
    <x v="2"/>
    <x v="0"/>
    <x v="0"/>
    <n v="1440813413"/>
    <n v="1439517413"/>
    <b v="0"/>
    <x v="80"/>
    <b v="0"/>
    <x v="6"/>
    <n v="2.1333333333333333E-2"/>
    <n v="359879353.25"/>
    <x v="1"/>
    <x v="6"/>
  </r>
  <r>
    <n v="3989"/>
    <x v="3983"/>
    <s v="I love to write. I have written and published my first book and everyone that read it enjoyed it. My dream is to one day write movies"/>
    <n v="3000"/>
    <x v="117"/>
    <x v="2"/>
    <x v="0"/>
    <x v="0"/>
    <n v="1447009181"/>
    <n v="1444413581"/>
    <b v="0"/>
    <x v="78"/>
    <b v="0"/>
    <x v="6"/>
    <n v="0"/>
    <e v="#DIV/0!"/>
    <x v="1"/>
    <x v="6"/>
  </r>
  <r>
    <n v="3990"/>
    <x v="3984"/>
    <s v="A book and a play. Narrated by the ghost of Will Shakespeare and the ghost of his dog Crab,  Their adventures in the afterlife..."/>
    <n v="1650"/>
    <x v="2525"/>
    <x v="2"/>
    <x v="1"/>
    <x v="1"/>
    <n v="1456934893"/>
    <n v="1454342893"/>
    <b v="0"/>
    <x v="83"/>
    <b v="0"/>
    <x v="6"/>
    <n v="4.1818181818181817E-2"/>
    <n v="484780964.33333331"/>
    <x v="1"/>
    <x v="6"/>
  </r>
  <r>
    <n v="3991"/>
    <x v="3985"/>
    <s v="North Texas first actor-driven theatre company needs your help"/>
    <n v="500"/>
    <x v="173"/>
    <x v="2"/>
    <x v="0"/>
    <x v="0"/>
    <n v="1433086082"/>
    <n v="1430494082"/>
    <b v="0"/>
    <x v="29"/>
    <b v="0"/>
    <x v="6"/>
    <n v="0.2"/>
    <n v="1430494082"/>
    <x v="1"/>
    <x v="6"/>
  </r>
  <r>
    <n v="3992"/>
    <x v="3986"/>
    <s v="A richly textured and intellectually powerful social commentary about family, community and America."/>
    <n v="10000"/>
    <x v="2526"/>
    <x v="2"/>
    <x v="0"/>
    <x v="0"/>
    <n v="1449876859"/>
    <n v="1444689259"/>
    <b v="0"/>
    <x v="82"/>
    <b v="0"/>
    <x v="6"/>
    <n v="5.4100000000000002E-2"/>
    <n v="160521028.77777779"/>
    <x v="1"/>
    <x v="6"/>
  </r>
  <r>
    <n v="3993"/>
    <x v="3987"/>
    <s v="I am seeking to turn my collection of urban poetry into a stage play. My desire is to inspire victims to heal."/>
    <n v="50000"/>
    <x v="158"/>
    <x v="2"/>
    <x v="0"/>
    <x v="0"/>
    <n v="1431549912"/>
    <n v="1428957912"/>
    <b v="0"/>
    <x v="29"/>
    <b v="0"/>
    <x v="6"/>
    <n v="6.0000000000000002E-5"/>
    <n v="1428957912"/>
    <x v="1"/>
    <x v="6"/>
  </r>
  <r>
    <n v="3994"/>
    <x v="3988"/>
    <s v="Is Henson willing to dare risk a theatrical speaking tour of his North Pole adventures...and more?"/>
    <n v="2000"/>
    <x v="139"/>
    <x v="2"/>
    <x v="0"/>
    <x v="0"/>
    <n v="1405761690"/>
    <n v="1403169690"/>
    <b v="0"/>
    <x v="29"/>
    <b v="0"/>
    <x v="6"/>
    <n v="2.5000000000000001E-3"/>
    <n v="1403169690"/>
    <x v="1"/>
    <x v="6"/>
  </r>
  <r>
    <n v="3995"/>
    <x v="3989"/>
    <s v="Headaches: a play composed of personal testimonies, writings and music, centered on mental illness and its effects on people's lives."/>
    <n v="200"/>
    <x v="119"/>
    <x v="2"/>
    <x v="1"/>
    <x v="1"/>
    <n v="1423913220"/>
    <n v="1421339077"/>
    <b v="0"/>
    <x v="80"/>
    <b v="0"/>
    <x v="6"/>
    <n v="0.35"/>
    <n v="355334769.25"/>
    <x v="1"/>
    <x v="6"/>
  </r>
  <r>
    <n v="3996"/>
    <x v="3990"/>
    <s v="The African tale of Anansi the Spider is that of a trickster who often uses cleverness and harmless jokes to get what he wants."/>
    <n v="3000"/>
    <x v="2527"/>
    <x v="2"/>
    <x v="0"/>
    <x v="0"/>
    <n v="1416499440"/>
    <n v="1415341464"/>
    <b v="0"/>
    <x v="57"/>
    <b v="0"/>
    <x v="6"/>
    <n v="0.16566666666666666"/>
    <n v="83255380.235294119"/>
    <x v="1"/>
    <x v="6"/>
  </r>
  <r>
    <n v="3997"/>
    <x v="3991"/>
    <s v="We aim to produce a Professional Published Play for two days in October 2015 on Fri 30th &amp; Sat 31st with three performances in total."/>
    <n v="3000"/>
    <x v="117"/>
    <x v="2"/>
    <x v="1"/>
    <x v="1"/>
    <n v="1428222221"/>
    <n v="1425633821"/>
    <b v="0"/>
    <x v="78"/>
    <b v="0"/>
    <x v="6"/>
    <n v="0"/>
    <e v="#DIV/0!"/>
    <x v="1"/>
    <x v="6"/>
  </r>
  <r>
    <n v="3998"/>
    <x v="3992"/>
    <s v="Forsaken Angels, a powerful new play by William Leary, author of DCMTA's Best Of 2014 Play Masquerade."/>
    <n v="1250"/>
    <x v="526"/>
    <x v="2"/>
    <x v="0"/>
    <x v="0"/>
    <n v="1427580426"/>
    <n v="1424992026"/>
    <b v="0"/>
    <x v="8"/>
    <b v="0"/>
    <x v="6"/>
    <n v="0.57199999999999995"/>
    <n v="118749335.5"/>
    <x v="1"/>
    <x v="6"/>
  </r>
  <r>
    <n v="3999"/>
    <x v="3993"/>
    <s v="If tables had ears what tales would they tell? Sins of Seven Tables, a modern take on the 7 Deadlies, are they still sins?"/>
    <n v="7000"/>
    <x v="2528"/>
    <x v="2"/>
    <x v="0"/>
    <x v="0"/>
    <n v="1409514709"/>
    <n v="1406058798"/>
    <b v="0"/>
    <x v="25"/>
    <b v="0"/>
    <x v="6"/>
    <n v="0.16514285714285715"/>
    <n v="100432771.28571428"/>
    <x v="1"/>
    <x v="6"/>
  </r>
  <r>
    <n v="4000"/>
    <x v="3994"/>
    <s v="An Enticing Trip into the World of Assisted Dying"/>
    <n v="8000"/>
    <x v="115"/>
    <x v="2"/>
    <x v="0"/>
    <x v="0"/>
    <n v="1462631358"/>
    <n v="1457450958"/>
    <b v="0"/>
    <x v="29"/>
    <b v="0"/>
    <x v="6"/>
    <n v="1.25E-3"/>
    <n v="1457450958"/>
    <x v="1"/>
    <x v="6"/>
  </r>
  <r>
    <n v="4001"/>
    <x v="3995"/>
    <s v="We take great short(er) plays by brilliant playwrights &amp; make visually stunning conversation pieces in response to the city we live in"/>
    <n v="1200"/>
    <x v="2508"/>
    <x v="2"/>
    <x v="1"/>
    <x v="1"/>
    <n v="1488394800"/>
    <n v="1486681708"/>
    <b v="0"/>
    <x v="25"/>
    <b v="0"/>
    <x v="6"/>
    <n v="0.3775"/>
    <n v="106191550.57142857"/>
    <x v="1"/>
    <x v="6"/>
  </r>
  <r>
    <n v="4002"/>
    <x v="3996"/>
    <s v="Bring Wyrd Sisters, a comedy of Shakespearean proportions, to small-town Texas. Loosely parodies the â€œScottish Play.â€"/>
    <n v="1250"/>
    <x v="1937"/>
    <x v="2"/>
    <x v="0"/>
    <x v="0"/>
    <n v="1411779761"/>
    <n v="1409187761"/>
    <b v="0"/>
    <x v="80"/>
    <b v="0"/>
    <x v="6"/>
    <n v="1.84E-2"/>
    <n v="352296940.25"/>
    <x v="1"/>
    <x v="6"/>
  </r>
  <r>
    <n v="4003"/>
    <x v="3997"/>
    <s v="&quot;MAMA'Z BA-B&quot; is the story of Marcus Williams who struggles to find a place for himself as a young black male."/>
    <n v="2000"/>
    <x v="1671"/>
    <x v="2"/>
    <x v="0"/>
    <x v="0"/>
    <n v="1424009147"/>
    <n v="1421417147"/>
    <b v="0"/>
    <x v="84"/>
    <b v="0"/>
    <x v="6"/>
    <n v="0.10050000000000001"/>
    <n v="710708573.5"/>
    <x v="1"/>
    <x v="6"/>
  </r>
  <r>
    <n v="4004"/>
    <x v="3998"/>
    <s v="Help Launch The Queen Into South Florida!"/>
    <n v="500"/>
    <x v="116"/>
    <x v="2"/>
    <x v="0"/>
    <x v="0"/>
    <n v="1412740457"/>
    <n v="1410148457"/>
    <b v="0"/>
    <x v="29"/>
    <b v="0"/>
    <x v="6"/>
    <n v="2E-3"/>
    <n v="1410148457"/>
    <x v="1"/>
    <x v="6"/>
  </r>
  <r>
    <n v="4005"/>
    <x v="3999"/>
    <s v="Help us bring more Art to the Community. It's our second production, Fences by August Wilson. Help us make it a success!"/>
    <n v="3000"/>
    <x v="130"/>
    <x v="2"/>
    <x v="0"/>
    <x v="0"/>
    <n v="1413832985"/>
    <n v="1408648985"/>
    <b v="0"/>
    <x v="84"/>
    <b v="0"/>
    <x v="6"/>
    <n v="1.3333333333333334E-2"/>
    <n v="704324492.5"/>
    <x v="1"/>
    <x v="6"/>
  </r>
  <r>
    <n v="4006"/>
    <x v="4000"/>
    <s v="Olive and Betty have cheating boyfriends. The solution: Gus and Tor, two Norwegian hit men who specialize in solving such problems."/>
    <n v="30000"/>
    <x v="369"/>
    <x v="2"/>
    <x v="0"/>
    <x v="0"/>
    <n v="1455647587"/>
    <n v="1453487587"/>
    <b v="0"/>
    <x v="29"/>
    <b v="0"/>
    <x v="6"/>
    <n v="6.666666666666667E-5"/>
    <n v="1453487587"/>
    <x v="1"/>
    <x v="6"/>
  </r>
  <r>
    <n v="4007"/>
    <x v="3988"/>
    <s v="Is the public ready to hear Matt's story? Is he willing to risk public speaking and the waning reputation among his own race?"/>
    <n v="2000"/>
    <x v="139"/>
    <x v="2"/>
    <x v="0"/>
    <x v="0"/>
    <n v="1409070480"/>
    <n v="1406572381"/>
    <b v="0"/>
    <x v="29"/>
    <b v="0"/>
    <x v="6"/>
    <n v="2.5000000000000001E-3"/>
    <n v="1406572381"/>
    <x v="1"/>
    <x v="6"/>
  </r>
  <r>
    <n v="4008"/>
    <x v="4001"/>
    <s v="Lovers and Other Strangers by RenÃ©e Taylor and Joseph Bologna, showing at The Cockpit theatre in Marylebone, 10th - 14th August 2015"/>
    <n v="1000"/>
    <x v="177"/>
    <x v="2"/>
    <x v="1"/>
    <x v="1"/>
    <n v="1437606507"/>
    <n v="1435014507"/>
    <b v="0"/>
    <x v="80"/>
    <b v="0"/>
    <x v="6"/>
    <n v="0.06"/>
    <n v="358753626.75"/>
    <x v="1"/>
    <x v="6"/>
  </r>
  <r>
    <n v="4009"/>
    <x v="4002"/>
    <s v="Against the decline of Thatcherism, the fall of the Wall, and the rise of Acid House. This comedy is a 'Withnail &amp; I' for 1993."/>
    <n v="1930"/>
    <x v="735"/>
    <x v="2"/>
    <x v="1"/>
    <x v="1"/>
    <n v="1410281360"/>
    <n v="1406825360"/>
    <b v="0"/>
    <x v="83"/>
    <b v="0"/>
    <x v="6"/>
    <n v="3.8860103626943004E-2"/>
    <n v="468941786.66666669"/>
    <x v="1"/>
    <x v="6"/>
  </r>
  <r>
    <n v="4010"/>
    <x v="4003"/>
    <s v="JUNTO Productions is proud to present our first production, the premiere of The Connection, a play by Jeffrey Paul."/>
    <n v="7200"/>
    <x v="2529"/>
    <x v="2"/>
    <x v="0"/>
    <x v="0"/>
    <n v="1414348166"/>
    <n v="1412879366"/>
    <b v="0"/>
    <x v="44"/>
    <b v="0"/>
    <x v="6"/>
    <n v="0.24194444444444443"/>
    <n v="37181035.947368421"/>
    <x v="1"/>
    <x v="6"/>
  </r>
  <r>
    <n v="4011"/>
    <x v="4004"/>
    <s v="Radio drama about a failed comedian with the help of his Dictaphone friend Alan, tries to become a success whilst fighting his demons."/>
    <n v="250"/>
    <x v="1820"/>
    <x v="2"/>
    <x v="1"/>
    <x v="1"/>
    <n v="1422450278"/>
    <n v="1419858278"/>
    <b v="0"/>
    <x v="80"/>
    <b v="0"/>
    <x v="6"/>
    <n v="7.5999999999999998E-2"/>
    <n v="354964569.5"/>
    <x v="1"/>
    <x v="6"/>
  </r>
  <r>
    <n v="4012"/>
    <x v="4005"/>
    <s v="LEELA IS A 14 YEAR OLD GIRL. JONAH IS A 56 YEAR OLD MAN. IT'S BEEN GOING ON FOR 3 YEARS. HERE COMES THE NIGHT OF VIOLENT RECKONING."/>
    <n v="575"/>
    <x v="117"/>
    <x v="2"/>
    <x v="1"/>
    <x v="1"/>
    <n v="1430571849"/>
    <n v="1427979849"/>
    <b v="0"/>
    <x v="78"/>
    <b v="0"/>
    <x v="6"/>
    <n v="0"/>
    <e v="#DIV/0!"/>
    <x v="1"/>
    <x v="6"/>
  </r>
  <r>
    <n v="4013"/>
    <x v="4006"/>
    <s v="Harriet Tubman Woman of Faith is a remarkable narrative about the life and faith of Harriet Tubman, told through a dream of a teenager."/>
    <n v="2000"/>
    <x v="375"/>
    <x v="2"/>
    <x v="0"/>
    <x v="0"/>
    <n v="1424070823"/>
    <n v="1421478823"/>
    <b v="0"/>
    <x v="84"/>
    <b v="0"/>
    <x v="6"/>
    <n v="1.2999999999999999E-2"/>
    <n v="710739411.5"/>
    <x v="1"/>
    <x v="6"/>
  </r>
  <r>
    <n v="4014"/>
    <x v="4007"/>
    <s v="I am trying to put together a ministry theater company for junior / high schoolers that which puts on free shows in the SoCal area."/>
    <n v="9000"/>
    <x v="117"/>
    <x v="2"/>
    <x v="0"/>
    <x v="0"/>
    <n v="1457157269"/>
    <n v="1455861269"/>
    <b v="0"/>
    <x v="78"/>
    <b v="0"/>
    <x v="6"/>
    <n v="0"/>
    <e v="#DIV/0!"/>
    <x v="1"/>
    <x v="6"/>
  </r>
  <r>
    <n v="4015"/>
    <x v="4008"/>
    <s v="FREE Shakespeare In the Park in Bergen County, NJ on July 24, 25, 31, and August 1. We need your support to help keep our show FREE"/>
    <n v="7000"/>
    <x v="116"/>
    <x v="2"/>
    <x v="0"/>
    <x v="0"/>
    <n v="1437331463"/>
    <n v="1434739463"/>
    <b v="0"/>
    <x v="29"/>
    <b v="0"/>
    <x v="6"/>
    <n v="1.4285714285714287E-4"/>
    <n v="1434739463"/>
    <x v="1"/>
    <x v="6"/>
  </r>
  <r>
    <n v="4016"/>
    <x v="4009"/>
    <s v="A new play and project exploring challenges faced by young adults struggling with mental health issues in contemporary Britain."/>
    <n v="500"/>
    <x v="119"/>
    <x v="2"/>
    <x v="1"/>
    <x v="1"/>
    <n v="1410987400"/>
    <n v="1408395400"/>
    <b v="0"/>
    <x v="63"/>
    <b v="0"/>
    <x v="6"/>
    <n v="0.14000000000000001"/>
    <n v="201199342.85714287"/>
    <x v="1"/>
    <x v="6"/>
  </r>
  <r>
    <n v="4017"/>
    <x v="4010"/>
    <s v="The true story of the romantic entanglements of Mary Shelley's parents. Anarchist; William Godwin &amp;, 1st feminist; Mary Wollstonecraft."/>
    <n v="10000"/>
    <x v="522"/>
    <x v="2"/>
    <x v="0"/>
    <x v="0"/>
    <n v="1409846874"/>
    <n v="1407254874"/>
    <b v="0"/>
    <x v="84"/>
    <b v="0"/>
    <x v="6"/>
    <n v="1.0500000000000001E-2"/>
    <n v="703627437"/>
    <x v="1"/>
    <x v="6"/>
  </r>
  <r>
    <n v="4018"/>
    <x v="4011"/>
    <s v="Funding for a production of Time Please at the Brighton Fringe 2017... and beyond."/>
    <n v="1500"/>
    <x v="176"/>
    <x v="2"/>
    <x v="1"/>
    <x v="1"/>
    <n v="1475877108"/>
    <n v="1473285108"/>
    <b v="0"/>
    <x v="80"/>
    <b v="0"/>
    <x v="6"/>
    <n v="8.666666666666667E-2"/>
    <n v="368321277"/>
    <x v="1"/>
    <x v="6"/>
  </r>
  <r>
    <n v="4019"/>
    <x v="4012"/>
    <s v="Finally a crossover of the arts takes place! Theater &amp; LIVE Pro Wrestling. A unique story featuring TV Pro Wrestling without the TV."/>
    <n v="3500"/>
    <x v="792"/>
    <x v="2"/>
    <x v="0"/>
    <x v="0"/>
    <n v="1460737680"/>
    <n v="1455725596"/>
    <b v="0"/>
    <x v="80"/>
    <b v="0"/>
    <x v="6"/>
    <n v="8.2857142857142851E-3"/>
    <n v="363931399"/>
    <x v="1"/>
    <x v="6"/>
  </r>
  <r>
    <n v="4020"/>
    <x v="4013"/>
    <s v="Having lived her whole life in the midst of a civil war, 11 year old Leyla dreams of being a pilot so she may fly her family to safety."/>
    <n v="600"/>
    <x v="173"/>
    <x v="2"/>
    <x v="0"/>
    <x v="0"/>
    <n v="1427168099"/>
    <n v="1424579699"/>
    <b v="0"/>
    <x v="83"/>
    <b v="0"/>
    <x v="6"/>
    <n v="0.16666666666666666"/>
    <n v="474859899.66666669"/>
    <x v="1"/>
    <x v="6"/>
  </r>
  <r>
    <n v="4021"/>
    <x v="4014"/>
    <s v="Help a group of actors end bigotry in Houston, TX by supporting a  full production of Angels in America."/>
    <n v="15000"/>
    <x v="366"/>
    <x v="2"/>
    <x v="0"/>
    <x v="0"/>
    <n v="1414360358"/>
    <n v="1409176358"/>
    <b v="0"/>
    <x v="84"/>
    <b v="0"/>
    <x v="6"/>
    <n v="8.3333333333333332E-3"/>
    <n v="704588179"/>
    <x v="1"/>
    <x v="6"/>
  </r>
  <r>
    <n v="4022"/>
    <x v="4015"/>
    <s v="Help us produce a video of the first Original Pronunciation Merchant of Venice."/>
    <n v="18000"/>
    <x v="2530"/>
    <x v="2"/>
    <x v="0"/>
    <x v="0"/>
    <n v="1422759240"/>
    <n v="1418824867"/>
    <b v="0"/>
    <x v="438"/>
    <b v="0"/>
    <x v="6"/>
    <n v="0.69561111111111107"/>
    <n v="7202156.6852791877"/>
    <x v="1"/>
    <x v="6"/>
  </r>
  <r>
    <n v="4023"/>
    <x v="4016"/>
    <s v="An original gospel stage play that explores the pain and hurt caused by those who struggle to forgive others!"/>
    <n v="7000"/>
    <x v="117"/>
    <x v="2"/>
    <x v="0"/>
    <x v="0"/>
    <n v="1458860363"/>
    <n v="1454975963"/>
    <b v="0"/>
    <x v="78"/>
    <b v="0"/>
    <x v="6"/>
    <n v="0"/>
    <e v="#DIV/0!"/>
    <x v="1"/>
    <x v="6"/>
  </r>
  <r>
    <n v="4024"/>
    <x v="4017"/>
    <s v="Ever wonder what Wonder Woman wants in a super man? Can you be both a lover, and a fighter? And, whatâ€™s with all the spandex?"/>
    <n v="800"/>
    <x v="115"/>
    <x v="2"/>
    <x v="0"/>
    <x v="0"/>
    <n v="1441037097"/>
    <n v="1438445097"/>
    <b v="0"/>
    <x v="29"/>
    <b v="0"/>
    <x v="6"/>
    <n v="1.2500000000000001E-2"/>
    <n v="1438445097"/>
    <x v="1"/>
    <x v="6"/>
  </r>
  <r>
    <n v="4025"/>
    <x v="4018"/>
    <s v="Acteurs, scÃ©naristes et metteurs en scÃ¨ne souhaitant monter, 5 piÃ¨ces de thÃ©Ã¢tre ainsi que 3 courts mÃ©trages et 2 long-mÃ©trages."/>
    <n v="5000"/>
    <x v="156"/>
    <x v="2"/>
    <x v="6"/>
    <x v="3"/>
    <n v="1437889336"/>
    <n v="1432705336"/>
    <b v="0"/>
    <x v="80"/>
    <b v="0"/>
    <x v="6"/>
    <n v="0.05"/>
    <n v="358176334"/>
    <x v="1"/>
    <x v="6"/>
  </r>
  <r>
    <n v="4026"/>
    <x v="4019"/>
    <s v="This is a play that voices that stories of the black experience in America using spoken word, song and dance."/>
    <n v="4000"/>
    <x v="117"/>
    <x v="2"/>
    <x v="0"/>
    <x v="0"/>
    <n v="1449247439"/>
    <n v="1444059839"/>
    <b v="0"/>
    <x v="78"/>
    <b v="0"/>
    <x v="6"/>
    <n v="0"/>
    <e v="#DIV/0!"/>
    <x v="1"/>
    <x v="6"/>
  </r>
  <r>
    <n v="4027"/>
    <x v="4020"/>
    <s v="Drama Students at Lincoln High School in Walla Walla, WA are working hard to present their excellent version of Little Shop of Horrors."/>
    <n v="3000"/>
    <x v="394"/>
    <x v="2"/>
    <x v="0"/>
    <x v="0"/>
    <n v="1487811600"/>
    <n v="1486077481"/>
    <b v="0"/>
    <x v="63"/>
    <b v="0"/>
    <x v="6"/>
    <n v="7.166666666666667E-2"/>
    <n v="212296783"/>
    <x v="1"/>
    <x v="6"/>
  </r>
  <r>
    <n v="4028"/>
    <x v="4021"/>
    <s v="The 2014 Minnesota Fringe Festival brings the World Premiere of LightBright's one-act play, The Last King of the I.D.A."/>
    <n v="2000"/>
    <x v="2531"/>
    <x v="2"/>
    <x v="0"/>
    <x v="0"/>
    <n v="1402007500"/>
    <n v="1399415500"/>
    <b v="0"/>
    <x v="202"/>
    <b v="0"/>
    <x v="6"/>
    <n v="0.28050000000000003"/>
    <n v="127219590.90909091"/>
    <x v="1"/>
    <x v="6"/>
  </r>
  <r>
    <n v="4029"/>
    <x v="4022"/>
    <s v="A theater complex that educates as we entertain.  We will provide shows that inspire and theater classes that motivate."/>
    <n v="20000"/>
    <x v="117"/>
    <x v="2"/>
    <x v="0"/>
    <x v="0"/>
    <n v="1450053370"/>
    <n v="1447461370"/>
    <b v="0"/>
    <x v="78"/>
    <b v="0"/>
    <x v="6"/>
    <n v="0"/>
    <e v="#DIV/0!"/>
    <x v="1"/>
    <x v="6"/>
  </r>
  <r>
    <n v="4030"/>
    <x v="4023"/>
    <s v="The world's best and only tribute to Dean Martin and Jerry Lewis_x000a_ bringing back the Music, Laughter and the Love."/>
    <n v="2500"/>
    <x v="402"/>
    <x v="2"/>
    <x v="0"/>
    <x v="0"/>
    <n v="1454525340"/>
    <n v="1452008599"/>
    <b v="0"/>
    <x v="79"/>
    <b v="0"/>
    <x v="6"/>
    <n v="0.16"/>
    <n v="242001433.16666666"/>
    <x v="1"/>
    <x v="6"/>
  </r>
  <r>
    <n v="4031"/>
    <x v="4024"/>
    <s v="HeARTistry's contemporary production of As You Like It epitomizes the wit and eloquence of William Shakespeare for a modern audience."/>
    <n v="5000"/>
    <x v="117"/>
    <x v="2"/>
    <x v="0"/>
    <x v="0"/>
    <n v="1418914964"/>
    <n v="1414591364"/>
    <b v="0"/>
    <x v="78"/>
    <b v="0"/>
    <x v="6"/>
    <n v="0"/>
    <e v="#DIV/0!"/>
    <x v="1"/>
    <x v="6"/>
  </r>
  <r>
    <n v="4032"/>
    <x v="4025"/>
    <s v="'Play it Forward' is a ticket bank for individuals in need. Fund a theater experience for someone that would otherwise go without!"/>
    <n v="6048"/>
    <x v="2532"/>
    <x v="2"/>
    <x v="0"/>
    <x v="0"/>
    <n v="1450211116"/>
    <n v="1445023516"/>
    <b v="0"/>
    <x v="63"/>
    <b v="0"/>
    <x v="6"/>
    <n v="6.8287037037037035E-2"/>
    <n v="206431930.85714287"/>
    <x v="1"/>
    <x v="6"/>
  </r>
  <r>
    <n v="4033"/>
    <x v="4026"/>
    <s v="Help us produce an iconic new verse play, set in the year 2020, with virtuoso acting and hauntingly beautiful words and music"/>
    <n v="23900"/>
    <x v="2533"/>
    <x v="2"/>
    <x v="1"/>
    <x v="1"/>
    <n v="1475398800"/>
    <n v="1472711224"/>
    <b v="0"/>
    <x v="225"/>
    <b v="0"/>
    <x v="6"/>
    <n v="0.25698702928870293"/>
    <n v="15667140.680851065"/>
    <x v="1"/>
    <x v="6"/>
  </r>
  <r>
    <n v="4034"/>
    <x v="4027"/>
    <s v="This local community theatre needs a proper, efficient, SAFE and professional audio and lighting setup. Helps us raise the funds!"/>
    <n v="13500"/>
    <x v="148"/>
    <x v="2"/>
    <x v="0"/>
    <x v="0"/>
    <n v="1428097450"/>
    <n v="1425509050"/>
    <b v="0"/>
    <x v="84"/>
    <b v="0"/>
    <x v="6"/>
    <n v="1.4814814814814815E-2"/>
    <n v="712754525"/>
    <x v="1"/>
    <x v="6"/>
  </r>
  <r>
    <n v="4035"/>
    <x v="4028"/>
    <s v="&quot;Stories are where you go to look for the truth of your own life.&quot; (Frank Delaney)"/>
    <n v="10000"/>
    <x v="2534"/>
    <x v="2"/>
    <x v="0"/>
    <x v="0"/>
    <n v="1413925887"/>
    <n v="1411333887"/>
    <b v="0"/>
    <x v="20"/>
    <b v="0"/>
    <x v="6"/>
    <n v="0.36849999999999999"/>
    <n v="56453355.479999997"/>
    <x v="1"/>
    <x v="6"/>
  </r>
  <r>
    <n v="4036"/>
    <x v="4029"/>
    <s v="&quot;3 Days In Savannah&quot; explores the issues of love, racism, and regret while reminding us that, &quot;life is a game and love is the prize.&quot;"/>
    <n v="6000"/>
    <x v="2535"/>
    <x v="2"/>
    <x v="0"/>
    <x v="0"/>
    <n v="1404253800"/>
    <n v="1402784964"/>
    <b v="0"/>
    <x v="57"/>
    <b v="0"/>
    <x v="6"/>
    <n v="0.47049999999999997"/>
    <n v="82516762.588235289"/>
    <x v="1"/>
    <x v="6"/>
  </r>
  <r>
    <n v="4037"/>
    <x v="4030"/>
    <s v="The Pelican is a haunted play by one of Swedenâ€™s most renowned playwrights, August Strindberg, about a mother's tragic deceit."/>
    <n v="700"/>
    <x v="439"/>
    <x v="2"/>
    <x v="0"/>
    <x v="0"/>
    <n v="1464099900"/>
    <n v="1462585315"/>
    <b v="0"/>
    <x v="84"/>
    <b v="0"/>
    <x v="6"/>
    <n v="0.11428571428571428"/>
    <n v="731292657.5"/>
    <x v="1"/>
    <x v="6"/>
  </r>
  <r>
    <n v="4038"/>
    <x v="4031"/>
    <s v="We are vagina warriors ready to bring our message of human rights, empowerment and diversity to Main St. Lexington, NC."/>
    <n v="2500"/>
    <x v="356"/>
    <x v="2"/>
    <x v="0"/>
    <x v="0"/>
    <n v="1413573010"/>
    <n v="1408389010"/>
    <b v="0"/>
    <x v="80"/>
    <b v="0"/>
    <x v="6"/>
    <n v="0.12039999999999999"/>
    <n v="352097252.5"/>
    <x v="1"/>
    <x v="6"/>
  </r>
  <r>
    <n v="4039"/>
    <x v="4032"/>
    <s v="Help stage an original One Act Play that brings awareness to Alzheimer's in its debut performance."/>
    <n v="500"/>
    <x v="452"/>
    <x v="2"/>
    <x v="0"/>
    <x v="0"/>
    <n v="1448949540"/>
    <n v="1446048367"/>
    <b v="0"/>
    <x v="81"/>
    <b v="0"/>
    <x v="6"/>
    <n v="0.6"/>
    <n v="289209673.39999998"/>
    <x v="1"/>
    <x v="6"/>
  </r>
  <r>
    <n v="4040"/>
    <x v="4033"/>
    <s v="This nationally published book, set in the 70â€™s, tells the untold story of singers and a friendly reunion visit turning bad."/>
    <n v="8000"/>
    <x v="911"/>
    <x v="2"/>
    <x v="0"/>
    <x v="0"/>
    <n v="1437188400"/>
    <n v="1432100004"/>
    <b v="0"/>
    <x v="84"/>
    <b v="0"/>
    <x v="6"/>
    <n v="0.3125"/>
    <n v="716050002"/>
    <x v="1"/>
    <x v="6"/>
  </r>
  <r>
    <n v="4041"/>
    <x v="4034"/>
    <s v="A bold, colouful, vibrant play centred around the last remaining monarchy of Africa."/>
    <n v="5000"/>
    <x v="577"/>
    <x v="2"/>
    <x v="1"/>
    <x v="1"/>
    <n v="1473160954"/>
    <n v="1467976954"/>
    <b v="0"/>
    <x v="84"/>
    <b v="0"/>
    <x v="6"/>
    <n v="4.1999999999999997E-3"/>
    <n v="733988477"/>
    <x v="1"/>
    <x v="6"/>
  </r>
  <r>
    <n v="4042"/>
    <x v="4035"/>
    <s v="Acting group and production for inner city youth, about inner city youth. The problems and stuation that they see everyday."/>
    <n v="10000"/>
    <x v="577"/>
    <x v="2"/>
    <x v="0"/>
    <x v="0"/>
    <n v="1421781360"/>
    <n v="1419213664"/>
    <b v="0"/>
    <x v="83"/>
    <b v="0"/>
    <x v="6"/>
    <n v="2.0999999999999999E-3"/>
    <n v="473071221.33333331"/>
    <x v="1"/>
    <x v="6"/>
  </r>
  <r>
    <n v="4043"/>
    <x v="4036"/>
    <s v="This could be my last play, need to bring my son out to see it before it's over.  Need to fly him here from BC"/>
    <n v="300"/>
    <x v="117"/>
    <x v="2"/>
    <x v="5"/>
    <x v="5"/>
    <n v="1416524325"/>
    <n v="1415228325"/>
    <b v="0"/>
    <x v="78"/>
    <b v="0"/>
    <x v="6"/>
    <n v="0"/>
    <e v="#DIV/0!"/>
    <x v="1"/>
    <x v="6"/>
  </r>
  <r>
    <n v="4044"/>
    <x v="4037"/>
    <s v="A bilingual play in The New Works Festival at UT that crosses cultures and explores what it means to be confident with who you are."/>
    <n v="600"/>
    <x v="1175"/>
    <x v="2"/>
    <x v="0"/>
    <x v="0"/>
    <n v="1428642000"/>
    <n v="1426050982"/>
    <b v="0"/>
    <x v="80"/>
    <b v="0"/>
    <x v="6"/>
    <n v="0.375"/>
    <n v="356512745.5"/>
    <x v="1"/>
    <x v="6"/>
  </r>
  <r>
    <n v="4045"/>
    <x v="4038"/>
    <s v="&quot;The Hostages&quot; is about a bank robbery gone wrong, as we learn more about each characters, we question who are the actually hostages..."/>
    <n v="5000"/>
    <x v="116"/>
    <x v="2"/>
    <x v="2"/>
    <x v="2"/>
    <n v="1408596589"/>
    <n v="1406004589"/>
    <b v="0"/>
    <x v="29"/>
    <b v="0"/>
    <x v="6"/>
    <n v="2.0000000000000001E-4"/>
    <n v="1406004589"/>
    <x v="1"/>
    <x v="6"/>
  </r>
  <r>
    <n v="4046"/>
    <x v="4039"/>
    <s v="An eclectic One Man stage show, that takes the audience on a journey through vast personalities, as he discovers his true self...#Drama"/>
    <n v="5600"/>
    <x v="75"/>
    <x v="2"/>
    <x v="0"/>
    <x v="0"/>
    <n v="1413992210"/>
    <n v="1411400210"/>
    <b v="0"/>
    <x v="8"/>
    <b v="0"/>
    <x v="6"/>
    <n v="8.2142857142857142E-2"/>
    <n v="117616684.16666667"/>
    <x v="1"/>
    <x v="6"/>
  </r>
  <r>
    <n v="4047"/>
    <x v="4040"/>
    <s v="A conservative grandmother takes her hip-hop generation grandchildren through the history of Gospel music in one night..."/>
    <n v="5000"/>
    <x v="178"/>
    <x v="2"/>
    <x v="0"/>
    <x v="0"/>
    <n v="1420938000"/>
    <n v="1418862743"/>
    <b v="0"/>
    <x v="80"/>
    <b v="0"/>
    <x v="6"/>
    <n v="2.1999999999999999E-2"/>
    <n v="354715685.75"/>
    <x v="1"/>
    <x v="6"/>
  </r>
  <r>
    <n v="4048"/>
    <x v="4041"/>
    <s v="The unspoken story of growing up disabled with cerebral palsy and no speech. This inclusive company fights ignorance using dark humour."/>
    <n v="17000"/>
    <x v="2536"/>
    <x v="2"/>
    <x v="1"/>
    <x v="1"/>
    <n v="1460373187"/>
    <n v="1457352787"/>
    <b v="0"/>
    <x v="110"/>
    <b v="0"/>
    <x v="6"/>
    <n v="0.17652941176470588"/>
    <n v="16014865.791208791"/>
    <x v="1"/>
    <x v="6"/>
  </r>
  <r>
    <n v="4049"/>
    <x v="4042"/>
    <s v="A caravan heist goes horribly wrong. When the rogues meet up to discuss the matter, they suspect one of them is the King's guard."/>
    <n v="20000"/>
    <x v="1486"/>
    <x v="2"/>
    <x v="0"/>
    <x v="0"/>
    <n v="1436914815"/>
    <n v="1434322815"/>
    <b v="0"/>
    <x v="29"/>
    <b v="0"/>
    <x v="6"/>
    <n v="8.0000000000000004E-4"/>
    <n v="1434322815"/>
    <x v="1"/>
    <x v="6"/>
  </r>
  <r>
    <n v="4050"/>
    <x v="4043"/>
    <s v="Amen is an important jarring story about the repercussions of reporting the war from the front lines and the war that follows them home"/>
    <n v="1500"/>
    <x v="116"/>
    <x v="2"/>
    <x v="0"/>
    <x v="0"/>
    <n v="1414077391"/>
    <n v="1411485391"/>
    <b v="0"/>
    <x v="29"/>
    <b v="0"/>
    <x v="6"/>
    <n v="6.6666666666666664E-4"/>
    <n v="1411485391"/>
    <x v="1"/>
    <x v="6"/>
  </r>
  <r>
    <n v="4051"/>
    <x v="4044"/>
    <s v="It is a heart-breaking life story of Wu family who tries to preserve the gem of Chinese Kun Opera through generations."/>
    <n v="500"/>
    <x v="117"/>
    <x v="2"/>
    <x v="0"/>
    <x v="0"/>
    <n v="1399618380"/>
    <n v="1399058797"/>
    <b v="0"/>
    <x v="78"/>
    <b v="0"/>
    <x v="6"/>
    <n v="0"/>
    <e v="#DIV/0!"/>
    <x v="1"/>
    <x v="6"/>
  </r>
  <r>
    <n v="4052"/>
    <x v="4045"/>
    <s v="This empowering piece encourages women to rise up and pursue their dreams, not by behaving like a boy but by,_x000a_â€œThrowing Like A Girl.â€"/>
    <n v="3000"/>
    <x v="1673"/>
    <x v="2"/>
    <x v="0"/>
    <x v="0"/>
    <n v="1413234316"/>
    <n v="1408050316"/>
    <b v="0"/>
    <x v="62"/>
    <b v="0"/>
    <x v="6"/>
    <n v="0.37533333333333335"/>
    <n v="108311562.76923077"/>
    <x v="1"/>
    <x v="6"/>
  </r>
  <r>
    <n v="4053"/>
    <x v="4046"/>
    <s v="'Time at the Bar!' is a play written by Kieran Mellish, a student at Loughborough University and member of LSU Stage Society."/>
    <n v="500"/>
    <x v="178"/>
    <x v="2"/>
    <x v="1"/>
    <x v="1"/>
    <n v="1416081600"/>
    <n v="1413477228"/>
    <b v="0"/>
    <x v="84"/>
    <b v="0"/>
    <x v="6"/>
    <n v="0.22"/>
    <n v="706738614"/>
    <x v="1"/>
    <x v="6"/>
  </r>
  <r>
    <n v="4054"/>
    <x v="4047"/>
    <s v="I love you,he said,then he kissed her as her tears fell down.It was my fault but make up will fix it&quot;she replied,then he hit her again!"/>
    <n v="8880"/>
    <x v="117"/>
    <x v="2"/>
    <x v="0"/>
    <x v="0"/>
    <n v="1475294400"/>
    <n v="1472674285"/>
    <b v="0"/>
    <x v="78"/>
    <b v="0"/>
    <x v="6"/>
    <n v="0"/>
    <e v="#DIV/0!"/>
    <x v="1"/>
    <x v="6"/>
  </r>
  <r>
    <n v="4055"/>
    <x v="4048"/>
    <s v="Moving Stories' 'The Tempest' promises to be vibrant &amp; enchanting, with original music, vivid design &amp; unforgettable performances."/>
    <n v="5000"/>
    <x v="695"/>
    <x v="2"/>
    <x v="1"/>
    <x v="1"/>
    <n v="1403192031"/>
    <n v="1400600031"/>
    <b v="0"/>
    <x v="64"/>
    <b v="0"/>
    <x v="6"/>
    <n v="0.1762"/>
    <n v="66695239.571428575"/>
    <x v="1"/>
    <x v="6"/>
  </r>
  <r>
    <n v="4056"/>
    <x v="4049"/>
    <s v="American Pride is a play centered on the Poetry of one Iraq War veteran, and follows her journey through war and back home."/>
    <n v="1500"/>
    <x v="1955"/>
    <x v="2"/>
    <x v="0"/>
    <x v="0"/>
    <n v="1467575940"/>
    <n v="1465856639"/>
    <b v="0"/>
    <x v="82"/>
    <b v="0"/>
    <x v="6"/>
    <n v="0.53"/>
    <n v="162872959.8888889"/>
    <x v="1"/>
    <x v="6"/>
  </r>
  <r>
    <n v="4057"/>
    <x v="4050"/>
    <s v="Exhilarating Double Bill uniting London premiere of THE TWELFTH BATTLE OF ISONZO &amp; thrilling revival of JUDITH: A PARTING FROM THE BODY"/>
    <n v="3500"/>
    <x v="2537"/>
    <x v="2"/>
    <x v="1"/>
    <x v="1"/>
    <n v="1448492400"/>
    <n v="1446506080"/>
    <b v="0"/>
    <x v="79"/>
    <b v="0"/>
    <x v="6"/>
    <n v="0.22142857142857142"/>
    <n v="241084346.66666666"/>
    <x v="1"/>
    <x v="6"/>
  </r>
  <r>
    <n v="4058"/>
    <x v="4051"/>
    <s v="Help reveal the beauty of Islamic culture by launching this new adventure play celebrating Persian music, dance, and lore."/>
    <n v="3750"/>
    <x v="483"/>
    <x v="2"/>
    <x v="0"/>
    <x v="0"/>
    <n v="1459483140"/>
    <n v="1458178044"/>
    <b v="0"/>
    <x v="80"/>
    <b v="0"/>
    <x v="6"/>
    <n v="2.5333333333333333E-2"/>
    <n v="364544511"/>
    <x v="1"/>
    <x v="6"/>
  </r>
  <r>
    <n v="4059"/>
    <x v="4052"/>
    <s v="A very Canadian children's play inspired by the tradition of British pantomimes like Aladdin, and the Nutcracker."/>
    <n v="10000"/>
    <x v="156"/>
    <x v="2"/>
    <x v="5"/>
    <x v="5"/>
    <n v="1410836400"/>
    <n v="1408116152"/>
    <b v="0"/>
    <x v="63"/>
    <b v="0"/>
    <x v="6"/>
    <n v="2.5000000000000001E-2"/>
    <n v="201159450.2857143"/>
    <x v="1"/>
    <x v="6"/>
  </r>
  <r>
    <n v="4060"/>
    <x v="4053"/>
    <s v="A funny, poignant play that revives the forgotten life and adventures of great Scottish Canadian, world renowned poet, Robert Service."/>
    <n v="10000"/>
    <x v="2516"/>
    <x v="2"/>
    <x v="5"/>
    <x v="5"/>
    <n v="1403539200"/>
    <n v="1400604056"/>
    <b v="0"/>
    <x v="81"/>
    <b v="0"/>
    <x v="6"/>
    <n v="2.8500000000000001E-2"/>
    <n v="280120811.19999999"/>
    <x v="1"/>
    <x v="6"/>
  </r>
  <r>
    <n v="4061"/>
    <x v="4054"/>
    <s v="SKYLAR'S SYNDROME is a tremendous psychodrama by master playwright Gavin Kayner!"/>
    <n v="525"/>
    <x v="117"/>
    <x v="2"/>
    <x v="0"/>
    <x v="0"/>
    <n v="1461205423"/>
    <n v="1456025023"/>
    <b v="0"/>
    <x v="78"/>
    <b v="0"/>
    <x v="6"/>
    <n v="0"/>
    <e v="#DIV/0!"/>
    <x v="1"/>
    <x v="6"/>
  </r>
  <r>
    <n v="4062"/>
    <x v="4055"/>
    <s v="Shakespeare's beloved tragedy, MacBeth, staged in the Black Hills of Wyoming during Sturgis '76. Warning! This is no church picnic!"/>
    <n v="20000"/>
    <x v="2538"/>
    <x v="2"/>
    <x v="0"/>
    <x v="0"/>
    <n v="1467481468"/>
    <n v="1464889468"/>
    <b v="0"/>
    <x v="83"/>
    <b v="0"/>
    <x v="6"/>
    <n v="2.4500000000000001E-2"/>
    <n v="488296489.33333331"/>
    <x v="1"/>
    <x v="6"/>
  </r>
  <r>
    <n v="4063"/>
    <x v="4056"/>
    <s v="WMHAE by Julie McNamara, raises awareness of the effects domestic violence has on the mental health of young people who witness it."/>
    <n v="9500"/>
    <x v="2503"/>
    <x v="2"/>
    <x v="1"/>
    <x v="1"/>
    <n v="1403886084"/>
    <n v="1401294084"/>
    <b v="0"/>
    <x v="82"/>
    <b v="0"/>
    <x v="6"/>
    <n v="1.4210526315789474E-2"/>
    <n v="155699342.66666666"/>
    <x v="1"/>
    <x v="6"/>
  </r>
  <r>
    <n v="4064"/>
    <x v="4057"/>
    <s v="We are mounting a production of Neil Simon's brilliant comedy, The Odd Couple, and need your help to make it as wonderful as we can."/>
    <n v="2000"/>
    <x v="2285"/>
    <x v="2"/>
    <x v="2"/>
    <x v="2"/>
    <n v="1430316426"/>
    <n v="1427724426"/>
    <b v="0"/>
    <x v="79"/>
    <b v="0"/>
    <x v="6"/>
    <n v="0.1925"/>
    <n v="237954071"/>
    <x v="1"/>
    <x v="6"/>
  </r>
  <r>
    <n v="4065"/>
    <x v="4058"/>
    <s v="A classical/ fantasy version of midsummers done by professionally trained actors in Tulsa!"/>
    <n v="4000"/>
    <x v="2539"/>
    <x v="2"/>
    <x v="0"/>
    <x v="0"/>
    <n v="1407883811"/>
    <n v="1405291811"/>
    <b v="0"/>
    <x v="80"/>
    <b v="0"/>
    <x v="6"/>
    <n v="6.7499999999999999E-3"/>
    <n v="351322952.75"/>
    <x v="1"/>
    <x v="6"/>
  </r>
  <r>
    <n v="4066"/>
    <x v="4059"/>
    <s v="We have created an outstanding mobile Performing Arts Program that has great impact on the social development in multiple communities."/>
    <n v="15000"/>
    <x v="379"/>
    <x v="2"/>
    <x v="0"/>
    <x v="0"/>
    <n v="1463619388"/>
    <n v="1461027388"/>
    <b v="0"/>
    <x v="29"/>
    <b v="0"/>
    <x v="6"/>
    <n v="1.6666666666666668E-3"/>
    <n v="1461027388"/>
    <x v="1"/>
    <x v="6"/>
  </r>
  <r>
    <n v="4067"/>
    <x v="4060"/>
    <s v="Will Power Troupe is the only US group invited to perform in London's Shakespeare Festival. We need your help to bring the USA to UK!"/>
    <n v="5000"/>
    <x v="631"/>
    <x v="2"/>
    <x v="0"/>
    <x v="0"/>
    <n v="1443408550"/>
    <n v="1439952550"/>
    <b v="0"/>
    <x v="57"/>
    <b v="0"/>
    <x v="6"/>
    <n v="0.60899999999999999"/>
    <n v="84703091.176470593"/>
    <x v="1"/>
    <x v="6"/>
  </r>
  <r>
    <n v="4068"/>
    <x v="4061"/>
    <s v="Be a PRODUCER of the Original stage play BELLE DAME SANS MERCI by Michael Fenlason! :-) :-( !"/>
    <n v="3495"/>
    <x v="2540"/>
    <x v="2"/>
    <x v="0"/>
    <x v="0"/>
    <n v="1484348700"/>
    <n v="1481756855"/>
    <b v="0"/>
    <x v="29"/>
    <b v="0"/>
    <x v="6"/>
    <n v="0.01"/>
    <n v="1481756855"/>
    <x v="1"/>
    <x v="6"/>
  </r>
  <r>
    <n v="4069"/>
    <x v="4062"/>
    <s v="'The Pendulum Swings' is a three-act dark comedy that sees Frank and Michael await their execution on Death Row."/>
    <n v="1250"/>
    <x v="357"/>
    <x v="2"/>
    <x v="1"/>
    <x v="1"/>
    <n v="1425124800"/>
    <n v="1421596356"/>
    <b v="0"/>
    <x v="62"/>
    <b v="0"/>
    <x v="6"/>
    <n v="0.34399999999999997"/>
    <n v="109353565.84615384"/>
    <x v="1"/>
    <x v="6"/>
  </r>
  <r>
    <n v="4070"/>
    <x v="4063"/>
    <s v="V-Day Southern Utah University 2015 and Second Studio Players presents: The Vagina Monologues"/>
    <n v="1000"/>
    <x v="785"/>
    <x v="2"/>
    <x v="0"/>
    <x v="0"/>
    <n v="1425178800"/>
    <n v="1422374420"/>
    <b v="0"/>
    <x v="79"/>
    <b v="0"/>
    <x v="6"/>
    <n v="0.16500000000000001"/>
    <n v="237062403.33333334"/>
    <x v="1"/>
    <x v="6"/>
  </r>
  <r>
    <n v="4071"/>
    <x v="4064"/>
    <s v="ExÃ¡men final de alumnos del Centro de CapacitaciÃ³n de la ANDA. Son extractos de obras: El JardÃ­n de los CerezoS, Madre Coraje y Casa"/>
    <n v="20000"/>
    <x v="117"/>
    <x v="2"/>
    <x v="14"/>
    <x v="10"/>
    <n v="1482779931"/>
    <n v="1480187931"/>
    <b v="0"/>
    <x v="78"/>
    <b v="0"/>
    <x v="6"/>
    <n v="0"/>
    <e v="#DIV/0!"/>
    <x v="1"/>
    <x v="6"/>
  </r>
  <r>
    <n v="4072"/>
    <x v="4065"/>
    <s v="Salute the Centenary with this satirical and moving play. The centenary has national relevance, and we want to mark it in our community"/>
    <n v="1000"/>
    <x v="460"/>
    <x v="2"/>
    <x v="1"/>
    <x v="1"/>
    <n v="1408646111"/>
    <n v="1403462111"/>
    <b v="0"/>
    <x v="84"/>
    <b v="0"/>
    <x v="6"/>
    <n v="4.0000000000000001E-3"/>
    <n v="701731055.5"/>
    <x v="1"/>
    <x v="6"/>
  </r>
  <r>
    <n v="4073"/>
    <x v="4066"/>
    <s v="OTHELLO, directed by Daniel Echevarria. A tragedy that highlights political corruption and the madness that can come out of love."/>
    <n v="3500"/>
    <x v="2541"/>
    <x v="2"/>
    <x v="0"/>
    <x v="0"/>
    <n v="1431144000"/>
    <n v="1426407426"/>
    <b v="0"/>
    <x v="84"/>
    <b v="0"/>
    <x v="6"/>
    <n v="1.0571428571428572E-2"/>
    <n v="713203713"/>
    <x v="1"/>
    <x v="6"/>
  </r>
  <r>
    <n v="4074"/>
    <x v="4067"/>
    <s v="A performance to inspire people, regardless of their faith, to visualise the repentance of Hurr and the forgiveness of Imam Hussain"/>
    <n v="2750"/>
    <x v="2542"/>
    <x v="2"/>
    <x v="1"/>
    <x v="1"/>
    <n v="1446732975"/>
    <n v="1444137375"/>
    <b v="0"/>
    <x v="64"/>
    <b v="0"/>
    <x v="6"/>
    <n v="0.26727272727272727"/>
    <n v="68768446.428571433"/>
    <x v="1"/>
    <x v="6"/>
  </r>
  <r>
    <n v="4075"/>
    <x v="4068"/>
    <s v="Set in the near future, this version of Shakespeare's classic play looks at how events that shook an empire could still happen today."/>
    <n v="2000"/>
    <x v="2543"/>
    <x v="2"/>
    <x v="1"/>
    <x v="1"/>
    <n v="1404149280"/>
    <n v="1400547969"/>
    <b v="0"/>
    <x v="62"/>
    <b v="0"/>
    <x v="6"/>
    <n v="0.28799999999999998"/>
    <n v="107734459.15384616"/>
    <x v="1"/>
    <x v="6"/>
  </r>
  <r>
    <n v="4076"/>
    <x v="4069"/>
    <s v="A play to raise awareness about the effects of mental illness on a military family in the Cold War area."/>
    <n v="700"/>
    <x v="117"/>
    <x v="2"/>
    <x v="0"/>
    <x v="0"/>
    <n v="1413921060"/>
    <n v="1411499149"/>
    <b v="0"/>
    <x v="78"/>
    <b v="0"/>
    <x v="6"/>
    <n v="0"/>
    <e v="#DIV/0!"/>
    <x v="1"/>
    <x v="6"/>
  </r>
  <r>
    <n v="4077"/>
    <x v="4070"/>
    <s v="We aim to bring creative, innovative, exciting, educational and fun community theater (with a professional attitude) to a new location."/>
    <n v="15000"/>
    <x v="2544"/>
    <x v="2"/>
    <x v="0"/>
    <x v="0"/>
    <n v="1482339794"/>
    <n v="1479747794"/>
    <b v="0"/>
    <x v="79"/>
    <b v="0"/>
    <x v="6"/>
    <n v="8.8999999999999996E-2"/>
    <n v="246624632.33333334"/>
    <x v="1"/>
    <x v="6"/>
  </r>
  <r>
    <n v="4078"/>
    <x v="4071"/>
    <s v="Theatre Memoire are a High Wycombe based theatre company. Performing plays about multi-culturalism and interconectedness."/>
    <n v="250"/>
    <x v="117"/>
    <x v="2"/>
    <x v="1"/>
    <x v="1"/>
    <n v="1485543242"/>
    <n v="1482951242"/>
    <b v="0"/>
    <x v="78"/>
    <b v="0"/>
    <x v="6"/>
    <n v="0"/>
    <e v="#DIV/0!"/>
    <x v="1"/>
    <x v="6"/>
  </r>
  <r>
    <n v="4079"/>
    <x v="4072"/>
    <s v="A tale of obsession, science, and lost love! Help the Caddo Magnet Players give this student-written play its debut on a real stage!"/>
    <n v="3000"/>
    <x v="139"/>
    <x v="2"/>
    <x v="0"/>
    <x v="0"/>
    <n v="1466375521"/>
    <n v="1463783521"/>
    <b v="0"/>
    <x v="29"/>
    <b v="0"/>
    <x v="6"/>
    <n v="1.6666666666666668E-3"/>
    <n v="1463783521"/>
    <x v="1"/>
    <x v="6"/>
  </r>
  <r>
    <n v="4080"/>
    <x v="4073"/>
    <s v="&quot;Uncommonnotion&quot;. is a collections of short humors stories, I want to develop into plays, interest has been shown in this idea."/>
    <n v="3000"/>
    <x v="117"/>
    <x v="2"/>
    <x v="0"/>
    <x v="0"/>
    <n v="1465930440"/>
    <n v="1463849116"/>
    <b v="0"/>
    <x v="78"/>
    <b v="0"/>
    <x v="6"/>
    <n v="0"/>
    <e v="#DIV/0!"/>
    <x v="1"/>
    <x v="6"/>
  </r>
  <r>
    <n v="4081"/>
    <x v="4074"/>
    <s v="AUTheatreWing is a student theatre association fostering the development of the dramatic arts at our university."/>
    <n v="2224"/>
    <x v="457"/>
    <x v="2"/>
    <x v="0"/>
    <x v="0"/>
    <n v="1425819425"/>
    <n v="1423231025"/>
    <b v="0"/>
    <x v="8"/>
    <b v="0"/>
    <x v="6"/>
    <n v="0.15737410071942445"/>
    <n v="118602585.41666667"/>
    <x v="1"/>
    <x v="6"/>
  </r>
  <r>
    <n v="4082"/>
    <x v="4075"/>
    <s v="A short one act play about an undercover cop posing as a girl scout trying to stop a doughnut shop from selling drug filled doughnuts."/>
    <n v="150"/>
    <x v="158"/>
    <x v="2"/>
    <x v="0"/>
    <x v="0"/>
    <n v="1447542000"/>
    <n v="1446179553"/>
    <b v="0"/>
    <x v="84"/>
    <b v="0"/>
    <x v="6"/>
    <n v="0.02"/>
    <n v="723089776.5"/>
    <x v="1"/>
    <x v="6"/>
  </r>
  <r>
    <n v="4083"/>
    <x v="4076"/>
    <s v="Condemned to death for Collaboration with the Nazis, popular French Singer &amp; Entertainer Maurice Chevalier tells his side of the story"/>
    <n v="3500"/>
    <x v="2545"/>
    <x v="2"/>
    <x v="0"/>
    <x v="0"/>
    <n v="1452795416"/>
    <n v="1450203416"/>
    <b v="0"/>
    <x v="79"/>
    <b v="0"/>
    <x v="6"/>
    <n v="0.21685714285714286"/>
    <n v="241700569.33333334"/>
    <x v="1"/>
    <x v="6"/>
  </r>
  <r>
    <n v="4084"/>
    <x v="4077"/>
    <s v="WANTS deals with diversity in all its various facets._x000a_The drama is set in a futuristic society where no diversity si accepted."/>
    <n v="3000"/>
    <x v="115"/>
    <x v="2"/>
    <x v="13"/>
    <x v="3"/>
    <n v="1476008906"/>
    <n v="1473416906"/>
    <b v="0"/>
    <x v="29"/>
    <b v="0"/>
    <x v="6"/>
    <n v="3.3333333333333335E-3"/>
    <n v="1473416906"/>
    <x v="1"/>
    <x v="6"/>
  </r>
  <r>
    <n v="4085"/>
    <x v="4078"/>
    <s v="Just like the good old fashioned radio dramas, Heritage will be performed and narrated for you by 16 different talented voice actors."/>
    <n v="3500"/>
    <x v="115"/>
    <x v="2"/>
    <x v="0"/>
    <x v="0"/>
    <n v="1427169540"/>
    <n v="1424701775"/>
    <b v="0"/>
    <x v="29"/>
    <b v="0"/>
    <x v="6"/>
    <n v="2.8571428571428571E-3"/>
    <n v="1424701775"/>
    <x v="1"/>
    <x v="6"/>
  </r>
  <r>
    <n v="4086"/>
    <x v="4079"/>
    <s v="Our theater troupe needs your help to put on a unique production of Hamlet! Pledge to help young actors learn and refine their skills!"/>
    <n v="1000"/>
    <x v="779"/>
    <x v="2"/>
    <x v="0"/>
    <x v="0"/>
    <n v="1448078400"/>
    <n v="1445985299"/>
    <b v="0"/>
    <x v="81"/>
    <b v="0"/>
    <x v="6"/>
    <n v="4.7E-2"/>
    <n v="289197059.80000001"/>
    <x v="1"/>
    <x v="6"/>
  </r>
  <r>
    <n v="4087"/>
    <x v="4080"/>
    <s v="Comedy Stage Play"/>
    <n v="9600"/>
    <x v="117"/>
    <x v="2"/>
    <x v="0"/>
    <x v="0"/>
    <n v="1468777786"/>
    <n v="1466185786"/>
    <b v="0"/>
    <x v="78"/>
    <b v="0"/>
    <x v="6"/>
    <n v="0"/>
    <e v="#DIV/0!"/>
    <x v="1"/>
    <x v="6"/>
  </r>
  <r>
    <n v="4088"/>
    <x v="4081"/>
    <s v="Young persons theatre company working in deprived area seeking funding for children's theatrical production."/>
    <n v="2000"/>
    <x v="1168"/>
    <x v="2"/>
    <x v="1"/>
    <x v="1"/>
    <n v="1421403960"/>
    <n v="1418827324"/>
    <b v="0"/>
    <x v="83"/>
    <b v="0"/>
    <x v="6"/>
    <n v="0.108"/>
    <n v="472942441.33333331"/>
    <x v="1"/>
    <x v="6"/>
  </r>
  <r>
    <n v="4089"/>
    <x v="4082"/>
    <s v="&quot;The Snail&quot; is the story of Andrew, a Transgender, who discovers his identity through the relationship with parents, with peers and sex"/>
    <n v="5000"/>
    <x v="739"/>
    <x v="2"/>
    <x v="0"/>
    <x v="0"/>
    <n v="1433093700"/>
    <n v="1430242488"/>
    <b v="0"/>
    <x v="22"/>
    <b v="0"/>
    <x v="6"/>
    <n v="4.8000000000000001E-2"/>
    <n v="178780311"/>
    <x v="1"/>
    <x v="6"/>
  </r>
  <r>
    <n v="4090"/>
    <x v="4083"/>
    <s v="A gripping re-enactment of a true breast cancer survival story, highlighted with inspiration and laughter!"/>
    <n v="1000"/>
    <x v="573"/>
    <x v="2"/>
    <x v="0"/>
    <x v="0"/>
    <n v="1438959600"/>
    <n v="1437754137"/>
    <b v="0"/>
    <x v="83"/>
    <b v="0"/>
    <x v="6"/>
    <n v="3.2000000000000001E-2"/>
    <n v="479251379"/>
    <x v="1"/>
    <x v="6"/>
  </r>
  <r>
    <n v="4091"/>
    <x v="4084"/>
    <s v="Unique  troupe will bring the wonder &amp; joy of Therapeutic Theater to  youth with severe multiple disabilities, &amp; adults with Alzheimers"/>
    <n v="1600"/>
    <x v="2546"/>
    <x v="2"/>
    <x v="0"/>
    <x v="0"/>
    <n v="1421410151"/>
    <n v="1418818151"/>
    <b v="0"/>
    <x v="22"/>
    <b v="0"/>
    <x v="6"/>
    <n v="0.1275"/>
    <n v="177352268.875"/>
    <x v="1"/>
    <x v="6"/>
  </r>
  <r>
    <n v="4092"/>
    <x v="4085"/>
    <s v="&quot;A Cry for Help is Riveting, Inspiring, and Mesmerizing. You will laugh, cry, and be thinking about your own Cry for Help&quot;"/>
    <n v="110000"/>
    <x v="170"/>
    <x v="2"/>
    <x v="0"/>
    <x v="0"/>
    <n v="1428205247"/>
    <n v="1423024847"/>
    <b v="0"/>
    <x v="29"/>
    <b v="0"/>
    <x v="6"/>
    <n v="1.8181818181818181E-4"/>
    <n v="1423024847"/>
    <x v="1"/>
    <x v="6"/>
  </r>
  <r>
    <n v="4093"/>
    <x v="4086"/>
    <s v="'The Grouch' is the perfect way to brighten up your Christmas. Full of love, laughs and some sheer calculated silliness, don't miss it!"/>
    <n v="2500"/>
    <x v="177"/>
    <x v="2"/>
    <x v="1"/>
    <x v="1"/>
    <n v="1440272093"/>
    <n v="1435088093"/>
    <b v="0"/>
    <x v="80"/>
    <b v="0"/>
    <x v="6"/>
    <n v="2.4E-2"/>
    <n v="358772023.25"/>
    <x v="1"/>
    <x v="6"/>
  </r>
  <r>
    <n v="4094"/>
    <x v="4087"/>
    <s v="Live at the Speakeasy with Ryan Anderson is a local talk show! Showcasing local artist, special guest, and talented bands."/>
    <n v="2000"/>
    <x v="655"/>
    <x v="2"/>
    <x v="0"/>
    <x v="0"/>
    <n v="1413953940"/>
    <n v="1410141900"/>
    <b v="0"/>
    <x v="22"/>
    <b v="0"/>
    <x v="6"/>
    <n v="0.36499999999999999"/>
    <n v="176267737.5"/>
    <x v="1"/>
    <x v="6"/>
  </r>
  <r>
    <n v="4095"/>
    <x v="4088"/>
    <s v="Proyecto teatral dirigido por MartÃ­n Acosta que habla y reflexiona sobre el amor y su naturaleza."/>
    <n v="30000"/>
    <x v="25"/>
    <x v="2"/>
    <x v="14"/>
    <x v="10"/>
    <n v="1482108350"/>
    <n v="1479516350"/>
    <b v="0"/>
    <x v="29"/>
    <b v="0"/>
    <x v="6"/>
    <n v="2.6666666666666668E-2"/>
    <n v="1479516350"/>
    <x v="1"/>
    <x v="6"/>
  </r>
  <r>
    <n v="4096"/>
    <x v="4089"/>
    <s v="Theatre for Life believes in unlocking young people's creativity, developing self belief and creating positive opportunities."/>
    <n v="3500"/>
    <x v="402"/>
    <x v="2"/>
    <x v="1"/>
    <x v="1"/>
    <n v="1488271860"/>
    <n v="1484484219"/>
    <b v="0"/>
    <x v="81"/>
    <b v="0"/>
    <x v="6"/>
    <n v="0.11428571428571428"/>
    <n v="296896843.80000001"/>
    <x v="1"/>
    <x v="6"/>
  </r>
  <r>
    <n v="4097"/>
    <x v="4090"/>
    <s v="And There Was War is a play, a biblical narrative deeply entrenched in the concepts of the great controversy between Good and Evil!"/>
    <n v="10000"/>
    <x v="117"/>
    <x v="2"/>
    <x v="1"/>
    <x v="1"/>
    <n v="1454284500"/>
    <n v="1449431237"/>
    <b v="0"/>
    <x v="78"/>
    <b v="0"/>
    <x v="6"/>
    <n v="0"/>
    <e v="#DIV/0!"/>
    <x v="1"/>
    <x v="6"/>
  </r>
  <r>
    <n v="4098"/>
    <x v="4091"/>
    <s v="Community Youth play, written by and performed by the youth about finding joy in the simple things in life"/>
    <n v="75000"/>
    <x v="117"/>
    <x v="2"/>
    <x v="0"/>
    <x v="0"/>
    <n v="1465060797"/>
    <n v="1462468797"/>
    <b v="0"/>
    <x v="78"/>
    <b v="0"/>
    <x v="6"/>
    <n v="0"/>
    <e v="#DIV/0!"/>
    <x v="1"/>
    <x v="6"/>
  </r>
  <r>
    <n v="4099"/>
    <x v="4092"/>
    <s v="L.U.N.A. (Love, Understanding, Nurturing, and Awareness) is a non-profit organization dedicated to helping raise awareness for causes."/>
    <n v="4500"/>
    <x v="155"/>
    <x v="2"/>
    <x v="0"/>
    <x v="0"/>
    <n v="1472847873"/>
    <n v="1468959873"/>
    <b v="0"/>
    <x v="29"/>
    <b v="0"/>
    <x v="6"/>
    <n v="1.1111111111111112E-2"/>
    <n v="1468959873"/>
    <x v="1"/>
    <x v="6"/>
  </r>
  <r>
    <n v="4100"/>
    <x v="4093"/>
    <s v="How does war change a family?  A peek into one family's kitchen as their soldier fights in Iraq."/>
    <n v="270"/>
    <x v="117"/>
    <x v="2"/>
    <x v="0"/>
    <x v="0"/>
    <n v="1414205990"/>
    <n v="1413341990"/>
    <b v="0"/>
    <x v="78"/>
    <b v="0"/>
    <x v="6"/>
    <n v="0"/>
    <e v="#DIV/0!"/>
    <x v="1"/>
    <x v="6"/>
  </r>
  <r>
    <n v="4101"/>
    <x v="4094"/>
    <s v="This is a Comedic Story about a young boy who saw the image of the perfect woman and from that point searched for someone similar"/>
    <n v="600"/>
    <x v="117"/>
    <x v="2"/>
    <x v="0"/>
    <x v="0"/>
    <n v="1485380482"/>
    <n v="1482788482"/>
    <b v="0"/>
    <x v="78"/>
    <b v="0"/>
    <x v="6"/>
    <n v="0"/>
    <e v="#DIV/0!"/>
    <x v="1"/>
    <x v="6"/>
  </r>
  <r>
    <n v="4102"/>
    <x v="4095"/>
    <s v="Local Community theater to get up and running in the Idaho Falls area. Something new, something different!"/>
    <n v="500"/>
    <x v="2547"/>
    <x v="2"/>
    <x v="0"/>
    <x v="0"/>
    <n v="1463343673"/>
    <n v="1460751673"/>
    <b v="0"/>
    <x v="79"/>
    <b v="0"/>
    <x v="6"/>
    <n v="0.27400000000000002"/>
    <n v="243458612.16666666"/>
    <x v="1"/>
    <x v="6"/>
  </r>
  <r>
    <n v="4103"/>
    <x v="4096"/>
    <s v="Weather Men is a play, written by Nathan Black.  A comedy/drama that explores the question of 'why people stay together?'"/>
    <n v="1000"/>
    <x v="173"/>
    <x v="2"/>
    <x v="0"/>
    <x v="0"/>
    <n v="1440613920"/>
    <n v="1435953566"/>
    <b v="0"/>
    <x v="79"/>
    <b v="0"/>
    <x v="6"/>
    <n v="0.1"/>
    <n v="239325594.33333334"/>
    <x v="1"/>
    <x v="6"/>
  </r>
  <r>
    <n v="4104"/>
    <x v="4097"/>
    <s v="PETER PAN, written by Ebony Rattle, is a new retelling of the classic play by J.M. Barrie about a boy who refused to grow up."/>
    <n v="3000"/>
    <x v="762"/>
    <x v="2"/>
    <x v="2"/>
    <x v="2"/>
    <n v="1477550434"/>
    <n v="1474958434"/>
    <b v="0"/>
    <x v="25"/>
    <b v="0"/>
    <x v="6"/>
    <n v="0.21366666666666667"/>
    <n v="105354173.85714285"/>
    <x v="1"/>
    <x v="6"/>
  </r>
  <r>
    <n v="4105"/>
    <x v="4098"/>
    <s v="Buscamos finalizar el proceso de producciÃ³n de un espectÃ¡culo de payaso y con Ã©l, activar espacios pÃºblicos para la escena clown."/>
    <n v="33000"/>
    <x v="2094"/>
    <x v="2"/>
    <x v="14"/>
    <x v="10"/>
    <n v="1482711309"/>
    <n v="1479860109"/>
    <b v="0"/>
    <x v="79"/>
    <b v="0"/>
    <x v="6"/>
    <n v="6.9696969696969702E-2"/>
    <n v="246643351.5"/>
    <x v="1"/>
    <x v="6"/>
  </r>
  <r>
    <n v="4106"/>
    <x v="4099"/>
    <s v="No magic show has ever integrated theatre arts like this.  World of Paradox is designed for all audiences and is interactive in nature."/>
    <n v="5000"/>
    <x v="2404"/>
    <x v="2"/>
    <x v="0"/>
    <x v="0"/>
    <n v="1427936400"/>
    <n v="1424221866"/>
    <b v="0"/>
    <x v="51"/>
    <b v="0"/>
    <x v="6"/>
    <n v="0.70599999999999996"/>
    <n v="43158238.363636367"/>
    <x v="1"/>
    <x v="6"/>
  </r>
  <r>
    <n v="4107"/>
    <x v="4100"/>
    <s v="A new dramatic comedy dealing with a father's unwillingness to let go of his past causes major problems for the future of his daughter."/>
    <n v="2000"/>
    <x v="781"/>
    <x v="2"/>
    <x v="0"/>
    <x v="0"/>
    <n v="1411596001"/>
    <n v="1409608801"/>
    <b v="0"/>
    <x v="80"/>
    <b v="0"/>
    <x v="6"/>
    <n v="2.0500000000000001E-2"/>
    <n v="352402200.25"/>
    <x v="1"/>
    <x v="6"/>
  </r>
  <r>
    <n v="4108"/>
    <x v="4101"/>
    <s v="We are producing and directing a stage play that will focus on relationships and the stereotypes/truths that prohibit growth."/>
    <n v="3000"/>
    <x v="1765"/>
    <x v="2"/>
    <x v="0"/>
    <x v="0"/>
    <n v="1488517200"/>
    <n v="1485909937"/>
    <b v="0"/>
    <x v="29"/>
    <b v="0"/>
    <x v="6"/>
    <n v="1.9666666666666666E-2"/>
    <n v="1485909937"/>
    <x v="1"/>
    <x v="6"/>
  </r>
  <r>
    <n v="4109"/>
    <x v="4102"/>
    <s v="Jack the Lad - a new play that explores how far the boundaries of friendship will stretch when morality and loyalties clash."/>
    <n v="500"/>
    <x v="117"/>
    <x v="2"/>
    <x v="1"/>
    <x v="1"/>
    <n v="1448805404"/>
    <n v="1446209804"/>
    <b v="0"/>
    <x v="78"/>
    <b v="0"/>
    <x v="6"/>
    <n v="0"/>
    <e v="#DIV/0!"/>
    <x v="1"/>
    <x v="6"/>
  </r>
  <r>
    <n v="4110"/>
    <x v="4103"/>
    <s v="Set in the height of sex, drugs and rock 'n' roll this production is an exciting new take on Moliere's classic! Performing with SpaceUK"/>
    <n v="300"/>
    <x v="1726"/>
    <x v="2"/>
    <x v="1"/>
    <x v="1"/>
    <n v="1469113351"/>
    <n v="1463929351"/>
    <b v="0"/>
    <x v="79"/>
    <b v="0"/>
    <x v="6"/>
    <n v="0.28666666666666668"/>
    <n v="243988225.16666666"/>
    <x v="1"/>
    <x v="6"/>
  </r>
  <r>
    <n v="4111"/>
    <x v="4104"/>
    <s v="REBORN IN LOVE is the sequel to REBORN FROM ABOVE: A Tale of Eternal Love.  This is part two, of a One-Act play series."/>
    <n v="3000"/>
    <x v="1077"/>
    <x v="2"/>
    <x v="0"/>
    <x v="0"/>
    <n v="1424747740"/>
    <n v="1422155740"/>
    <b v="0"/>
    <x v="79"/>
    <b v="0"/>
    <x v="6"/>
    <n v="3.1333333333333331E-2"/>
    <n v="237025956.66666666"/>
    <x v="1"/>
    <x v="6"/>
  </r>
  <r>
    <n v="4112"/>
    <x v="4105"/>
    <s v="Set in Southern America â€œThe Divideâ€ is a stage play that touches on the issues that are forefront in America and the world."/>
    <n v="2500"/>
    <x v="116"/>
    <x v="2"/>
    <x v="17"/>
    <x v="3"/>
    <n v="1456617600"/>
    <n v="1454280186"/>
    <b v="0"/>
    <x v="29"/>
    <b v="0"/>
    <x v="6"/>
    <n v="4.0000000000000002E-4"/>
    <n v="1454280186"/>
    <x v="1"/>
    <x v="6"/>
  </r>
  <r>
    <n v="4113"/>
    <x v="4106"/>
    <s v="A family oriented play about Christians &amp; the sins they live with, portrayed by &quot;puppets and toys&quot; at Queensbury Theater in Houston."/>
    <n v="1500"/>
    <x v="158"/>
    <x v="2"/>
    <x v="0"/>
    <x v="0"/>
    <n v="1452234840"/>
    <n v="1450619123"/>
    <b v="0"/>
    <x v="83"/>
    <b v="0"/>
    <x v="6"/>
    <n v="2E-3"/>
    <n v="483539707.66666669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n v="1.3685882352941177"/>
    <n v="7884240.7197802197"/>
    <s v="film "/>
    <x v="0"/>
    <x v="0"/>
    <d v="2015-07-22T22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n v="1.4260827250608272"/>
    <n v="18808514.974683546"/>
    <s v="film "/>
    <x v="0"/>
    <x v="1"/>
    <d v="2017-03-02T09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n v="1.05"/>
    <n v="41562602.371428572"/>
    <s v="film "/>
    <x v="0"/>
    <x v="2"/>
    <d v="2016-02-15T11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n v="1.0389999999999999"/>
    <n v="9365480.7133333329"/>
    <s v="film "/>
    <x v="0"/>
    <x v="3"/>
    <d v="2014-08-07T07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n v="1.2299154545454545"/>
    <s v="  "/>
    <s v="film "/>
    <x v="0"/>
    <x v="4"/>
    <d v="2015-12-19T15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n v="1.0977744436109027"/>
    <n v="31241749.085106384"/>
    <s v="film "/>
    <x v="0"/>
    <x v="5"/>
    <d v="2016-07-29T00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n v="1.064875"/>
    <n v="24169762.931034483"/>
    <s v="film "/>
    <x v="0"/>
    <x v="6"/>
    <d v="2014-06-13T20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n v="1.0122222222222221"/>
    <n v="25688155.561403509"/>
    <s v="film "/>
    <x v="0"/>
    <x v="7"/>
    <d v="2016-07-04T20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n v="1.0004342857142856"/>
    <n v="121679601"/>
    <s v="film "/>
    <x v="0"/>
    <x v="8"/>
    <d v="2016-04-15T16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n v="1.2599800000000001"/>
    <n v="72913407.200000003"/>
    <s v="film "/>
    <x v="0"/>
    <x v="9"/>
    <d v="2016-04-16T21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n v="1.0049999999999999"/>
    <n v="73717698.894736841"/>
    <s v="film "/>
    <x v="0"/>
    <x v="10"/>
    <d v="2014-06-24T20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n v="1.2050000000000001"/>
    <n v="19588352.826666668"/>
    <s v="film "/>
    <x v="0"/>
    <x v="11"/>
    <d v="2016-08-21T22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n v="1.6529333333333334"/>
    <n v="1694851.7835550182"/>
    <s v="film "/>
    <x v="0"/>
    <x v="12"/>
    <d v="2014-07-15T22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n v="1.5997142857142856"/>
    <n v="28697806.05882353"/>
    <s v="film "/>
    <x v="0"/>
    <x v="13"/>
    <d v="2016-06-23T15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n v="1.0093333333333334"/>
    <n v="34220777.756097563"/>
    <s v="film "/>
    <x v="0"/>
    <x v="14"/>
    <d v="2014-07-13T08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n v="1.0660000000000001"/>
    <n v="14712149.571428571"/>
    <s v="film "/>
    <x v="0"/>
    <x v="15"/>
    <d v="2015-09-27T15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n v="1.0024166666666667"/>
    <n v="19985303.014285713"/>
    <s v="film "/>
    <x v="0"/>
    <x v="16"/>
    <d v="2014-06-16T00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n v="1.0066666666666666"/>
    <n v="39236956.166666664"/>
    <s v="film "/>
    <x v="0"/>
    <x v="17"/>
    <d v="2014-11-04T13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n v="1.0632110000000001"/>
    <n v="4118031.7426900584"/>
    <s v="film "/>
    <x v="0"/>
    <x v="18"/>
    <d v="2014-09-17T08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n v="1.4529411764705882"/>
    <n v="65219497"/>
    <s v="film "/>
    <x v="0"/>
    <x v="19"/>
    <d v="2015-07-20T14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n v="1.002"/>
    <n v="57479356.479999997"/>
    <s v="film "/>
    <x v="0"/>
    <x v="20"/>
    <d v="2015-09-13T13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n v="1.0913513513513513"/>
    <n v="13951997.91089109"/>
    <s v="film "/>
    <x v="0"/>
    <x v="21"/>
    <d v="2014-09-26T10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n v="1.1714285714285715"/>
    <n v="177345842.5"/>
    <s v="film "/>
    <x v="0"/>
    <x v="22"/>
    <d v="2015-01-01T02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n v="1.1850000000000001"/>
    <n v="62090717.434782609"/>
    <s v="film "/>
    <x v="0"/>
    <x v="23"/>
    <d v="2015-04-30T10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n v="1.0880768571428572"/>
    <n v="2507830.7717770035"/>
    <s v="film "/>
    <x v="0"/>
    <x v="24"/>
    <d v="2015-09-15T14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n v="1.3333333333333333"/>
    <n v="103365411.5"/>
    <s v="film "/>
    <x v="0"/>
    <x v="25"/>
    <d v="2016-01-08T19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n v="1.552"/>
    <n v="73938007.578947365"/>
    <s v="film "/>
    <x v="0"/>
    <x v="26"/>
    <d v="2014-08-17T07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n v="1.1172500000000001"/>
    <n v="9423454.8866666667"/>
    <s v="film "/>
    <x v="0"/>
    <x v="27"/>
    <d v="2014-11-15T23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n v="1.0035000000000001"/>
    <n v="20390356.112676058"/>
    <s v="film "/>
    <x v="0"/>
    <x v="28"/>
    <d v="2015-12-16T18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n v="1.2333333333333334"/>
    <n v="11995327.931623932"/>
    <s v="film "/>
    <x v="0"/>
    <x v="29"/>
    <d v="2014-07-22T11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n v="1.0129975"/>
    <n v="26528538.018867925"/>
    <s v="film "/>
    <x v="0"/>
    <x v="30"/>
    <d v="2014-08-21T02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n v="1"/>
    <n v="1452193234"/>
    <s v="film "/>
    <x v="0"/>
    <x v="31"/>
    <d v="2016-01-25T14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n v="1.0024604569420035"/>
    <n v="16399135.02247191"/>
    <s v="film "/>
    <x v="0"/>
    <x v="32"/>
    <d v="2016-05-12T22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n v="1.0209523809523811"/>
    <n v="22568842.203125"/>
    <s v="film "/>
    <x v="0"/>
    <x v="33"/>
    <d v="2015-11-08T11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n v="1.3046153846153845"/>
    <n v="20675420.602941178"/>
    <s v="film "/>
    <x v="0"/>
    <x v="34"/>
    <d v="2014-08-05T02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n v="1.665"/>
    <n v="51004671.928571425"/>
    <s v="film "/>
    <x v="0"/>
    <x v="35"/>
    <d v="2015-04-27T19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n v="1.4215"/>
    <n v="32398639.204545453"/>
    <s v="film "/>
    <x v="0"/>
    <x v="36"/>
    <d v="2015-04-04T01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n v="1.8344090909090909"/>
    <n v="5622383.7114624502"/>
    <s v="film "/>
    <x v="0"/>
    <x v="37"/>
    <d v="2015-02-27T11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n v="1.1004"/>
    <n v="20691565.818181816"/>
    <s v="film "/>
    <x v="0"/>
    <x v="38"/>
    <d v="2013-05-10T20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n v="1.3098000000000001"/>
    <n v="6444184.6451612907"/>
    <s v="film "/>
    <x v="0"/>
    <x v="39"/>
    <d v="2014-05-25T17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n v="1.0135000000000001"/>
    <n v="87589155.5"/>
    <s v="film "/>
    <x v="0"/>
    <x v="40"/>
    <d v="2014-06-18T23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n v="1"/>
    <n v="74206544.947368428"/>
    <s v="film "/>
    <x v="0"/>
    <x v="41"/>
    <d v="2014-10-05T08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n v="1.4185714285714286"/>
    <n v="8385727.964497041"/>
    <s v="film "/>
    <x v="0"/>
    <x v="42"/>
    <d v="2014-12-28T10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n v="3.0865999999999998"/>
    <n v="5333077.8935361216"/>
    <s v="film "/>
    <x v="0"/>
    <x v="43"/>
    <d v="2014-07-12T19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n v="1"/>
    <n v="93917369.13333334"/>
    <s v="film "/>
    <x v="0"/>
    <x v="44"/>
    <d v="2014-10-06T21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n v="1.2"/>
    <n v="23920936.18032787"/>
    <s v="film "/>
    <x v="0"/>
    <x v="45"/>
    <d v="2016-04-27T09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n v="1.0416666666666667"/>
    <n v="32169532.755555555"/>
    <s v="film "/>
    <x v="0"/>
    <x v="46"/>
    <d v="2015-12-15T18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n v="1.0761100000000001"/>
    <n v="20197628.671428572"/>
    <s v="film "/>
    <x v="0"/>
    <x v="47"/>
    <d v="2014-12-19T15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n v="1.0794999999999999"/>
    <n v="37435112.105263159"/>
    <s v="film "/>
    <x v="0"/>
    <x v="48"/>
    <d v="2015-03-01T07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n v="1"/>
    <n v="16586989.022988506"/>
    <s v="film "/>
    <x v="0"/>
    <x v="49"/>
    <d v="2015-10-23T23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n v="1"/>
    <n v="64512339"/>
    <s v="film "/>
    <x v="0"/>
    <x v="50"/>
    <d v="2015-01-30T12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n v="1.2801818181818181"/>
    <n v="12072714.596638655"/>
    <s v="film "/>
    <x v="0"/>
    <x v="51"/>
    <d v="2015-08-10T17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n v="1.1620999999999999"/>
    <n v="26981227.807692308"/>
    <s v="film "/>
    <x v="0"/>
    <x v="52"/>
    <d v="2014-07-17T11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n v="1.0963333333333334"/>
    <n v="11926559.358974358"/>
    <s v="film "/>
    <x v="0"/>
    <x v="53"/>
    <d v="2014-04-04T17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n v="1.01"/>
    <n v="27855215.78846154"/>
    <s v="film "/>
    <x v="0"/>
    <x v="54"/>
    <d v="2015-12-25T12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n v="1.2895348837209302"/>
    <n v="17006703.674418606"/>
    <s v="film "/>
    <x v="0"/>
    <x v="55"/>
    <d v="2016-05-27T18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n v="1.0726249999999999"/>
    <n v="8233100.1379310349"/>
    <s v="film "/>
    <x v="0"/>
    <x v="56"/>
    <d v="2015-06-08T11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n v="1.0189999999999999"/>
    <n v="20686955.971014492"/>
    <s v="film "/>
    <x v="0"/>
    <x v="57"/>
    <d v="2015-04-25T14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n v="1.0290999999999999"/>
    <n v="18851034.293333333"/>
    <s v="film "/>
    <x v="0"/>
    <x v="58"/>
    <d v="2014-11-19T13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n v="1.0012570000000001"/>
    <n v="43622144.727272727"/>
    <s v="film "/>
    <x v="0"/>
    <x v="59"/>
    <d v="2015-09-14T16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n v="1.0329622222222221"/>
    <n v="12906321.453703703"/>
    <s v="film "/>
    <x v="1"/>
    <x v="60"/>
    <d v="2014-03-22T19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n v="1.4830000000000001"/>
    <n v="59506363.347826086"/>
    <s v="film "/>
    <x v="1"/>
    <x v="61"/>
    <d v="2013-06-06T14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n v="1.5473333333333332"/>
    <n v="28337039.125"/>
    <s v="film "/>
    <x v="1"/>
    <x v="62"/>
    <d v="2013-03-03T14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n v="1.1351849999999999"/>
    <n v="21659281.453125"/>
    <s v="film "/>
    <x v="1"/>
    <x v="63"/>
    <d v="2013-12-27T23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n v="1.7333333333333334"/>
    <n v="57110465.875"/>
    <s v="film "/>
    <x v="1"/>
    <x v="64"/>
    <d v="2013-07-07T19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n v="1.0752857142857142"/>
    <n v="24657076.385964911"/>
    <s v="film "/>
    <x v="1"/>
    <x v="65"/>
    <d v="2014-08-11T00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n v="1.1859999999999999"/>
    <n v="56395439.230769232"/>
    <s v="film "/>
    <x v="1"/>
    <x v="66"/>
    <d v="2016-07-18T15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n v="1.1625000000000001"/>
    <n v="66988440.200000003"/>
    <s v="film "/>
    <x v="1"/>
    <x v="67"/>
    <d v="2012-07-15T09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n v="1.2716666666666667"/>
    <n v="38626966.416666664"/>
    <s v="film "/>
    <x v="1"/>
    <x v="68"/>
    <d v="2014-02-23T08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n v="1.109423"/>
    <n v="7386320.3651685389"/>
    <s v="film "/>
    <x v="1"/>
    <x v="69"/>
    <d v="2011-10-02T01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n v="1.272"/>
    <n v="77058108.529411763"/>
    <s v="film "/>
    <x v="1"/>
    <x v="70"/>
    <d v="2011-09-04T16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n v="1.2394444444444443"/>
    <n v="41656333.03125"/>
    <s v="film "/>
    <x v="1"/>
    <x v="71"/>
    <d v="2012-05-28T01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n v="1.084090909090909"/>
    <n v="32956353.195121951"/>
    <s v="film "/>
    <x v="1"/>
    <x v="72"/>
    <d v="2012-11-14T19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n v="1"/>
    <n v="72090032.444444448"/>
    <s v="film "/>
    <x v="1"/>
    <x v="73"/>
    <d v="2011-05-02T22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n v="1.1293199999999999"/>
    <n v="50027051.551724136"/>
    <s v="film "/>
    <x v="1"/>
    <x v="74"/>
    <d v="2016-01-21T06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n v="1.1542857142857144"/>
    <n v="29023431.319148935"/>
    <s v="film "/>
    <x v="1"/>
    <x v="75"/>
    <d v="2013-04-23T00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n v="1.5333333333333334"/>
    <n v="87987983.86666666"/>
    <s v="film "/>
    <x v="1"/>
    <x v="76"/>
    <d v="2011-12-27T12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n v="3.9249999999999998"/>
    <n v="51268912.192307696"/>
    <s v="film "/>
    <x v="1"/>
    <x v="77"/>
    <d v="2012-05-20T21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n v="27.02"/>
    <n v="42053917.742857143"/>
    <s v="film "/>
    <x v="1"/>
    <x v="78"/>
    <d v="2016-09-01T12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n v="1.27"/>
    <n v="34045343.73170732"/>
    <s v="film "/>
    <x v="1"/>
    <x v="79"/>
    <d v="2014-04-25T13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n v="1.0725"/>
    <n v="29438656.510638297"/>
    <s v="film "/>
    <x v="1"/>
    <x v="80"/>
    <d v="2013-12-09T21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n v="1.98"/>
    <n v="47924718.821428575"/>
    <s v="film "/>
    <x v="1"/>
    <x v="81"/>
    <d v="2012-07-13T22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n v="1.0001249999999999"/>
    <n v="13155972.609999999"/>
    <s v="film "/>
    <x v="1"/>
    <x v="82"/>
    <d v="2011-10-09T14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n v="1.0249999999999999"/>
    <n v="109486183.76923077"/>
    <s v="film "/>
    <x v="1"/>
    <x v="83"/>
    <d v="2015-02-22T06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n v="1"/>
    <n v="186127298"/>
    <s v="film "/>
    <x v="1"/>
    <x v="84"/>
    <d v="2011-05-15T13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n v="1.2549999999999999"/>
    <n v="62578801.761904761"/>
    <s v="film "/>
    <x v="1"/>
    <x v="85"/>
    <d v="2011-09-22T22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n v="1.0646666666666667"/>
    <n v="84989932.058823526"/>
    <s v="film "/>
    <x v="1"/>
    <x v="86"/>
    <d v="2015-12-27T09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n v="1.046"/>
    <n v="50988232.119999997"/>
    <s v="film "/>
    <x v="1"/>
    <x v="87"/>
    <d v="2010-06-02T20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n v="1.0285714285714285"/>
    <n v="23353428.850000001"/>
    <s v="film "/>
    <x v="1"/>
    <x v="88"/>
    <d v="2014-06-22T10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n v="1.1506666666666667"/>
    <n v="24429217.714285713"/>
    <s v="film "/>
    <x v="1"/>
    <x v="89"/>
    <d v="2013-06-02T13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n v="1.004"/>
    <n v="81741406.1875"/>
    <s v="film "/>
    <x v="1"/>
    <x v="90"/>
    <d v="2011-07-12T02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n v="1.2"/>
    <n v="28268581.826086957"/>
    <s v="film "/>
    <x v="1"/>
    <x v="91"/>
    <d v="2011-05-17T04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n v="1.052"/>
    <n v="34463953.093023255"/>
    <s v="film "/>
    <x v="1"/>
    <x v="92"/>
    <d v="2017-02-01T03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n v="1.1060000000000001"/>
    <n v="89261902.466666669"/>
    <s v="film "/>
    <x v="1"/>
    <x v="93"/>
    <d v="2012-07-03T16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n v="1.04"/>
    <n v="116263568.5"/>
    <s v="film "/>
    <x v="1"/>
    <x v="94"/>
    <d v="2014-04-07T12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n v="1.3142857142857143"/>
    <n v="63220135.285714284"/>
    <s v="film "/>
    <x v="1"/>
    <x v="95"/>
    <d v="2012-02-25T19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n v="1.1466666666666667"/>
    <n v="37496742.382352941"/>
    <s v="film "/>
    <x v="1"/>
    <x v="96"/>
    <d v="2010-07-31T22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n v="1.0625"/>
    <n v="163481060.25"/>
    <s v="film "/>
    <x v="1"/>
    <x v="97"/>
    <d v="2011-07-11T22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n v="1.0625"/>
    <n v="22529944.566666666"/>
    <s v="film "/>
    <x v="1"/>
    <x v="98"/>
    <d v="2012-12-07T18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n v="1.0601933333333333"/>
    <n v="35585507.666666664"/>
    <s v="film "/>
    <x v="1"/>
    <x v="99"/>
    <d v="2014-01-22T16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n v="1"/>
    <n v="51935549.461538464"/>
    <s v="film "/>
    <x v="1"/>
    <x v="100"/>
    <d v="2012-11-04T14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n v="1"/>
    <n v="38770831.714285716"/>
    <s v="film "/>
    <x v="1"/>
    <x v="101"/>
    <d v="2013-01-24T13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n v="1.2775000000000001"/>
    <n v="19853565.123076923"/>
    <s v="film "/>
    <x v="1"/>
    <x v="102"/>
    <d v="2010-12-22T22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n v="1.0515384615384615"/>
    <n v="28412914.897959184"/>
    <s v="film "/>
    <x v="1"/>
    <x v="103"/>
    <d v="2014-03-07T14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n v="1.2"/>
    <n v="129977526.59999999"/>
    <s v="film "/>
    <x v="1"/>
    <x v="104"/>
    <d v="2011-04-02T20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n v="1.074090909090909"/>
    <n v="24360083.666666668"/>
    <s v="film "/>
    <x v="1"/>
    <x v="105"/>
    <d v="2016-05-13T19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n v="1.0049999999999999"/>
    <n v="49340085.222222224"/>
    <s v="film "/>
    <x v="1"/>
    <x v="106"/>
    <d v="2012-04-02T13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n v="1.0246666666666666"/>
    <n v="18866482.420289855"/>
    <s v="film "/>
    <x v="1"/>
    <x v="107"/>
    <d v="2011-04-24T18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n v="2.4666666666666668"/>
    <n v="29038880.212765958"/>
    <s v="film "/>
    <x v="1"/>
    <x v="108"/>
    <d v="2013-05-31T09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n v="2.1949999999999998"/>
    <n v="27576353.829787236"/>
    <s v="film "/>
    <x v="1"/>
    <x v="109"/>
    <d v="2011-02-25T19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n v="1.3076923076923077"/>
    <n v="53132509.730769232"/>
    <s v="film "/>
    <x v="1"/>
    <x v="110"/>
    <d v="2013-11-14T00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n v="1.5457142857142858"/>
    <n v="26989946.924528301"/>
    <s v="film "/>
    <x v="1"/>
    <x v="111"/>
    <d v="2015-05-31T02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n v="1.04"/>
    <n v="17225645.901234567"/>
    <s v="film "/>
    <x v="1"/>
    <x v="112"/>
    <d v="2014-04-12T21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n v="1.41"/>
    <n v="16820040.102564104"/>
    <s v="film "/>
    <x v="1"/>
    <x v="113"/>
    <d v="2011-08-06T10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n v="1.0333333333333334"/>
    <n v="37750071.085714288"/>
    <s v="film "/>
    <x v="1"/>
    <x v="114"/>
    <d v="2012-01-13T01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n v="1.4044444444444444"/>
    <n v="60282611.090909094"/>
    <s v="film "/>
    <x v="1"/>
    <x v="115"/>
    <d v="2012-02-04T12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n v="1.1365714285714286"/>
    <n v="22777006.228070177"/>
    <s v="film "/>
    <x v="1"/>
    <x v="116"/>
    <d v="2011-04-08T05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n v="1.0049377777777779"/>
    <n v="46975472"/>
    <s v="film "/>
    <x v="1"/>
    <x v="117"/>
    <d v="2010-06-09T14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n v="1.1303159999999999"/>
    <n v="33572057.333333336"/>
    <s v="film "/>
    <x v="1"/>
    <x v="118"/>
    <d v="2011-07-28T20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n v="1.0455692307692308"/>
    <n v="35424161.783783786"/>
    <s v="film "/>
    <x v="1"/>
    <x v="119"/>
    <d v="2011-08-13T18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n v="1.4285714285714287E-4"/>
    <n v="1472865107"/>
    <s v="film "/>
    <x v="2"/>
    <x v="120"/>
    <d v="2016-10-02T20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n v="3.3333333333333332E-4"/>
    <n v="1427993710"/>
    <s v="film "/>
    <x v="2"/>
    <x v="121"/>
    <d v="2015-04-18T05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n v="0"/>
    <e v="#DIV/0!"/>
    <s v="film "/>
    <x v="2"/>
    <x v="122"/>
    <d v="2016-10-10T05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n v="2.7454545454545453E-3"/>
    <n v="235235260.66666666"/>
    <s v="film "/>
    <x v="2"/>
    <x v="123"/>
    <d v="2014-10-28T17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n v="0"/>
    <e v="#DIV/0!"/>
    <s v="film "/>
    <x v="2"/>
    <x v="124"/>
    <d v="2015-05-15T17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n v="0.14000000000000001"/>
    <n v="246830313.33333334"/>
    <s v="film "/>
    <x v="2"/>
    <x v="125"/>
    <d v="2017-02-03T18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n v="5.5480000000000002E-2"/>
    <n v="110104102.84615384"/>
    <s v="film "/>
    <x v="2"/>
    <x v="126"/>
    <d v="2015-06-10T21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n v="2.375E-2"/>
    <n v="356370285.25"/>
    <s v="film "/>
    <x v="2"/>
    <x v="127"/>
    <d v="2015-04-03T08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n v="1.8669999999999999E-2"/>
    <n v="245652882.16666666"/>
    <s v="film "/>
    <x v="2"/>
    <x v="128"/>
    <d v="2016-10-20T00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n v="0"/>
    <e v="#DIV/0!"/>
    <s v="film "/>
    <x v="2"/>
    <x v="129"/>
    <d v="2014-10-30T17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n v="0"/>
    <e v="#DIV/0!"/>
    <s v="film "/>
    <x v="2"/>
    <x v="130"/>
    <d v="2014-06-16T15:16:00"/>
  </r>
  <r>
    <n v="131"/>
    <s v="I (Canceled)"/>
    <s v="I"/>
    <n v="1200"/>
    <n v="0"/>
    <x v="1"/>
    <s v="US"/>
    <s v="USD"/>
    <n v="1467763200"/>
    <n v="1466453161"/>
    <b v="0"/>
    <n v="0"/>
    <b v="0"/>
    <x v="2"/>
    <n v="0"/>
    <e v="#DIV/0!"/>
    <s v="film "/>
    <x v="2"/>
    <x v="131"/>
    <d v="2016-07-05T19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n v="9.5687499999999995E-2"/>
    <n v="17425933.419753086"/>
    <s v="film "/>
    <x v="2"/>
    <x v="132"/>
    <d v="2014-11-07T15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n v="0"/>
    <e v="#DIV/0!"/>
    <s v="film "/>
    <x v="2"/>
    <x v="133"/>
    <d v="2016-05-31T12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n v="0"/>
    <e v="#DIV/0!"/>
    <s v="film "/>
    <x v="2"/>
    <x v="134"/>
    <d v="2015-09-04T12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n v="0.13433333333333333"/>
    <n v="280270919.39999998"/>
    <s v="film "/>
    <x v="2"/>
    <x v="135"/>
    <d v="2014-07-01T14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n v="0"/>
    <e v="#DIV/0!"/>
    <s v="film "/>
    <x v="2"/>
    <x v="136"/>
    <d v="2015-05-16T05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n v="0"/>
    <e v="#DIV/0!"/>
    <s v="film "/>
    <x v="2"/>
    <x v="137"/>
    <d v="2015-10-12T08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n v="3.1413333333333335E-2"/>
    <n v="24753983.465517242"/>
    <s v="film "/>
    <x v="2"/>
    <x v="138"/>
    <d v="2015-07-31T23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n v="1"/>
    <n v="1435874772"/>
    <s v="film "/>
    <x v="2"/>
    <x v="139"/>
    <d v="2015-07-12T17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n v="0"/>
    <e v="#DIV/0!"/>
    <s v="film "/>
    <x v="2"/>
    <x v="140"/>
    <d v="2015-03-19T22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n v="0.10775"/>
    <n v="51041272.25"/>
    <s v="film "/>
    <x v="2"/>
    <x v="141"/>
    <d v="2015-05-30T22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n v="3.3333333333333335E-3"/>
    <n v="1414358778"/>
    <s v="film "/>
    <x v="2"/>
    <x v="142"/>
    <d v="2014-11-16T17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n v="0"/>
    <e v="#DIV/0!"/>
    <s v="film "/>
    <x v="2"/>
    <x v="143"/>
    <d v="2016-09-03T00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n v="0.27600000000000002"/>
    <n v="38480137.081081077"/>
    <s v="film "/>
    <x v="2"/>
    <x v="144"/>
    <d v="2015-04-13T12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n v="7.5111111111111115E-2"/>
    <n v="159662805.77777779"/>
    <s v="film "/>
    <x v="2"/>
    <x v="145"/>
    <d v="2015-08-11T08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n v="5.7499999999999999E-3"/>
    <n v="493171666"/>
    <s v="film "/>
    <x v="2"/>
    <x v="146"/>
    <d v="2017-01-17T19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n v="0"/>
    <e v="#DIV/0!"/>
    <s v="film "/>
    <x v="2"/>
    <x v="147"/>
    <d v="2015-01-08T13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n v="8.0000000000000004E-4"/>
    <n v="726981768"/>
    <s v="film "/>
    <x v="2"/>
    <x v="148"/>
    <d v="2016-02-27T01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n v="9.1999999999999998E-3"/>
    <n v="236148078.33333334"/>
    <s v="film "/>
    <x v="2"/>
    <x v="149"/>
    <d v="2014-12-25T03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n v="0.23163076923076922"/>
    <n v="21304901.223880596"/>
    <s v="film "/>
    <x v="2"/>
    <x v="150"/>
    <d v="2015-05-25T22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n v="5.5999999999999995E-4"/>
    <n v="285889838.19999999"/>
    <s v="film "/>
    <x v="2"/>
    <x v="151"/>
    <d v="2015-06-18T08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n v="7.8947368421052633E-5"/>
    <n v="704422550"/>
    <s v="film "/>
    <x v="2"/>
    <x v="152"/>
    <d v="2014-09-22T20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n v="7.1799999999999998E-3"/>
    <n v="141390024.40000001"/>
    <s v="film "/>
    <x v="2"/>
    <x v="153"/>
    <d v="2014-12-02T10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n v="2.6666666666666668E-2"/>
    <n v="476540565"/>
    <s v="film "/>
    <x v="2"/>
    <x v="154"/>
    <d v="2015-06-03T08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n v="6.0000000000000002E-5"/>
    <n v="358550483.75"/>
    <s v="film "/>
    <x v="2"/>
    <x v="155"/>
    <d v="2015-07-23T08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n v="5.0999999999999997E-2"/>
    <n v="93456719.733333334"/>
    <s v="film "/>
    <x v="2"/>
    <x v="156"/>
    <d v="2014-08-02T21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n v="2.671118530884808E-3"/>
    <n v="726965786"/>
    <s v="film "/>
    <x v="2"/>
    <x v="157"/>
    <d v="2016-02-26T16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n v="0"/>
    <e v="#DIV/0!"/>
    <s v="film "/>
    <x v="2"/>
    <x v="158"/>
    <d v="2014-10-21T20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n v="2.0000000000000002E-5"/>
    <n v="1464085545"/>
    <s v="film "/>
    <x v="2"/>
    <x v="159"/>
    <d v="2016-07-03T05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n v="0"/>
    <e v="#DIV/0!"/>
    <s v="film "/>
    <x v="3"/>
    <x v="160"/>
    <d v="2015-08-15T16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n v="1E-4"/>
    <n v="1401726595"/>
    <s v="film "/>
    <x v="3"/>
    <x v="161"/>
    <d v="2014-07-02T11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n v="0.15535714285714286"/>
    <n v="140539335.59999999"/>
    <s v="film "/>
    <x v="3"/>
    <x v="162"/>
    <d v="2014-08-16T18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n v="0"/>
    <e v="#DIV/0!"/>
    <s v="film "/>
    <x v="3"/>
    <x v="163"/>
    <d v="2015-09-30T19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n v="5.3333333333333332E-3"/>
    <n v="200852385.85714287"/>
    <s v="film "/>
    <x v="3"/>
    <x v="164"/>
    <d v="2014-09-19T13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n v="0"/>
    <e v="#DIV/0!"/>
    <s v="film "/>
    <x v="3"/>
    <x v="165"/>
    <d v="2016-01-12T10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n v="0.6"/>
    <n v="1481939362"/>
    <s v="film "/>
    <x v="3"/>
    <x v="166"/>
    <d v="2017-01-15T20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n v="1E-4"/>
    <n v="716771267.5"/>
    <s v="film "/>
    <x v="3"/>
    <x v="167"/>
    <d v="2015-08-04T17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n v="4.0625000000000001E-2"/>
    <n v="474734456.66666669"/>
    <s v="film "/>
    <x v="3"/>
    <x v="168"/>
    <d v="2015-03-19T14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n v="0.224"/>
    <n v="141104205.90000001"/>
    <s v="film "/>
    <x v="3"/>
    <x v="169"/>
    <d v="2014-10-18T07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n v="3.2500000000000001E-2"/>
    <n v="143838528.30000001"/>
    <s v="film "/>
    <x v="3"/>
    <x v="170"/>
    <d v="2015-08-30T00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n v="2.0000000000000002E-5"/>
    <n v="1465791614"/>
    <s v="film "/>
    <x v="3"/>
    <x v="171"/>
    <d v="2016-08-11T23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n v="0"/>
    <e v="#DIV/0!"/>
    <s v="film "/>
    <x v="3"/>
    <x v="172"/>
    <d v="2015-03-19T03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n v="0"/>
    <e v="#DIV/0!"/>
    <s v="film "/>
    <x v="3"/>
    <x v="173"/>
    <d v="2015-02-28T08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n v="0"/>
    <e v="#DIV/0!"/>
    <s v="film "/>
    <x v="3"/>
    <x v="174"/>
    <d v="2015-05-08T13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n v="6.4850000000000005E-2"/>
    <n v="54122215.807692304"/>
    <s v="film "/>
    <x v="3"/>
    <x v="175"/>
    <d v="2014-08-29T13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n v="0"/>
    <e v="#DIV/0!"/>
    <s v="film "/>
    <x v="3"/>
    <x v="176"/>
    <d v="2015-08-05T14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n v="0.4"/>
    <n v="203670075.14285713"/>
    <s v="film "/>
    <x v="3"/>
    <x v="177"/>
    <d v="2015-03-23T19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n v="0"/>
    <e v="#DIV/0!"/>
    <s v="film "/>
    <x v="3"/>
    <x v="178"/>
    <d v="2015-11-26T18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n v="0.2"/>
    <n v="727232277.5"/>
    <s v="film "/>
    <x v="3"/>
    <x v="179"/>
    <d v="2016-03-03T20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n v="0.33416666666666667"/>
    <n v="109654834.07692307"/>
    <s v="film "/>
    <x v="3"/>
    <x v="180"/>
    <d v="2015-04-13T14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n v="0.21092608822670172"/>
    <n v="358100823.75"/>
    <s v="film "/>
    <x v="3"/>
    <x v="181"/>
    <d v="2015-06-22T12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n v="0"/>
    <e v="#DIV/0!"/>
    <s v="film "/>
    <x v="3"/>
    <x v="182"/>
    <d v="2017-01-06T19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n v="0.35855999999999999"/>
    <n v="117869834.16666667"/>
    <s v="film "/>
    <x v="3"/>
    <x v="183"/>
    <d v="2014-11-26T15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n v="3.4000000000000002E-2"/>
    <n v="702293381"/>
    <s v="film "/>
    <x v="3"/>
    <x v="184"/>
    <d v="2014-08-31T22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n v="5.5E-2"/>
    <n v="146896513.90000001"/>
    <s v="film "/>
    <x v="3"/>
    <x v="185"/>
    <d v="2016-08-18T16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n v="0"/>
    <e v="#DIV/0!"/>
    <s v="film "/>
    <x v="3"/>
    <x v="186"/>
    <d v="2017-03-03T15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n v="0.16"/>
    <n v="287076691.39999998"/>
    <s v="film "/>
    <x v="3"/>
    <x v="187"/>
    <d v="2015-07-21T01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n v="0"/>
    <e v="#DIV/0!"/>
    <s v="film "/>
    <x v="3"/>
    <x v="188"/>
    <d v="2014-09-04T23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n v="6.8999999999999997E-4"/>
    <n v="293547295.39999998"/>
    <s v="film "/>
    <x v="3"/>
    <x v="189"/>
    <d v="2016-09-03T11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n v="4.1666666666666666E-3"/>
    <n v="1465227446"/>
    <s v="film "/>
    <x v="3"/>
    <x v="190"/>
    <d v="2016-06-16T10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n v="0.05"/>
    <n v="480108712.66666669"/>
    <s v="film "/>
    <x v="3"/>
    <x v="191"/>
    <d v="2015-10-02T05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n v="1.7E-5"/>
    <n v="470326810.66666669"/>
    <s v="film "/>
    <x v="3"/>
    <x v="192"/>
    <d v="2014-10-17T14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n v="0"/>
    <e v="#DIV/0!"/>
    <s v="film "/>
    <x v="3"/>
    <x v="193"/>
    <d v="2014-11-28T18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n v="1.1999999999999999E-3"/>
    <n v="484041510.33333331"/>
    <s v="film "/>
    <x v="3"/>
    <x v="194"/>
    <d v="2016-03-06T18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n v="0"/>
    <e v="#DIV/0!"/>
    <s v="film "/>
    <x v="3"/>
    <x v="195"/>
    <d v="2015-07-10T11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n v="0.41857142857142859"/>
    <n v="75898047.263157889"/>
    <s v="film "/>
    <x v="3"/>
    <x v="196"/>
    <d v="2015-10-10T16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n v="0.1048"/>
    <n v="185466762.5"/>
    <s v="film "/>
    <x v="3"/>
    <x v="197"/>
    <d v="2017-02-17T16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n v="1.116E-2"/>
    <n v="234984720.33333334"/>
    <s v="film "/>
    <x v="3"/>
    <x v="198"/>
    <d v="2014-10-05T04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n v="0"/>
    <e v="#DIV/0!"/>
    <s v="film "/>
    <x v="3"/>
    <x v="199"/>
    <d v="2016-08-31T21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n v="0.26192500000000002"/>
    <n v="78230800.166666672"/>
    <s v="film "/>
    <x v="3"/>
    <x v="200"/>
    <d v="2014-09-14T21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n v="0.58461538461538465"/>
    <n v="203099475.57142857"/>
    <s v="film "/>
    <x v="3"/>
    <x v="201"/>
    <d v="2015-02-08T14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n v="0"/>
    <e v="#DIV/0!"/>
    <s v="film "/>
    <x v="3"/>
    <x v="202"/>
    <d v="2015-10-08T15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n v="0.2984"/>
    <n v="177172358"/>
    <s v="film "/>
    <x v="3"/>
    <x v="203"/>
    <d v="2015-01-29T15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n v="0.50721666666666665"/>
    <n v="1135133.1809744779"/>
    <s v="film "/>
    <x v="3"/>
    <x v="204"/>
    <d v="2016-08-04T09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n v="0.16250000000000001"/>
    <n v="84771777.764705881"/>
    <s v="film "/>
    <x v="3"/>
    <x v="205"/>
    <d v="2015-10-06T10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n v="0"/>
    <e v="#DIV/0!"/>
    <s v="film "/>
    <x v="3"/>
    <x v="206"/>
    <d v="2016-08-05T19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n v="0.15214285714285714"/>
    <n v="109058049.07692307"/>
    <s v="film "/>
    <x v="3"/>
    <x v="207"/>
    <d v="2015-01-03T23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n v="0"/>
    <e v="#DIV/0!"/>
    <s v="film "/>
    <x v="3"/>
    <x v="208"/>
    <d v="2014-12-16T03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n v="0"/>
    <e v="#DIV/0!"/>
    <s v="film "/>
    <x v="3"/>
    <x v="209"/>
    <d v="2015-07-10T17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n v="0.2525"/>
    <n v="43671442.18181818"/>
    <s v="film "/>
    <x v="3"/>
    <x v="210"/>
    <d v="2015-10-01T00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n v="0.44600000000000001"/>
    <n v="120003551.41666667"/>
    <s v="film "/>
    <x v="3"/>
    <x v="211"/>
    <d v="2015-09-18T22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n v="1.5873015873015873E-4"/>
    <n v="1455656920"/>
    <s v="film "/>
    <x v="3"/>
    <x v="212"/>
    <d v="2016-04-16T15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n v="4.0000000000000002E-4"/>
    <n v="1437142547"/>
    <s v="film "/>
    <x v="3"/>
    <x v="213"/>
    <d v="2015-08-16T09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n v="8.0000000000000007E-5"/>
    <n v="1420471349"/>
    <s v="film "/>
    <x v="3"/>
    <x v="214"/>
    <d v="2015-03-06T10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n v="2.2727272727272726E-3"/>
    <n v="1452058282"/>
    <s v="film "/>
    <x v="3"/>
    <x v="215"/>
    <d v="2016-02-17T18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n v="0.55698440000000005"/>
    <n v="16969329.011904761"/>
    <s v="film "/>
    <x v="3"/>
    <x v="216"/>
    <d v="2015-04-22T17:00:37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n v="0.11942999999999999"/>
    <n v="37292151.289473683"/>
    <s v="film "/>
    <x v="3"/>
    <x v="217"/>
    <d v="2014-12-28T10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n v="0.02"/>
    <n v="1426518289"/>
    <s v="film "/>
    <x v="3"/>
    <x v="218"/>
    <d v="2015-05-15T10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n v="0.17630000000000001"/>
    <n v="19167529.27631579"/>
    <s v="film "/>
    <x v="3"/>
    <x v="219"/>
    <d v="2016-04-01T01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n v="7.1999999999999998E-3"/>
    <n v="478847343.33333331"/>
    <s v="film "/>
    <x v="3"/>
    <x v="220"/>
    <d v="2015-08-20T15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n v="0"/>
    <e v="#DIV/0!"/>
    <s v="film "/>
    <x v="3"/>
    <x v="221"/>
    <d v="2015-03-28T14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n v="0.13"/>
    <n v="711191659"/>
    <s v="film "/>
    <x v="3"/>
    <x v="222"/>
    <d v="2015-03-26T21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n v="0"/>
    <e v="#DIV/0!"/>
    <s v="film "/>
    <x v="3"/>
    <x v="223"/>
    <d v="2016-05-21T20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n v="0"/>
    <e v="#DIV/0!"/>
    <s v="film "/>
    <x v="3"/>
    <x v="224"/>
    <d v="2015-07-10T00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n v="0"/>
    <e v="#DIV/0!"/>
    <s v="film "/>
    <x v="3"/>
    <x v="225"/>
    <d v="2016-04-08T17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n v="8.6206896551724137E-3"/>
    <n v="714427172"/>
    <s v="film "/>
    <x v="3"/>
    <x v="226"/>
    <d v="2015-05-31T04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n v="0"/>
    <e v="#DIV/0!"/>
    <s v="film "/>
    <x v="3"/>
    <x v="227"/>
    <d v="2015-07-09T16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n v="0"/>
    <e v="#DIV/0!"/>
    <s v="film "/>
    <x v="3"/>
    <x v="228"/>
    <d v="2015-06-01T11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n v="0"/>
    <e v="#DIV/0!"/>
    <s v="film "/>
    <x v="3"/>
    <x v="229"/>
    <d v="2016-02-13T17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n v="4.0000000000000001E-3"/>
    <n v="715425575.5"/>
    <s v="film "/>
    <x v="3"/>
    <x v="230"/>
    <d v="2015-06-04T13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n v="0"/>
    <e v="#DIV/0!"/>
    <s v="film "/>
    <x v="3"/>
    <x v="231"/>
    <d v="2016-01-02T18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n v="2.75E-2"/>
    <n v="203210649.42857143"/>
    <s v="film "/>
    <x v="3"/>
    <x v="232"/>
    <d v="2015-02-27T14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n v="0"/>
    <e v="#DIV/0!"/>
    <s v="film "/>
    <x v="3"/>
    <x v="233"/>
    <d v="2016-09-29T16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n v="0.40100000000000002"/>
    <n v="286278371.80000001"/>
    <s v="film "/>
    <x v="3"/>
    <x v="234"/>
    <d v="2015-06-20T19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n v="0"/>
    <e v="#DIV/0!"/>
    <s v="film "/>
    <x v="3"/>
    <x v="235"/>
    <d v="2015-07-09T16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n v="0"/>
    <e v="#DIV/0!"/>
    <s v="film "/>
    <x v="3"/>
    <x v="236"/>
    <d v="2016-01-04T19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n v="3.3333333333333335E-3"/>
    <n v="1452261069"/>
    <s v="film "/>
    <x v="3"/>
    <x v="237"/>
    <d v="2016-03-08T08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n v="0"/>
    <e v="#DIV/0!"/>
    <s v="film "/>
    <x v="3"/>
    <x v="238"/>
    <d v="2016-12-30T04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n v="0.25"/>
    <n v="289061746"/>
    <s v="film "/>
    <x v="3"/>
    <x v="239"/>
    <d v="2015-11-08T07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n v="1.0763413333333334"/>
    <n v="9955366.5036496352"/>
    <s v="film "/>
    <x v="4"/>
    <x v="240"/>
    <d v="2013-05-05T12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n v="1.1263736263736264"/>
    <n v="3764075.2765957448"/>
    <s v="film "/>
    <x v="4"/>
    <x v="241"/>
    <d v="2014-12-21T11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n v="1.1346153846153846"/>
    <n v="6541375.1980198016"/>
    <s v="film "/>
    <x v="4"/>
    <x v="242"/>
    <d v="2011-12-20T06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n v="1.0259199999999999"/>
    <n v="4239144.2195121953"/>
    <s v="film "/>
    <x v="4"/>
    <x v="243"/>
    <d v="2014-02-21T20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n v="1.1375714285714287"/>
    <n v="15062732.845238095"/>
    <s v="film "/>
    <x v="4"/>
    <x v="244"/>
    <d v="2010-03-16T02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n v="1.0371999999999999"/>
    <n v="13984247.760416666"/>
    <s v="film "/>
    <x v="4"/>
    <x v="245"/>
    <d v="2012-08-15T20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n v="3.0546000000000002"/>
    <n v="5777317.511210762"/>
    <s v="film "/>
    <x v="4"/>
    <x v="246"/>
    <d v="2010-12-18T04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n v="1.341"/>
    <n v="20710364.741935484"/>
    <s v="film "/>
    <x v="4"/>
    <x v="247"/>
    <d v="2010-10-15T22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n v="1.0133294117647058"/>
    <n v="9055296.6369863022"/>
    <s v="film "/>
    <x v="4"/>
    <x v="248"/>
    <d v="2012-01-07T13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n v="1.1292"/>
    <n v="5428097.9574468089"/>
    <s v="film "/>
    <x v="4"/>
    <x v="249"/>
    <d v="2010-08-22T12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n v="1.0558333333333334"/>
    <n v="3130283.0457665902"/>
    <s v="film "/>
    <x v="4"/>
    <x v="250"/>
    <d v="2013-06-06T08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n v="1.2557142857142858"/>
    <n v="17330255.142857142"/>
    <s v="film "/>
    <x v="4"/>
    <x v="251"/>
    <d v="2012-05-16T14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n v="1.8455999999999999"/>
    <n v="11758130.166666666"/>
    <s v="film "/>
    <x v="4"/>
    <x v="252"/>
    <d v="2010-05-31T22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n v="1.0073333333333334"/>
    <n v="189532605"/>
    <s v="film "/>
    <x v="4"/>
    <x v="253"/>
    <d v="2012-02-15T10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n v="1.1694724999999999"/>
    <n v="4593770.4140127385"/>
    <s v="film "/>
    <x v="4"/>
    <x v="254"/>
    <d v="2015-10-16T21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n v="1.0673325"/>
    <n v="6902590.8617021274"/>
    <s v="film "/>
    <x v="4"/>
    <x v="255"/>
    <d v="2011-03-16T06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n v="1.391"/>
    <n v="4948605.3345454549"/>
    <s v="film "/>
    <x v="4"/>
    <x v="256"/>
    <d v="2013-03-16T13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n v="1.0672648571428571"/>
    <n v="2609068.1464285715"/>
    <s v="film "/>
    <x v="4"/>
    <x v="257"/>
    <d v="2016-05-19T10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n v="1.9114"/>
    <n v="1897918.1191860465"/>
    <s v="film "/>
    <x v="4"/>
    <x v="258"/>
    <d v="2011-06-17T20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n v="1.3193789333333332"/>
    <n v="1513718.6507430999"/>
    <s v="film "/>
    <x v="4"/>
    <x v="259"/>
    <d v="2015-04-08T12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n v="1.0640000000000001"/>
    <n v="14493359.988636363"/>
    <s v="film "/>
    <x v="4"/>
    <x v="260"/>
    <d v="2010-07-17T04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n v="1.0740000000000001"/>
    <n v="6067198.6545454543"/>
    <s v="film "/>
    <x v="4"/>
    <x v="261"/>
    <d v="2012-06-07T09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n v="2.4"/>
    <n v="8929736.7448275853"/>
    <s v="film "/>
    <x v="4"/>
    <x v="262"/>
    <d v="2011-02-26T00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n v="1.1808107999999999"/>
    <n v="1397917.4392523365"/>
    <s v="film "/>
    <x v="4"/>
    <x v="263"/>
    <d v="2012-09-27T17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n v="1.1819999999999999"/>
    <n v="14661054.890109889"/>
    <s v="film "/>
    <x v="4"/>
    <x v="264"/>
    <d v="2012-05-11T09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n v="1.111"/>
    <n v="21895317.758620691"/>
    <s v="film "/>
    <x v="4"/>
    <x v="265"/>
    <d v="2010-05-10T15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n v="1.4550000000000001"/>
    <n v="35126819.638888888"/>
    <s v="film "/>
    <x v="4"/>
    <x v="266"/>
    <d v="2010-04-22T22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n v="1.3162883248730965"/>
    <n v="8491524.2363636363"/>
    <s v="film "/>
    <x v="4"/>
    <x v="267"/>
    <d v="2014-06-25T05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n v="1.1140000000000001"/>
    <n v="11862605.207207207"/>
    <s v="film "/>
    <x v="4"/>
    <x v="268"/>
    <d v="2011-11-06T2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n v="1.4723377"/>
    <n v="930542.99624060153"/>
    <s v="film "/>
    <x v="4"/>
    <x v="269"/>
    <d v="2017-02-21T23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n v="1.5260869565217392"/>
    <n v="21343443.770491805"/>
    <s v="film "/>
    <x v="4"/>
    <x v="270"/>
    <d v="2011-05-24T23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n v="1.0468"/>
    <n v="4829699.864111498"/>
    <s v="film "/>
    <x v="4"/>
    <x v="271"/>
    <d v="2014-01-02T03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n v="1.7743366666666667"/>
    <n v="19495695.246153846"/>
    <s v="film "/>
    <x v="4"/>
    <x v="272"/>
    <d v="2010-04-28T13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n v="1.077758"/>
    <n v="11077137.847457627"/>
    <s v="film "/>
    <x v="4"/>
    <x v="273"/>
    <d v="2011-07-03T06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n v="1.56"/>
    <n v="11775564.85840708"/>
    <s v="film "/>
    <x v="4"/>
    <x v="274"/>
    <d v="2012-04-05T01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n v="1.08395"/>
    <n v="4066013.1506024096"/>
    <s v="film "/>
    <x v="4"/>
    <x v="275"/>
    <d v="2012-11-09T20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n v="1.476"/>
    <n v="21457972.161290321"/>
    <s v="film "/>
    <x v="4"/>
    <x v="276"/>
    <d v="2012-04-27T19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n v="1.1038153846153846"/>
    <n v="1503495.498422713"/>
    <s v="film "/>
    <x v="4"/>
    <x v="277"/>
    <d v="2015-05-23T16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n v="1.5034814814814814"/>
    <n v="3246774.7927710842"/>
    <s v="film "/>
    <x v="4"/>
    <x v="278"/>
    <d v="2012-10-11T19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n v="1.5731829411764706"/>
    <n v="4869629.8229508195"/>
    <s v="film "/>
    <x v="4"/>
    <x v="279"/>
    <d v="2017-02-26T21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n v="1.5614399999999999"/>
    <n v="653375.89294062648"/>
    <s v="film "/>
    <x v="4"/>
    <x v="280"/>
    <d v="2014-05-30T09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n v="1.2058763636363636"/>
    <n v="15728259.658227848"/>
    <s v="film "/>
    <x v="4"/>
    <x v="281"/>
    <d v="2009-08-10T14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n v="1.0118888888888888"/>
    <n v="7059661.966480447"/>
    <s v="film "/>
    <x v="4"/>
    <x v="282"/>
    <d v="2010-02-22T17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n v="1.142725"/>
    <n v="6461483.8811881188"/>
    <s v="film "/>
    <x v="4"/>
    <x v="283"/>
    <d v="2011-05-31T23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n v="1.0462615"/>
    <n v="1743431.2894736843"/>
    <s v="film "/>
    <x v="4"/>
    <x v="284"/>
    <d v="2012-01-21T12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n v="2.2882507142857142"/>
    <n v="2445865.2362344582"/>
    <s v="film "/>
    <x v="4"/>
    <x v="285"/>
    <d v="2013-09-19T13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n v="1.0915333333333332"/>
    <n v="10076682.4"/>
    <s v="film "/>
    <x v="4"/>
    <x v="286"/>
    <d v="2013-03-25T13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n v="1.7629999999999999"/>
    <n v="4652275.9241379313"/>
    <s v="film "/>
    <x v="4"/>
    <x v="287"/>
    <d v="2012-11-01T23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n v="1.0321061999999999"/>
    <n v="2992526.6062639821"/>
    <s v="film "/>
    <x v="4"/>
    <x v="288"/>
    <d v="2012-06-25T23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n v="1.0482"/>
    <n v="5951714.8017241377"/>
    <s v="film "/>
    <x v="4"/>
    <x v="289"/>
    <d v="2013-11-02T05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n v="1.0668444444444445"/>
    <n v="7692361.291666667"/>
    <s v="film "/>
    <x v="4"/>
    <x v="290"/>
    <d v="2011-02-02T02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n v="1.2001999999999999"/>
    <n v="10670244.109375"/>
    <s v="film "/>
    <x v="4"/>
    <x v="291"/>
    <d v="2013-04-30T19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n v="1.0150693333333334"/>
    <n v="2671530.626774848"/>
    <s v="film "/>
    <x v="4"/>
    <x v="292"/>
    <d v="2011-10-28T22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n v="1.0138461538461538"/>
    <n v="10652043.61832061"/>
    <s v="film "/>
    <x v="4"/>
    <x v="293"/>
    <d v="2014-04-20T11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n v="1"/>
    <n v="25529617.879999999"/>
    <s v="film "/>
    <x v="4"/>
    <x v="294"/>
    <d v="2010-07-19T11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n v="1.3310911999999999"/>
    <n v="2072301.3669172933"/>
    <s v="film "/>
    <x v="4"/>
    <x v="295"/>
    <d v="2013-10-31T19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n v="1.187262"/>
    <n v="10425248.705426356"/>
    <s v="film "/>
    <x v="4"/>
    <x v="296"/>
    <d v="2012-09-07T06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n v="1.0064"/>
    <n v="10052048.598591549"/>
    <s v="film "/>
    <x v="4"/>
    <x v="297"/>
    <d v="2015-04-30T22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n v="1.089324126984127"/>
    <n v="572469.64203612483"/>
    <s v="film "/>
    <x v="4"/>
    <x v="298"/>
    <d v="2014-05-09T16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n v="1.789525"/>
    <n v="5276145.3278688528"/>
    <s v="film "/>
    <x v="4"/>
    <x v="299"/>
    <d v="2010-11-17T01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n v="1.0172264"/>
    <n v="4365797.7785234898"/>
    <s v="film "/>
    <x v="4"/>
    <x v="300"/>
    <d v="2011-04-24T18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n v="1.1873499999999999"/>
    <n v="5419358.3067729082"/>
    <s v="film "/>
    <x v="4"/>
    <x v="301"/>
    <d v="2013-03-19T11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n v="1.0045999999999999"/>
    <n v="12291885.537037037"/>
    <s v="film "/>
    <x v="4"/>
    <x v="302"/>
    <d v="2012-02-24T15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n v="1.3746666666666667"/>
    <n v="16292796.902439024"/>
    <s v="film "/>
    <x v="4"/>
    <x v="303"/>
    <d v="2012-06-01T20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n v="2.3164705882352941"/>
    <n v="18149948.608108107"/>
    <s v="film "/>
    <x v="4"/>
    <x v="304"/>
    <d v="2012-08-31T21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n v="1.3033333333333332"/>
    <n v="7030688.0899470896"/>
    <s v="film "/>
    <x v="4"/>
    <x v="305"/>
    <d v="2012-03-10T10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n v="2.9289999999999998"/>
    <n v="17026024.162500001"/>
    <s v="film "/>
    <x v="4"/>
    <x v="306"/>
    <d v="2013-03-20T14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n v="1.1131818181818183"/>
    <n v="2357091.668402778"/>
    <s v="film "/>
    <x v="4"/>
    <x v="307"/>
    <d v="2013-02-07T17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n v="1.0556666666666668"/>
    <n v="6415283.2178217825"/>
    <s v="film "/>
    <x v="4"/>
    <x v="308"/>
    <d v="2011-03-10T11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n v="1.1894444444444445"/>
    <n v="5650760.2268907567"/>
    <s v="film "/>
    <x v="4"/>
    <x v="309"/>
    <d v="2012-09-03T13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n v="1.04129"/>
    <n v="36605239.527777776"/>
    <s v="film "/>
    <x v="4"/>
    <x v="310"/>
    <d v="2011-10-19T21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n v="1.0410165"/>
    <n v="8812350.6133333333"/>
    <s v="film "/>
    <x v="4"/>
    <x v="311"/>
    <d v="2012-01-01T02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n v="1.1187499999999999"/>
    <n v="9338228.98630137"/>
    <s v="film "/>
    <x v="4"/>
    <x v="312"/>
    <d v="2013-04-14T16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n v="1.0473529411764706"/>
    <n v="5755418.4414414419"/>
    <s v="film "/>
    <x v="4"/>
    <x v="313"/>
    <d v="2010-08-11T10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n v="3.8515000000000001"/>
    <n v="11329799.9"/>
    <s v="film "/>
    <x v="4"/>
    <x v="314"/>
    <d v="2013-03-01T14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n v="1.01248"/>
    <n v="10659272.492063493"/>
    <s v="film "/>
    <x v="4"/>
    <x v="315"/>
    <d v="2012-08-22T13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n v="1.1377333333333333"/>
    <n v="8958216.4367088601"/>
    <s v="film "/>
    <x v="4"/>
    <x v="316"/>
    <d v="2014-12-10T23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n v="1.0080333333333333"/>
    <n v="4380336.9715189878"/>
    <s v="film "/>
    <x v="4"/>
    <x v="317"/>
    <d v="2013-12-11T11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n v="2.8332000000000002"/>
    <n v="4794907.5739436615"/>
    <s v="film "/>
    <x v="4"/>
    <x v="318"/>
    <d v="2013-03-26T18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n v="1.1268"/>
    <n v="24657608.411764707"/>
    <s v="film "/>
    <x v="4"/>
    <x v="319"/>
    <d v="2010-02-02T02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n v="1.0658000000000001"/>
    <n v="9166357.1708860751"/>
    <s v="film "/>
    <x v="4"/>
    <x v="320"/>
    <d v="2015-12-22T18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n v="1.0266285714285714"/>
    <n v="4378569.0979228485"/>
    <s v="film "/>
    <x v="4"/>
    <x v="321"/>
    <d v="2016-11-08T06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n v="1.0791200000000001"/>
    <n v="7852445.4193548383"/>
    <s v="film "/>
    <x v="4"/>
    <x v="322"/>
    <d v="2016-05-13T08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n v="1.2307407407407407"/>
    <n v="25515292.517241381"/>
    <s v="film "/>
    <x v="4"/>
    <x v="323"/>
    <d v="2016-12-21T02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n v="1.016"/>
    <n v="17507196.439024389"/>
    <s v="film "/>
    <x v="4"/>
    <x v="324"/>
    <d v="2015-08-01T10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n v="1.04396"/>
    <n v="2009761.1861413044"/>
    <s v="film "/>
    <x v="4"/>
    <x v="325"/>
    <d v="2016-12-19T23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n v="1.1292973333333334"/>
    <n v="1291594.7923544743"/>
    <s v="film "/>
    <x v="4"/>
    <x v="326"/>
    <d v="2017-03-14T17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n v="1.3640000000000001"/>
    <n v="41902056.735294119"/>
    <s v="film "/>
    <x v="4"/>
    <x v="327"/>
    <d v="2015-03-22T03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n v="1.036144"/>
    <n v="2899075.0763052208"/>
    <s v="film "/>
    <x v="4"/>
    <x v="328"/>
    <d v="2015-10-31T23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n v="1.0549999999999999"/>
    <n v="8651623.5149700604"/>
    <s v="film "/>
    <x v="4"/>
    <x v="329"/>
    <d v="2015-11-06T23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n v="1.0182857142857142"/>
    <n v="4017731.067647059"/>
    <s v="film "/>
    <x v="4"/>
    <x v="330"/>
    <d v="2013-05-16T22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n v="1.0660499999999999"/>
    <n v="3341309.2100456622"/>
    <s v="film "/>
    <x v="4"/>
    <x v="331"/>
    <d v="2016-06-17T08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n v="1.13015"/>
    <n v="2598955.6342342342"/>
    <s v="film "/>
    <x v="4"/>
    <x v="332"/>
    <d v="2015-10-28T03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n v="1.252275"/>
    <n v="5479136.0563909775"/>
    <s v="film "/>
    <x v="4"/>
    <x v="333"/>
    <d v="2016-04-07T09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n v="1.0119"/>
    <n v="20701793.579710145"/>
    <s v="film "/>
    <x v="4"/>
    <x v="334"/>
    <d v="2015-05-15T14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n v="1.0276470588235294"/>
    <n v="17855356.4375"/>
    <s v="film "/>
    <x v="4"/>
    <x v="335"/>
    <d v="2015-05-08T17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n v="1.1683911999999999"/>
    <n v="2930694.3569979714"/>
    <s v="film "/>
    <x v="4"/>
    <x v="336"/>
    <d v="2015-11-13T10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n v="1.0116833333333335"/>
    <n v="45926138.967741936"/>
    <s v="film "/>
    <x v="4"/>
    <x v="337"/>
    <d v="2015-03-13T21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n v="1.1013360000000001"/>
    <n v="6220344.4491525423"/>
    <s v="film "/>
    <x v="4"/>
    <x v="338"/>
    <d v="2016-09-02T20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n v="1.0808333333333333"/>
    <n v="16042014.247191012"/>
    <s v="film "/>
    <x v="4"/>
    <x v="339"/>
    <d v="2015-04-29T13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n v="1.2502285714285715"/>
    <n v="4971227.4481605347"/>
    <s v="film "/>
    <x v="4"/>
    <x v="340"/>
    <d v="2017-03-08T16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n v="1.0671428571428572"/>
    <n v="25646472.690909091"/>
    <s v="film "/>
    <x v="4"/>
    <x v="341"/>
    <d v="2014-09-30T22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n v="1.0036639999999999"/>
    <n v="4490349.1230769232"/>
    <s v="film "/>
    <x v="4"/>
    <x v="342"/>
    <d v="2016-04-29T13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n v="1.0202863333333334"/>
    <n v="2697153.7118320609"/>
    <s v="film "/>
    <x v="4"/>
    <x v="343"/>
    <d v="2014-11-13T22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n v="1.0208358208955224"/>
    <n v="5015132.2596491231"/>
    <s v="film "/>
    <x v="4"/>
    <x v="344"/>
    <d v="2015-05-31T21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n v="1.2327586206896552"/>
    <n v="7986422.2905027932"/>
    <s v="film "/>
    <x v="4"/>
    <x v="345"/>
    <d v="2015-05-20T17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n v="1.7028880000000002"/>
    <n v="7671446.9202127662"/>
    <s v="film "/>
    <x v="4"/>
    <x v="346"/>
    <d v="2015-10-14T07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n v="1.1159049999999999"/>
    <n v="3812427.4643799472"/>
    <s v="film "/>
    <x v="4"/>
    <x v="347"/>
    <d v="2015-11-14T07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n v="1.03"/>
    <n v="12080453.075630251"/>
    <s v="film "/>
    <x v="4"/>
    <x v="348"/>
    <d v="2015-08-21T09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n v="1.0663570159857905"/>
    <n v="8894284.4790419154"/>
    <s v="film "/>
    <x v="4"/>
    <x v="349"/>
    <d v="2017-02-24T06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n v="1.1476"/>
    <n v="6652825.8325791853"/>
    <s v="film "/>
    <x v="4"/>
    <x v="350"/>
    <d v="2016-09-10T22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n v="1.2734117647058822"/>
    <n v="1511010.9481327801"/>
    <s v="film "/>
    <x v="4"/>
    <x v="351"/>
    <d v="2016-04-07T17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n v="1.1656"/>
    <n v="4930590.4475524472"/>
    <s v="film "/>
    <x v="4"/>
    <x v="352"/>
    <d v="2014-10-07T23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n v="1.0861819426615318"/>
    <n v="2357859.0848287111"/>
    <s v="film "/>
    <x v="4"/>
    <x v="353"/>
    <d v="2015-11-19T15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n v="1.0394285714285714"/>
    <n v="50260452.448275864"/>
    <s v="film "/>
    <x v="4"/>
    <x v="354"/>
    <d v="2016-04-08T13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n v="1.1625714285714286"/>
    <n v="8574175.7212121207"/>
    <s v="film "/>
    <x v="4"/>
    <x v="355"/>
    <d v="2014-12-01T03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n v="1.0269239999999999"/>
    <n v="15005812.298969071"/>
    <s v="film "/>
    <x v="4"/>
    <x v="356"/>
    <d v="2016-03-16T13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n v="1.74"/>
    <n v="4707580.1881188117"/>
    <s v="film "/>
    <x v="4"/>
    <x v="357"/>
    <d v="2015-04-24T00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n v="1.03088"/>
    <n v="5481339.0299625471"/>
    <s v="film "/>
    <x v="4"/>
    <x v="358"/>
    <d v="2016-06-15T10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n v="1.0485537190082646"/>
    <n v="4682213.543046358"/>
    <s v="film "/>
    <x v="4"/>
    <x v="359"/>
    <d v="2014-11-14T00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n v="1.0137499999999999"/>
    <n v="16480450.344827587"/>
    <s v="film "/>
    <x v="4"/>
    <x v="360"/>
    <d v="2015-07-22T22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n v="1.1107699999999998"/>
    <n v="3994657.9265536722"/>
    <s v="film "/>
    <x v="4"/>
    <x v="361"/>
    <d v="2014-11-22T2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n v="1.2415933781686497"/>
    <n v="16343876.639534883"/>
    <s v="film "/>
    <x v="4"/>
    <x v="362"/>
    <d v="2014-08-07T19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n v="1.0133333333333334"/>
    <n v="48805182.153846152"/>
    <s v="film "/>
    <x v="4"/>
    <x v="363"/>
    <d v="2010-05-02T14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n v="1.1016142857142857"/>
    <n v="12395616.566371681"/>
    <s v="film "/>
    <x v="4"/>
    <x v="364"/>
    <d v="2014-06-20T22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n v="1.0397333333333334"/>
    <n v="21400092.292307694"/>
    <s v="film "/>
    <x v="4"/>
    <x v="365"/>
    <d v="2014-02-28T09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n v="1.013157894736842"/>
    <n v="9962302.3731343281"/>
    <s v="film "/>
    <x v="4"/>
    <x v="366"/>
    <d v="2012-05-20T14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n v="1.033501"/>
    <n v="11461851.075630251"/>
    <s v="film "/>
    <x v="4"/>
    <x v="367"/>
    <d v="2013-04-30T23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n v="1.04112"/>
    <n v="8952238.5031446535"/>
    <s v="film "/>
    <x v="4"/>
    <x v="368"/>
    <d v="2015-03-15T08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n v="1.1015569230769231"/>
    <n v="7928390.8323353296"/>
    <s v="film "/>
    <x v="4"/>
    <x v="369"/>
    <d v="2012-01-15T08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n v="1.2202"/>
    <n v="34445058.139534883"/>
    <s v="film "/>
    <x v="4"/>
    <x v="370"/>
    <d v="2017-01-06T14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n v="1.1416866666666667"/>
    <n v="1276699.7542372881"/>
    <s v="film "/>
    <x v="4"/>
    <x v="371"/>
    <d v="2013-02-01T13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n v="1.2533333333333334"/>
    <n v="161823138.22222221"/>
    <s v="film "/>
    <x v="4"/>
    <x v="372"/>
    <d v="2016-04-05T11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n v="1.0666666666666667"/>
    <n v="15056813.460674157"/>
    <s v="film "/>
    <x v="4"/>
    <x v="373"/>
    <d v="2012-07-18T16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n v="1.3065"/>
    <n v="7542069.1436781613"/>
    <s v="film "/>
    <x v="4"/>
    <x v="374"/>
    <d v="2011-09-16T16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n v="1.2"/>
    <n v="99292022.214285716"/>
    <s v="film "/>
    <x v="4"/>
    <x v="375"/>
    <d v="2014-03-01T12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n v="1.0595918367346939"/>
    <n v="30613414.916666668"/>
    <s v="film "/>
    <x v="4"/>
    <x v="376"/>
    <d v="2016-08-25T05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n v="1.1439999999999999"/>
    <n v="10863826.07518797"/>
    <s v="film "/>
    <x v="4"/>
    <x v="377"/>
    <d v="2015-11-14T02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n v="1.1176666666666666"/>
    <n v="17489829.012048192"/>
    <s v="film "/>
    <x v="4"/>
    <x v="378"/>
    <d v="2016-01-25T18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n v="1.1608000000000001"/>
    <n v="8940769.6107382551"/>
    <s v="film "/>
    <x v="4"/>
    <x v="379"/>
    <d v="2012-05-03T11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n v="1.415"/>
    <n v="29620599.836734693"/>
    <s v="film "/>
    <x v="4"/>
    <x v="380"/>
    <d v="2016-01-23T12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n v="1.0472999999999999"/>
    <n v="5341206.0438247016"/>
    <s v="film "/>
    <x v="4"/>
    <x v="381"/>
    <d v="2012-07-30T00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n v="2.5583333333333331"/>
    <n v="61170059.090909094"/>
    <s v="film "/>
    <x v="4"/>
    <x v="382"/>
    <d v="2012-09-06T12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n v="2.0670670670670672"/>
    <n v="29135011.645833332"/>
    <s v="film "/>
    <x v="4"/>
    <x v="383"/>
    <d v="2014-05-18T21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n v="1.1210500000000001"/>
    <n v="3702292.2898172322"/>
    <s v="film "/>
    <x v="4"/>
    <x v="384"/>
    <d v="2015-01-06T13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n v="1.05982"/>
    <n v="5966187.7679324895"/>
    <s v="film "/>
    <x v="4"/>
    <x v="385"/>
    <d v="2014-11-21T10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n v="1.0016666666666667"/>
    <n v="110611614.6923077"/>
    <s v="film "/>
    <x v="4"/>
    <x v="386"/>
    <d v="2015-08-10T17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n v="2.1398947368421051"/>
    <n v="2556898.3238434163"/>
    <s v="film "/>
    <x v="4"/>
    <x v="387"/>
    <d v="2015-08-15T01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n v="1.2616000000000001"/>
    <n v="20663078.591549296"/>
    <s v="film "/>
    <x v="4"/>
    <x v="388"/>
    <d v="2016-07-27T20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n v="1.8153547058823529"/>
    <n v="921508.24503311259"/>
    <s v="film "/>
    <x v="4"/>
    <x v="389"/>
    <d v="2014-03-07T17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n v="1"/>
    <n v="102094169.42857143"/>
    <s v="film "/>
    <x v="4"/>
    <x v="390"/>
    <d v="2015-05-07T19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n v="1.0061"/>
    <n v="6847554.6683937823"/>
    <s v="film "/>
    <x v="4"/>
    <x v="391"/>
    <d v="2011-12-17T19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n v="1.009027027027027"/>
    <n v="6372929.9563106792"/>
    <s v="film "/>
    <x v="4"/>
    <x v="392"/>
    <d v="2011-09-07T22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n v="1.10446"/>
    <n v="3928051.4301994303"/>
    <s v="film "/>
    <x v="4"/>
    <x v="393"/>
    <d v="2013-10-10T12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n v="1.118936170212766"/>
    <n v="29114757.640000001"/>
    <s v="film "/>
    <x v="4"/>
    <x v="394"/>
    <d v="2016-04-17T13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n v="1.0804450000000001"/>
    <n v="7241592.1739130439"/>
    <s v="film "/>
    <x v="4"/>
    <x v="395"/>
    <d v="2012-04-27T16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n v="1.0666666666666667"/>
    <n v="6838632.6836734693"/>
    <s v="film "/>
    <x v="4"/>
    <x v="396"/>
    <d v="2012-07-07T08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n v="1.0390027322404372"/>
    <n v="5587996"/>
    <s v="film "/>
    <x v="4"/>
    <x v="397"/>
    <d v="2010-08-31T22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n v="1.2516"/>
    <n v="21290240.686567165"/>
    <s v="film "/>
    <x v="4"/>
    <x v="398"/>
    <d v="2015-04-29T14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n v="1.0680499999999999"/>
    <n v="15569167.021052632"/>
    <s v="film "/>
    <x v="4"/>
    <x v="399"/>
    <d v="2016-12-14T07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n v="1.1230249999999999"/>
    <n v="22542924.951612905"/>
    <s v="film "/>
    <x v="4"/>
    <x v="400"/>
    <d v="2014-05-16T22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n v="1.0381199999999999"/>
    <n v="17947342.05479452"/>
    <s v="film "/>
    <x v="4"/>
    <x v="401"/>
    <d v="2011-08-07T15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n v="1.4165000000000001"/>
    <n v="33602646.906976745"/>
    <s v="film "/>
    <x v="4"/>
    <x v="402"/>
    <d v="2015-11-05T08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n v="1.0526"/>
    <n v="18698577.72857143"/>
    <s v="film "/>
    <x v="4"/>
    <x v="403"/>
    <d v="2011-08-10T02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n v="1.0309142857142857"/>
    <n v="5125856.3173431735"/>
    <s v="film "/>
    <x v="4"/>
    <x v="404"/>
    <d v="2014-02-05T18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n v="1.0765957446808512"/>
    <n v="25299624.345454544"/>
    <s v="film "/>
    <x v="4"/>
    <x v="405"/>
    <d v="2014-03-05T21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n v="1.0770464285714285"/>
    <n v="37199303.914285712"/>
    <s v="film "/>
    <x v="4"/>
    <x v="406"/>
    <d v="2011-05-09T00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n v="1.0155000000000001"/>
    <n v="59843275"/>
    <s v="film "/>
    <x v="4"/>
    <x v="407"/>
    <d v="2011-11-19T16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n v="1.0143766666666667"/>
    <n v="36321505"/>
    <s v="film "/>
    <x v="4"/>
    <x v="408"/>
    <d v="2013-11-05T13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n v="1.3680000000000001"/>
    <n v="97775209.599999994"/>
    <s v="film "/>
    <x v="4"/>
    <x v="409"/>
    <d v="2016-07-22T15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n v="1.2829999999999999"/>
    <n v="204212342.42857143"/>
    <s v="film "/>
    <x v="4"/>
    <x v="410"/>
    <d v="2015-06-18T18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n v="1.0105"/>
    <n v="5746559.3526970958"/>
    <s v="film "/>
    <x v="4"/>
    <x v="411"/>
    <d v="2013-12-22T00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n v="1.2684"/>
    <n v="24397385.054545455"/>
    <s v="film "/>
    <x v="4"/>
    <x v="412"/>
    <d v="2012-07-25T12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n v="1.0508593749999999"/>
    <n v="7837074.9181286553"/>
    <s v="film "/>
    <x v="4"/>
    <x v="413"/>
    <d v="2012-07-19T16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n v="1.0285405405405406"/>
    <n v="6629564.735576923"/>
    <s v="film "/>
    <x v="4"/>
    <x v="414"/>
    <d v="2013-10-11T20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n v="1.0214714285714286"/>
    <n v="67210362"/>
    <s v="film "/>
    <x v="4"/>
    <x v="415"/>
    <d v="2014-10-17T07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n v="1.2021700000000002"/>
    <n v="55570393.240000002"/>
    <s v="film "/>
    <x v="4"/>
    <x v="416"/>
    <d v="2014-02-08T04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n v="1.0024761904761905"/>
    <n v="26238966.53846154"/>
    <s v="film "/>
    <x v="4"/>
    <x v="417"/>
    <d v="2013-04-07T23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n v="1.0063392857142857"/>
    <n v="13798480.740384616"/>
    <s v="film "/>
    <x v="4"/>
    <x v="418"/>
    <d v="2015-07-23T01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n v="1.004375"/>
    <n v="18730860.09589041"/>
    <s v="film "/>
    <x v="4"/>
    <x v="419"/>
    <d v="2013-06-29T15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n v="4.3939393939393936E-3"/>
    <n v="464061210.33333331"/>
    <s v="film "/>
    <x v="5"/>
    <x v="420"/>
    <d v="2014-03-13T23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n v="2.0066666666666667E-2"/>
    <n v="239162276"/>
    <s v="film "/>
    <x v="5"/>
    <x v="421"/>
    <d v="2015-08-21T06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n v="1.0749999999999999E-2"/>
    <n v="117318674.75"/>
    <s v="film "/>
    <x v="5"/>
    <x v="422"/>
    <d v="2014-09-11T01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n v="7.6499999999999997E-3"/>
    <n v="105221417.6923077"/>
    <s v="film "/>
    <x v="5"/>
    <x v="423"/>
    <d v="2013-06-05T17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n v="6.7966666666666675E-2"/>
    <n v="265513699.80000001"/>
    <s v="film "/>
    <x v="5"/>
    <x v="424"/>
    <d v="2012-03-26T03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n v="1.2E-4"/>
    <n v="721736402"/>
    <s v="film "/>
    <x v="5"/>
    <x v="425"/>
    <d v="2015-11-27T16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n v="1.3299999999999999E-2"/>
    <n v="181782489.25"/>
    <s v="film "/>
    <x v="5"/>
    <x v="426"/>
    <d v="2016-03-01T12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n v="0"/>
    <e v="#DIV/0!"/>
    <s v="film "/>
    <x v="5"/>
    <x v="427"/>
    <d v="2015-10-22T13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n v="5.6333333333333332E-2"/>
    <n v="107732603.46153846"/>
    <s v="film "/>
    <x v="5"/>
    <x v="428"/>
    <d v="2014-06-16T17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n v="0"/>
    <e v="#DIV/0!"/>
    <s v="film "/>
    <x v="5"/>
    <x v="429"/>
    <d v="2009-11-26T23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n v="2.4E-2"/>
    <n v="275514173.39999998"/>
    <s v="film "/>
    <x v="5"/>
    <x v="430"/>
    <d v="2013-09-10T21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n v="0.13833333333333334"/>
    <n v="183145010.375"/>
    <s v="film "/>
    <x v="5"/>
    <x v="431"/>
    <d v="2016-07-05T15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n v="9.5000000000000001E-2"/>
    <n v="180033047.625"/>
    <s v="film "/>
    <x v="5"/>
    <x v="432"/>
    <d v="2015-10-21T12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n v="0"/>
    <e v="#DIV/0!"/>
    <s v="film "/>
    <x v="5"/>
    <x v="433"/>
    <d v="2015-10-11T10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n v="0.05"/>
    <n v="691538451"/>
    <s v="film "/>
    <x v="5"/>
    <x v="434"/>
    <d v="2013-12-01T16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n v="2.7272727272727273E-5"/>
    <n v="458834326.66666669"/>
    <s v="film "/>
    <x v="5"/>
    <x v="435"/>
    <d v="2013-09-13T12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n v="0"/>
    <e v="#DIV/0!"/>
    <s v="film "/>
    <x v="5"/>
    <x v="436"/>
    <d v="2013-07-31T03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n v="0"/>
    <e v="#DIV/0!"/>
    <s v="film "/>
    <x v="5"/>
    <x v="437"/>
    <d v="2016-10-08T02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n v="9.3799999999999994E-2"/>
    <n v="131385032.54545455"/>
    <s v="film "/>
    <x v="5"/>
    <x v="438"/>
    <d v="2015-11-18T02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n v="0"/>
    <e v="#DIV/0!"/>
    <s v="film "/>
    <x v="5"/>
    <x v="439"/>
    <d v="2014-10-17T13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n v="1E-3"/>
    <n v="1456270753"/>
    <s v="film "/>
    <x v="5"/>
    <x v="440"/>
    <d v="2016-03-24T17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n v="0"/>
    <e v="#DIV/0!"/>
    <s v="film "/>
    <x v="5"/>
    <x v="441"/>
    <d v="2013-11-02T14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n v="0.39358823529411763"/>
    <n v="83634634.294117644"/>
    <s v="film "/>
    <x v="5"/>
    <x v="442"/>
    <d v="2015-02-19T16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n v="1E-3"/>
    <n v="694699850.5"/>
    <s v="film "/>
    <x v="5"/>
    <x v="443"/>
    <d v="2014-02-09T19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n v="0.05"/>
    <n v="1324158361"/>
    <s v="film "/>
    <x v="5"/>
    <x v="444"/>
    <d v="2012-02-15T16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n v="3.3333333333333335E-5"/>
    <n v="715449687.5"/>
    <s v="film "/>
    <x v="5"/>
    <x v="445"/>
    <d v="2015-05-21T03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n v="7.2952380952380949E-2"/>
    <n v="88927651.25"/>
    <s v="film "/>
    <x v="5"/>
    <x v="446"/>
    <d v="2015-03-03T21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n v="1.6666666666666666E-4"/>
    <n v="1361884763"/>
    <s v="film "/>
    <x v="5"/>
    <x v="447"/>
    <d v="2013-03-23T07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n v="3.2804E-2"/>
    <n v="349590773.75"/>
    <s v="film "/>
    <x v="5"/>
    <x v="448"/>
    <d v="2014-05-14T13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n v="2.2499999999999999E-2"/>
    <n v="275885017"/>
    <s v="film "/>
    <x v="5"/>
    <x v="449"/>
    <d v="2013-10-17T08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n v="7.92E-3"/>
    <n v="198546542.85714287"/>
    <s v="film "/>
    <x v="5"/>
    <x v="450"/>
    <d v="2014-02-14T17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n v="0"/>
    <e v="#DIV/0!"/>
    <s v="film "/>
    <x v="5"/>
    <x v="451"/>
    <d v="2014-01-25T12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n v="0.64"/>
    <n v="119078667.91666667"/>
    <s v="film "/>
    <x v="5"/>
    <x v="452"/>
    <d v="2015-05-13T11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n v="2.740447957839262E-4"/>
    <n v="711496439.5"/>
    <s v="film "/>
    <x v="5"/>
    <x v="453"/>
    <d v="2015-02-19T14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n v="8.2000000000000007E-3"/>
    <n v="282868714.19999999"/>
    <s v="film "/>
    <x v="5"/>
    <x v="454"/>
    <d v="2014-11-26T08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n v="6.9230769230769226E-4"/>
    <n v="665366511"/>
    <s v="film "/>
    <x v="5"/>
    <x v="455"/>
    <d v="2012-04-16T19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n v="6.8631863186318634E-3"/>
    <n v="460186400.33333331"/>
    <s v="film "/>
    <x v="5"/>
    <x v="456"/>
    <d v="2013-10-21T22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n v="0"/>
    <e v="#DIV/0!"/>
    <s v="film "/>
    <x v="5"/>
    <x v="457"/>
    <d v="2014-08-16T13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n v="8.2100000000000006E-2"/>
    <n v="27876695.102040816"/>
    <s v="film "/>
    <x v="5"/>
    <x v="458"/>
    <d v="2013-05-14T11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n v="6.4102564102564103E-4"/>
    <n v="1316013727"/>
    <s v="film "/>
    <x v="5"/>
    <x v="459"/>
    <d v="2011-11-13T11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n v="2.9411764705882353E-3"/>
    <n v="699431437.5"/>
    <s v="film "/>
    <x v="5"/>
    <x v="460"/>
    <d v="2014-05-31T23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n v="0"/>
    <e v="#DIV/0!"/>
    <s v="film "/>
    <x v="5"/>
    <x v="461"/>
    <d v="2013-06-02T15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n v="0"/>
    <e v="#DIV/0!"/>
    <s v="film "/>
    <x v="5"/>
    <x v="462"/>
    <d v="2011-08-09T22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n v="2.2727272727272728E-2"/>
    <n v="119245432.09090909"/>
    <s v="film "/>
    <x v="5"/>
    <x v="463"/>
    <d v="2011-09-24T12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n v="9.9009900990099011E-4"/>
    <n v="1461874935"/>
    <s v="film "/>
    <x v="5"/>
    <x v="464"/>
    <d v="2016-05-18T15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n v="0.26953125"/>
    <n v="175306896.75"/>
    <s v="film "/>
    <x v="5"/>
    <x v="465"/>
    <d v="2014-06-26T21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n v="7.6E-3"/>
    <n v="268893092.80000001"/>
    <s v="film "/>
    <x v="5"/>
    <x v="466"/>
    <d v="2012-09-07T17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n v="0.21575"/>
    <n v="34486182.92307692"/>
    <s v="film "/>
    <x v="5"/>
    <x v="467"/>
    <d v="2012-09-28T11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n v="0"/>
    <e v="#DIV/0!"/>
    <s v="film "/>
    <x v="5"/>
    <x v="468"/>
    <d v="2012-07-10T22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n v="0"/>
    <e v="#DIV/0!"/>
    <s v="film "/>
    <x v="5"/>
    <x v="469"/>
    <d v="2014-09-05T18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n v="1.0200000000000001E-2"/>
    <n v="692762444.5"/>
    <s v="film "/>
    <x v="5"/>
    <x v="470"/>
    <d v="2014-01-15T23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n v="0.11892727272727273"/>
    <n v="8200235.1705882354"/>
    <s v="film "/>
    <x v="5"/>
    <x v="471"/>
    <d v="2014-04-19T11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n v="0.17624999999999999"/>
    <n v="281247943.60000002"/>
    <s v="film "/>
    <x v="5"/>
    <x v="472"/>
    <d v="2014-08-23T17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n v="2.87E-2"/>
    <n v="100598594.21428572"/>
    <s v="film "/>
    <x v="5"/>
    <x v="473"/>
    <d v="2014-09-17T11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n v="3.0303030303030303E-4"/>
    <n v="1484726029"/>
    <s v="film "/>
    <x v="5"/>
    <x v="474"/>
    <d v="2017-02-17T02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n v="0"/>
    <e v="#DIV/0!"/>
    <s v="film "/>
    <x v="5"/>
    <x v="475"/>
    <d v="2015-05-05T21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n v="2.2302681818181819E-2"/>
    <n v="11280060.008064516"/>
    <s v="film "/>
    <x v="5"/>
    <x v="476"/>
    <d v="2014-06-02T22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n v="0"/>
    <e v="#DIV/0!"/>
    <s v="film "/>
    <x v="5"/>
    <x v="477"/>
    <d v="2012-05-18T15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n v="0"/>
    <e v="#DIV/0!"/>
    <s v="film "/>
    <x v="5"/>
    <x v="478"/>
    <d v="2015-04-01T15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n v="0.3256"/>
    <n v="25661440.636363637"/>
    <s v="film "/>
    <x v="5"/>
    <x v="479"/>
    <d v="2014-11-21T05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n v="0.19409999999999999"/>
    <n v="9810411.5357142854"/>
    <s v="film "/>
    <x v="5"/>
    <x v="480"/>
    <d v="2013-08-09T07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n v="6.0999999999999999E-2"/>
    <n v="64156823.285714284"/>
    <s v="film "/>
    <x v="5"/>
    <x v="481"/>
    <d v="2012-10-10T11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n v="1E-3"/>
    <n v="1458336690"/>
    <s v="film "/>
    <x v="5"/>
    <x v="482"/>
    <d v="2016-04-14T09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n v="0.502"/>
    <n v="9212589.6054421775"/>
    <s v="film "/>
    <x v="5"/>
    <x v="483"/>
    <d v="2013-01-28T23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n v="1.8625E-3"/>
    <n v="131201852"/>
    <s v="film "/>
    <x v="5"/>
    <x v="484"/>
    <d v="2015-11-05T18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n v="0.21906971229845085"/>
    <n v="10929603.992000001"/>
    <s v="film "/>
    <x v="5"/>
    <x v="485"/>
    <d v="2013-05-17T07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n v="9.0909090909090904E-5"/>
    <n v="1399070239"/>
    <s v="film "/>
    <x v="5"/>
    <x v="486"/>
    <d v="2014-06-01T17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n v="0"/>
    <e v="#DIV/0!"/>
    <s v="film "/>
    <x v="5"/>
    <x v="487"/>
    <d v="2016-12-25T10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n v="0"/>
    <e v="#DIV/0!"/>
    <s v="film "/>
    <x v="5"/>
    <x v="488"/>
    <d v="2017-01-08T20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n v="2.8667813379201833E-3"/>
    <n v="441028272"/>
    <s v="film "/>
    <x v="5"/>
    <x v="489"/>
    <d v="2012-01-05T06:33:00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n v="0"/>
    <e v="#DIV/0!"/>
    <s v="film "/>
    <x v="5"/>
    <x v="490"/>
    <d v="2012-08-22T18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n v="0"/>
    <e v="#DIV/0!"/>
    <s v="film "/>
    <x v="5"/>
    <x v="491"/>
    <d v="2016-01-27T18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n v="0"/>
    <e v="#DIV/0!"/>
    <s v="film "/>
    <x v="5"/>
    <x v="492"/>
    <d v="2016-10-12T19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n v="0"/>
    <e v="#DIV/0!"/>
    <s v="film "/>
    <x v="5"/>
    <x v="493"/>
    <d v="2015-05-20T12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n v="1.5499999999999999E-3"/>
    <n v="467447921.66666669"/>
    <s v="film "/>
    <x v="5"/>
    <x v="494"/>
    <d v="2014-07-02T22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n v="0"/>
    <e v="#DIV/0!"/>
    <s v="film "/>
    <x v="5"/>
    <x v="495"/>
    <d v="2015-07-16T14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n v="1.6666666666666667E-5"/>
    <n v="1386886874"/>
    <s v="film "/>
    <x v="5"/>
    <x v="496"/>
    <d v="2014-02-10T17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n v="6.6964285714285711E-3"/>
    <n v="471629888.33333331"/>
    <s v="film "/>
    <x v="5"/>
    <x v="497"/>
    <d v="2014-12-25T00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n v="4.5985132395404561E-2"/>
    <n v="60047065.863636367"/>
    <s v="film "/>
    <x v="5"/>
    <x v="498"/>
    <d v="2011-12-23T13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n v="9.5500000000000002E-2"/>
    <n v="48101191.07692308"/>
    <s v="film "/>
    <x v="5"/>
    <x v="499"/>
    <d v="2009-10-12T15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n v="3.307692307692308E-2"/>
    <n v="317063937.75"/>
    <s v="film "/>
    <x v="5"/>
    <x v="500"/>
    <d v="2010-05-08T17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n v="0"/>
    <e v="#DIV/0!"/>
    <s v="film "/>
    <x v="5"/>
    <x v="501"/>
    <d v="2011-07-09T00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n v="1.15E-2"/>
    <n v="332371156.25"/>
    <s v="film "/>
    <x v="5"/>
    <x v="502"/>
    <d v="2012-03-18T07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n v="1.7538461538461537E-2"/>
    <n v="157656255.8888889"/>
    <s v="film "/>
    <x v="5"/>
    <x v="503"/>
    <d v="2015-01-17T07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n v="1.3673469387755101E-2"/>
    <n v="265783397.40000001"/>
    <s v="film "/>
    <x v="5"/>
    <x v="504"/>
    <d v="2012-04-10T17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n v="4.3333333333333331E-3"/>
    <n v="103365863.28571428"/>
    <s v="film "/>
    <x v="5"/>
    <x v="505"/>
    <d v="2015-12-24T21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n v="1.25E-3"/>
    <n v="1373548520"/>
    <s v="film "/>
    <x v="5"/>
    <x v="506"/>
    <d v="2013-08-10T08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n v="3.2000000000000001E-2"/>
    <n v="134679965.69999999"/>
    <s v="film "/>
    <x v="5"/>
    <x v="507"/>
    <d v="2012-10-19T18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n v="8.0000000000000002E-3"/>
    <n v="444269500.33333331"/>
    <s v="film "/>
    <x v="5"/>
    <x v="508"/>
    <d v="2012-05-25T09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n v="2E-3"/>
    <n v="1432912170"/>
    <s v="film "/>
    <x v="5"/>
    <x v="509"/>
    <d v="2015-06-28T10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n v="0"/>
    <e v="#DIV/0!"/>
    <s v="film "/>
    <x v="5"/>
    <x v="510"/>
    <d v="2016-02-29T23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n v="0.03"/>
    <n v="272528116.39999998"/>
    <s v="film "/>
    <x v="5"/>
    <x v="511"/>
    <d v="2013-04-06T01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n v="1.3749999999999999E-3"/>
    <n v="737888063.5"/>
    <s v="film "/>
    <x v="5"/>
    <x v="512"/>
    <d v="2016-11-20T13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n v="0.13924"/>
    <n v="21579230.955882352"/>
    <s v="film "/>
    <x v="5"/>
    <x v="513"/>
    <d v="2016-08-15T02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n v="3.3333333333333333E-2"/>
    <n v="468334482.33333331"/>
    <s v="film "/>
    <x v="5"/>
    <x v="514"/>
    <d v="2014-08-09T09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n v="0.25413402061855672"/>
    <n v="42586282.382352941"/>
    <s v="film "/>
    <x v="5"/>
    <x v="515"/>
    <d v="2015-12-29T06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n v="0"/>
    <e v="#DIV/0!"/>
    <s v="film "/>
    <x v="5"/>
    <x v="516"/>
    <d v="2015-05-27T13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n v="1.3666666666666667E-2"/>
    <n v="494484920.33333331"/>
    <s v="film "/>
    <x v="5"/>
    <x v="517"/>
    <d v="2017-02-02T09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n v="0"/>
    <e v="#DIV/0!"/>
    <s v="film "/>
    <x v="5"/>
    <x v="518"/>
    <d v="2015-09-06T09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n v="0.22881426547787684"/>
    <n v="19315820.300000001"/>
    <s v="film "/>
    <x v="5"/>
    <x v="519"/>
    <d v="2012-12-05T04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n v="1.0209999999999999"/>
    <n v="42563948.852941178"/>
    <s v="theater/plays"/>
    <x v="6"/>
    <x v="520"/>
    <d v="2015-12-10T11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n v="1.0464"/>
    <n v="26347514.625"/>
    <s v="theater/plays"/>
    <x v="6"/>
    <x v="521"/>
    <d v="2016-10-31T23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n v="1.1466666666666667"/>
    <n v="46993352.419354841"/>
    <s v="theater/plays"/>
    <x v="6"/>
    <x v="522"/>
    <d v="2016-03-20T18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n v="1.206"/>
    <n v="17145393.761904761"/>
    <s v="theater/plays"/>
    <x v="6"/>
    <x v="523"/>
    <d v="2015-09-20T22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n v="1.0867285714285715"/>
    <n v="11247762.838461539"/>
    <s v="theater/plays"/>
    <x v="6"/>
    <x v="524"/>
    <d v="2016-06-01T12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n v="1"/>
    <n v="117226086.75"/>
    <s v="theater/plays"/>
    <x v="6"/>
    <x v="525"/>
    <d v="2014-09-13T04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n v="1.1399999999999999"/>
    <n v="62446884.521739133"/>
    <s v="theater/plays"/>
    <x v="6"/>
    <x v="526"/>
    <d v="2015-08-07T12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n v="1.0085"/>
    <n v="9396932.6962025315"/>
    <s v="theater/plays"/>
    <x v="6"/>
    <x v="527"/>
    <d v="2017-02-17T11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n v="1.1565217391304348"/>
    <n v="47770330.233333334"/>
    <s v="theater/plays"/>
    <x v="6"/>
    <x v="528"/>
    <d v="2015-06-21T16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n v="1.3041666666666667"/>
    <n v="82348949.666666672"/>
    <s v="theater/plays"/>
    <x v="6"/>
    <x v="529"/>
    <d v="2017-01-11T00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n v="1.0778267254038179"/>
    <n v="49422560.965517238"/>
    <s v="theater/plays"/>
    <x v="6"/>
    <x v="530"/>
    <d v="2015-06-23T21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n v="1"/>
    <n v="47679046.096774191"/>
    <s v="theater/plays"/>
    <x v="6"/>
    <x v="531"/>
    <d v="2016-12-17T01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n v="1.2324999999999999"/>
    <n v="8442232.4161849711"/>
    <s v="theater/plays"/>
    <x v="6"/>
    <x v="532"/>
    <d v="2016-05-12T19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n v="1.002"/>
    <n v="85960045"/>
    <s v="theater/plays"/>
    <x v="6"/>
    <x v="533"/>
    <d v="2016-05-16T05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n v="1.0466666666666666"/>
    <n v="30063259.791666668"/>
    <s v="theater/plays"/>
    <x v="6"/>
    <x v="534"/>
    <d v="2015-11-01T18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n v="1.0249999999999999"/>
    <n v="25103659.406779662"/>
    <s v="theater/plays"/>
    <x v="6"/>
    <x v="535"/>
    <d v="2017-01-06T08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n v="1.1825757575757576"/>
    <n v="36798302.743589744"/>
    <s v="theater/plays"/>
    <x v="6"/>
    <x v="536"/>
    <d v="2015-08-03T13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n v="1.2050000000000001"/>
    <n v="24475755.779661018"/>
    <s v="theater/plays"/>
    <x v="6"/>
    <x v="537"/>
    <d v="2015-11-04T14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n v="3.0242"/>
    <n v="24342904.383333333"/>
    <s v="theater/plays"/>
    <x v="6"/>
    <x v="538"/>
    <d v="2016-05-13T14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n v="1.00644"/>
    <n v="73293335.349999994"/>
    <s v="theater/plays"/>
    <x v="6"/>
    <x v="539"/>
    <d v="2016-07-04T20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n v="6.666666666666667E-5"/>
    <n v="1420486606"/>
    <s v="technology/web"/>
    <x v="6"/>
    <x v="540"/>
    <d v="2015-02-04T14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n v="5.5555555555555558E-3"/>
    <n v="1443488834"/>
    <s v="technology/web"/>
    <x v="6"/>
    <x v="541"/>
    <d v="2015-10-28T20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n v="3.9999999999999998E-6"/>
    <n v="1457113316"/>
    <s v="technology/web"/>
    <x v="6"/>
    <x v="542"/>
    <d v="2016-05-03T11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n v="3.1818181818181819E-3"/>
    <n v="706107981"/>
    <s v="technology/web"/>
    <x v="6"/>
    <x v="543"/>
    <d v="2014-10-31T21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n v="1.2E-2"/>
    <n v="732527580"/>
    <s v="technology/web"/>
    <x v="6"/>
    <x v="544"/>
    <d v="2016-07-04T10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n v="0.27383999999999997"/>
    <n v="42474729.088235296"/>
    <s v="technology/web"/>
    <x v="6"/>
    <x v="545"/>
    <d v="2015-11-15T10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n v="8.6666666666666663E-4"/>
    <n v="720604857.5"/>
    <s v="technology/web"/>
    <x v="6"/>
    <x v="546"/>
    <d v="2015-10-17T11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n v="0"/>
    <e v="#DIV/0!"/>
    <s v="technology/web"/>
    <x v="6"/>
    <x v="547"/>
    <d v="2016-02-10T11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n v="8.9999999999999998E-4"/>
    <n v="1443562848"/>
    <s v="technology/web"/>
    <x v="6"/>
    <x v="548"/>
    <d v="2015-10-29T16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n v="2.7199999999999998E-2"/>
    <n v="179222077.75"/>
    <s v="technology/web"/>
    <x v="6"/>
    <x v="549"/>
    <d v="2015-07-08T10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n v="7.0000000000000001E-3"/>
    <n v="371189061.25"/>
    <s v="technology/web"/>
    <x v="6"/>
    <x v="550"/>
    <d v="2017-01-31T00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n v="5.0413333333333331E-2"/>
    <n v="51236050.857142858"/>
    <s v="technology/web"/>
    <x v="6"/>
    <x v="551"/>
    <d v="2015-08-01T12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n v="0"/>
    <e v="#DIV/0!"/>
    <s v="technology/web"/>
    <x v="6"/>
    <x v="552"/>
    <d v="2016-01-09T09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n v="4.9199999999999999E-3"/>
    <n v="235565565.16666666"/>
    <s v="technology/web"/>
    <x v="6"/>
    <x v="553"/>
    <d v="2014-11-14T13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n v="0.36589147286821705"/>
    <n v="64142907.81818182"/>
    <s v="technology/web"/>
    <x v="6"/>
    <x v="554"/>
    <d v="2014-10-19T11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n v="0"/>
    <e v="#DIV/0!"/>
    <s v="technology/web"/>
    <x v="6"/>
    <x v="555"/>
    <d v="2016-06-12T03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n v="2.5000000000000001E-2"/>
    <n v="1449520717"/>
    <s v="technology/web"/>
    <x v="6"/>
    <x v="556"/>
    <d v="2016-01-06T15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n v="9.1066666666666674E-3"/>
    <n v="73906310.150000006"/>
    <s v="technology/web"/>
    <x v="6"/>
    <x v="557"/>
    <d v="2016-12-02T18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n v="0"/>
    <e v="#DIV/0!"/>
    <s v="technology/web"/>
    <x v="6"/>
    <x v="558"/>
    <d v="2015-03-24T15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n v="2.0833333333333335E-4"/>
    <n v="1447397260"/>
    <s v="technology/web"/>
    <x v="6"/>
    <x v="559"/>
    <d v="2015-12-13T01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n v="1.2E-4"/>
    <n v="472083015"/>
    <s v="technology/web"/>
    <x v="6"/>
    <x v="560"/>
    <d v="2014-12-17T13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n v="3.6666666666666666E-3"/>
    <n v="721425256.5"/>
    <s v="technology/web"/>
    <x v="6"/>
    <x v="561"/>
    <d v="2015-10-26T10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n v="0"/>
    <e v="#DIV/0!"/>
    <s v="technology/web"/>
    <x v="6"/>
    <x v="562"/>
    <d v="2016-12-18T04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n v="9.0666666666666662E-4"/>
    <n v="710772623.5"/>
    <s v="technology/web"/>
    <x v="6"/>
    <x v="563"/>
    <d v="2015-02-16T20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n v="5.5555555555555558E-5"/>
    <n v="1455230275"/>
    <s v="technology/web"/>
    <x v="6"/>
    <x v="564"/>
    <d v="2016-03-12T17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n v="0"/>
    <e v="#DIV/0!"/>
    <s v="technology/web"/>
    <x v="6"/>
    <x v="565"/>
    <d v="2015-07-10T13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n v="2.0000000000000001E-4"/>
    <n v="1465921533"/>
    <s v="technology/web"/>
    <x v="6"/>
    <x v="566"/>
    <d v="2016-07-14T11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n v="0"/>
    <e v="#DIV/0!"/>
    <s v="technology/web"/>
    <x v="6"/>
    <x v="567"/>
    <d v="2015-01-01T15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n v="0.01"/>
    <n v="289957044.60000002"/>
    <s v="technology/web"/>
    <x v="6"/>
    <x v="568"/>
    <d v="2016-01-16T06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n v="8.0000000000000002E-3"/>
    <n v="1449087612"/>
    <s v="technology/web"/>
    <x v="6"/>
    <x v="569"/>
    <d v="2016-01-01T15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n v="1.6705882352941177E-3"/>
    <n v="1453230569"/>
    <s v="technology/web"/>
    <x v="6"/>
    <x v="570"/>
    <d v="2016-02-18T14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n v="4.2399999999999998E-3"/>
    <n v="718148861.5"/>
    <s v="technology/web"/>
    <x v="6"/>
    <x v="571"/>
    <d v="2015-07-26T22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n v="0"/>
    <e v="#DIV/0!"/>
    <s v="technology/web"/>
    <x v="6"/>
    <x v="572"/>
    <d v="2015-11-04T13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n v="3.892538925389254E-3"/>
    <n v="157382881.22222221"/>
    <s v="technology/web"/>
    <x v="6"/>
    <x v="573"/>
    <d v="2015-01-17T20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n v="7.1556350626118068E-3"/>
    <n v="368570376.75"/>
    <s v="technology/web"/>
    <x v="6"/>
    <x v="574"/>
    <d v="2016-10-19T05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n v="4.3166666666666666E-3"/>
    <n v="357905360.75"/>
    <s v="technology/web"/>
    <x v="6"/>
    <x v="575"/>
    <d v="2015-06-13T11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n v="1.2500000000000001E-5"/>
    <n v="1422357552"/>
    <s v="technology/web"/>
    <x v="6"/>
    <x v="576"/>
    <d v="2015-03-28T05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n v="2E-3"/>
    <n v="1458569302"/>
    <s v="technology/web"/>
    <x v="6"/>
    <x v="577"/>
    <d v="2016-05-20T09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n v="1.12E-4"/>
    <n v="205651484.7142857"/>
    <s v="technology/web"/>
    <x v="6"/>
    <x v="578"/>
    <d v="2015-09-07T08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n v="1.4583333333333334E-2"/>
    <n v="283389444.60000002"/>
    <s v="technology/web"/>
    <x v="6"/>
    <x v="579"/>
    <d v="2014-12-25T15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n v="3.3333333333333332E-4"/>
    <n v="1471988867"/>
    <s v="technology/web"/>
    <x v="6"/>
    <x v="580"/>
    <d v="2016-09-22T16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n v="0"/>
    <e v="#DIV/0!"/>
    <s v="technology/web"/>
    <x v="6"/>
    <x v="581"/>
    <d v="2015-08-01T19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n v="0"/>
    <e v="#DIV/0!"/>
    <s v="technology/web"/>
    <x v="6"/>
    <x v="582"/>
    <d v="2015-03-15T13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n v="1.1111111111111112E-4"/>
    <n v="1424212287"/>
    <s v="technology/web"/>
    <x v="6"/>
    <x v="583"/>
    <d v="2015-03-19T16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n v="0.01"/>
    <n v="711966958"/>
    <s v="technology/web"/>
    <x v="6"/>
    <x v="584"/>
    <d v="2015-03-16T11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n v="0"/>
    <e v="#DIV/0!"/>
    <s v="technology/web"/>
    <x v="6"/>
    <x v="585"/>
    <d v="2015-11-30T19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n v="5.5999999999999999E-3"/>
    <n v="355360051.75"/>
    <s v="technology/web"/>
    <x v="6"/>
    <x v="586"/>
    <d v="2015-02-15T15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n v="9.0833333333333335E-2"/>
    <n v="203802261.85714287"/>
    <s v="technology/web"/>
    <x v="6"/>
    <x v="587"/>
    <d v="2015-04-16T13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n v="3.3444444444444443E-2"/>
    <n v="737111643"/>
    <s v="technology/web"/>
    <x v="6"/>
    <x v="588"/>
    <d v="2016-11-17T14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n v="1.3333333333333334E-4"/>
    <n v="1435070699"/>
    <s v="technology/web"/>
    <x v="6"/>
    <x v="589"/>
    <d v="2015-07-08T09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n v="4.4600000000000001E-2"/>
    <n v="161362125.66666666"/>
    <s v="technology/web"/>
    <x v="6"/>
    <x v="590"/>
    <d v="2016-02-08T08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n v="6.0999999999999997E-4"/>
    <n v="717489065"/>
    <s v="technology/web"/>
    <x v="6"/>
    <x v="591"/>
    <d v="2015-07-22T08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n v="3.3333333333333333E-2"/>
    <n v="1414992860"/>
    <s v="technology/web"/>
    <x v="6"/>
    <x v="592"/>
    <d v="2014-12-03T00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n v="0.23"/>
    <n v="203677849.2857143"/>
    <s v="technology/web"/>
    <x v="6"/>
    <x v="593"/>
    <d v="2015-04-06T10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n v="1.0399999999999999E-3"/>
    <n v="729120103"/>
    <s v="technology/web"/>
    <x v="6"/>
    <x v="594"/>
    <d v="2016-04-16T13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n v="4.2599999999999999E-3"/>
    <n v="178351954.75"/>
    <s v="technology/web"/>
    <x v="6"/>
    <x v="595"/>
    <d v="2015-05-03T20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n v="2.9999999999999997E-4"/>
    <n v="737765146"/>
    <s v="technology/web"/>
    <x v="6"/>
    <x v="596"/>
    <d v="2016-11-02T16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n v="2.6666666666666666E-3"/>
    <n v="733393667.5"/>
    <s v="technology/web"/>
    <x v="6"/>
    <x v="597"/>
    <d v="2016-07-31T11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n v="0.34"/>
    <n v="202163683"/>
    <s v="technology/web"/>
    <x v="6"/>
    <x v="598"/>
    <d v="2014-12-04T19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n v="6.2E-4"/>
    <n v="711884701"/>
    <s v="technology/web"/>
    <x v="6"/>
    <x v="599"/>
    <d v="2015-03-08T10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n v="0.02"/>
    <n v="1426014562"/>
    <s v="technology/web"/>
    <x v="6"/>
    <x v="600"/>
    <d v="2015-05-09T14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n v="1.4E-2"/>
    <n v="236172356.5"/>
    <s v="technology/web"/>
    <x v="6"/>
    <x v="601"/>
    <d v="2014-12-26T15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n v="0"/>
    <e v="#DIV/0!"/>
    <s v="technology/web"/>
    <x v="6"/>
    <x v="602"/>
    <d v="2015-06-18T14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n v="3.9334666666666664E-2"/>
    <n v="108110586.38461539"/>
    <s v="technology/web"/>
    <x v="6"/>
    <x v="603"/>
    <d v="2014-08-14T10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n v="0"/>
    <e v="#DIV/0!"/>
    <s v="technology/web"/>
    <x v="6"/>
    <x v="604"/>
    <d v="2014-08-27T19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n v="2.6200000000000001E-2"/>
    <n v="179553863.5"/>
    <s v="technology/web"/>
    <x v="6"/>
    <x v="605"/>
    <d v="2015-08-23T03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n v="2E-3"/>
    <n v="1428507409"/>
    <s v="technology/web"/>
    <x v="6"/>
    <x v="606"/>
    <d v="2015-05-24T10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n v="0"/>
    <e v="#DIV/0!"/>
    <s v="technology/web"/>
    <x v="6"/>
    <x v="607"/>
    <d v="2015-11-22T15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n v="9.7400000000000004E-3"/>
    <n v="286362796"/>
    <s v="technology/web"/>
    <x v="6"/>
    <x v="608"/>
    <d v="2015-06-15T17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n v="6.41025641025641E-3"/>
    <n v="1446166144"/>
    <s v="technology/web"/>
    <x v="6"/>
    <x v="609"/>
    <d v="2015-11-28T20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n v="0"/>
    <e v="#DIV/0!"/>
    <s v="technology/web"/>
    <x v="6"/>
    <x v="610"/>
    <d v="2015-04-22T14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n v="0"/>
    <e v="#DIV/0!"/>
    <s v="technology/web"/>
    <x v="6"/>
    <x v="611"/>
    <d v="2016-01-19T08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n v="0"/>
    <e v="#DIV/0!"/>
    <s v="technology/web"/>
    <x v="6"/>
    <x v="612"/>
    <d v="2016-09-01T19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n v="0.21363333333333334"/>
    <n v="11909273.719008265"/>
    <s v="technology/web"/>
    <x v="6"/>
    <x v="613"/>
    <d v="2015-09-30T23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n v="0"/>
    <e v="#DIV/0!"/>
    <s v="technology/web"/>
    <x v="6"/>
    <x v="614"/>
    <d v="2016-06-23T20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n v="0"/>
    <e v="#DIV/0!"/>
    <s v="technology/web"/>
    <x v="6"/>
    <x v="615"/>
    <d v="2015-09-24T21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n v="0"/>
    <e v="#DIV/0!"/>
    <s v="technology/web"/>
    <x v="6"/>
    <x v="616"/>
    <d v="2017-02-25T04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n v="0.03"/>
    <n v="475728281"/>
    <s v="technology/web"/>
    <x v="6"/>
    <x v="617"/>
    <d v="2015-05-08T03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n v="0"/>
    <e v="#DIV/0!"/>
    <s v="technology/web"/>
    <x v="6"/>
    <x v="618"/>
    <d v="2015-12-09T14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n v="3.9999999999999998E-7"/>
    <n v="1411745790"/>
    <s v="technology/web"/>
    <x v="6"/>
    <x v="619"/>
    <d v="2014-11-25T11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n v="0.01"/>
    <n v="1405098738"/>
    <s v="technology/web"/>
    <x v="6"/>
    <x v="620"/>
    <d v="2014-08-25T12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n v="1.044E-2"/>
    <n v="488447645.66666669"/>
    <s v="technology/web"/>
    <x v="6"/>
    <x v="621"/>
    <d v="2016-07-07T18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n v="5.6833333333333333E-2"/>
    <n v="162852237.55555555"/>
    <s v="technology/web"/>
    <x v="6"/>
    <x v="622"/>
    <d v="2016-07-01T13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n v="0"/>
    <e v="#DIV/0!"/>
    <s v="technology/web"/>
    <x v="6"/>
    <x v="623"/>
    <d v="2015-05-27T19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n v="0"/>
    <e v="#DIV/0!"/>
    <s v="technology/web"/>
    <x v="6"/>
    <x v="624"/>
    <d v="2015-05-14T18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n v="0"/>
    <e v="#DIV/0!"/>
    <s v="technology/web"/>
    <x v="6"/>
    <x v="625"/>
    <d v="2017-03-26T15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n v="0.17380000000000001"/>
    <n v="36840870.230769232"/>
    <s v="technology/web"/>
    <x v="6"/>
    <x v="626"/>
    <d v="2015-08-15T08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n v="2.0000000000000001E-4"/>
    <n v="1452842511"/>
    <s v="technology/web"/>
    <x v="6"/>
    <x v="627"/>
    <d v="2016-03-14T18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n v="0"/>
    <e v="#DIV/0!"/>
    <s v="technology/web"/>
    <x v="6"/>
    <x v="628"/>
    <d v="2014-07-13T11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n v="1.75E-3"/>
    <n v="486882369.33333331"/>
    <s v="technology/web"/>
    <x v="6"/>
    <x v="629"/>
    <d v="2016-05-14T10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n v="8.3340278356529708E-4"/>
    <n v="1438959121"/>
    <s v="technology/web"/>
    <x v="6"/>
    <x v="630"/>
    <d v="2015-09-06T00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n v="1.38E-2"/>
    <n v="162439414.33333334"/>
    <s v="technology/web"/>
    <x v="6"/>
    <x v="631"/>
    <d v="2016-05-28T13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n v="0"/>
    <e v="#DIV/0!"/>
    <s v="technology/web"/>
    <x v="6"/>
    <x v="632"/>
    <d v="2015-11-25T11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n v="0.1245"/>
    <n v="58538762.479999997"/>
    <s v="technology/web"/>
    <x v="6"/>
    <x v="633"/>
    <d v="2016-06-17T18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n v="2.0000000000000001E-4"/>
    <n v="1422397029"/>
    <s v="technology/web"/>
    <x v="6"/>
    <x v="634"/>
    <d v="2015-02-26T17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n v="8.0000000000000007E-5"/>
    <n v="1426212762"/>
    <s v="technology/web"/>
    <x v="6"/>
    <x v="635"/>
    <d v="2015-04-11T21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n v="2E-3"/>
    <n v="1430996150"/>
    <s v="technology/web"/>
    <x v="6"/>
    <x v="636"/>
    <d v="2015-06-06T05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n v="0"/>
    <e v="#DIV/0!"/>
    <s v="technology/web"/>
    <x v="6"/>
    <x v="637"/>
    <d v="2017-02-25T18:04:00"/>
  </r>
  <r>
    <n v="638"/>
    <s v="W (Canceled)"/>
    <s v="O0"/>
    <n v="200000"/>
    <n v="18"/>
    <x v="1"/>
    <s v="DE"/>
    <s v="EUR"/>
    <n v="1490447662"/>
    <n v="1485267262"/>
    <b v="0"/>
    <n v="6"/>
    <b v="0"/>
    <x v="7"/>
    <n v="9.0000000000000006E-5"/>
    <n v="247544543.66666666"/>
    <s v="technology/web"/>
    <x v="6"/>
    <x v="638"/>
    <d v="2017-03-25T08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n v="9.9999999999999995E-7"/>
    <n v="1408024795"/>
    <s v="technology/web"/>
    <x v="6"/>
    <x v="639"/>
    <d v="2014-10-13T08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n v="1.4428571428571428"/>
    <n v="739342957.5"/>
    <s v="technology/wearables"/>
    <x v="6"/>
    <x v="640"/>
    <d v="2016-11-24T18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n v="1.1916249999999999"/>
    <n v="4561527.7714285711"/>
    <s v="technology/wearables"/>
    <x v="6"/>
    <x v="641"/>
    <d v="2015-08-13T08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n v="14.604850000000001"/>
    <n v="660942.16835326585"/>
    <s v="technology/wearables"/>
    <x v="6"/>
    <x v="642"/>
    <d v="2015-08-19T10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n v="1.0580799999999999"/>
    <n v="9396933.3881578948"/>
    <s v="technology/wearables"/>
    <x v="6"/>
    <x v="643"/>
    <d v="2015-05-31T10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n v="3.0011791999999997"/>
    <n v="1381863.9951028402"/>
    <s v="technology/wearables"/>
    <x v="6"/>
    <x v="644"/>
    <d v="2014-10-28T20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n v="2.7869999999999999"/>
    <n v="6195655.1645569624"/>
    <s v="technology/wearables"/>
    <x v="6"/>
    <x v="645"/>
    <d v="2016-08-11T19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n v="1.3187625000000001"/>
    <n v="52044328.40740741"/>
    <s v="technology/wearables"/>
    <x v="6"/>
    <x v="646"/>
    <d v="2014-08-11T15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n v="1.0705"/>
    <n v="85626302.882352948"/>
    <s v="technology/wearables"/>
    <x v="6"/>
    <x v="647"/>
    <d v="2016-03-17T12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n v="1.2682285714285715"/>
    <n v="52232618.814814813"/>
    <s v="technology/wearables"/>
    <x v="6"/>
    <x v="648"/>
    <d v="2014-10-14T11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n v="1.3996"/>
    <n v="17184024.548780486"/>
    <s v="technology/wearables"/>
    <x v="6"/>
    <x v="649"/>
    <d v="2014-09-16T16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n v="1.1240000000000001"/>
    <n v="29453466.333333332"/>
    <s v="technology/wearables"/>
    <x v="6"/>
    <x v="650"/>
    <d v="2014-12-18T2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n v="1.00528"/>
    <n v="13484174.39047619"/>
    <s v="technology/wearables"/>
    <x v="6"/>
    <x v="651"/>
    <d v="2014-12-12T19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n v="1.0046666666666666"/>
    <n v="52786358.928571425"/>
    <s v="technology/wearables"/>
    <x v="6"/>
    <x v="652"/>
    <d v="2016-12-01T12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n v="1.4144600000000001"/>
    <n v="1297999.4941282747"/>
    <s v="technology/wearables"/>
    <x v="6"/>
    <x v="653"/>
    <d v="2015-08-20T09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n v="2.6729166666666666"/>
    <n v="1415404.0602171768"/>
    <s v="technology/wearables"/>
    <x v="6"/>
    <x v="654"/>
    <d v="2015-07-08T17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n v="1.4688749999999999"/>
    <n v="5195653.6934306566"/>
    <s v="technology/wearables"/>
    <x v="6"/>
    <x v="655"/>
    <d v="2015-03-12T16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n v="2.1356000000000002"/>
    <n v="16732605.965517242"/>
    <s v="technology/wearables"/>
    <x v="6"/>
    <x v="656"/>
    <d v="2016-04-17T13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n v="1.2569999999999999"/>
    <n v="14629392.646464646"/>
    <s v="technology/wearables"/>
    <x v="6"/>
    <x v="657"/>
    <d v="2015-12-23T15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n v="1.0446206037108834"/>
    <n v="5199702.4963768115"/>
    <s v="technology/wearables"/>
    <x v="6"/>
    <x v="658"/>
    <d v="2015-07-26T13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n v="1.0056666666666667"/>
    <n v="68464156.90476191"/>
    <s v="technology/wearables"/>
    <x v="6"/>
    <x v="659"/>
    <d v="2015-08-23T09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n v="3.058E-2"/>
    <n v="78497959.944444448"/>
    <s v="technology/wearables"/>
    <x v="6"/>
    <x v="660"/>
    <d v="2014-11-09T13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n v="9.4999999999999998E-3"/>
    <n v="163849395.44444445"/>
    <s v="technology/wearables"/>
    <x v="6"/>
    <x v="661"/>
    <d v="2016-10-23T10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n v="4.0000000000000001E-3"/>
    <n v="354703061.75"/>
    <s v="technology/wearables"/>
    <x v="6"/>
    <x v="662"/>
    <d v="2015-01-16T05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n v="3.5000000000000001E-3"/>
    <n v="204951208"/>
    <s v="technology/wearables"/>
    <x v="6"/>
    <x v="663"/>
    <d v="2015-07-18T15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n v="7.5333333333333335E-2"/>
    <n v="49184440.517241381"/>
    <s v="technology/wearables"/>
    <x v="6"/>
    <x v="664"/>
    <d v="2015-04-13T10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n v="0.18640000000000001"/>
    <n v="123261921.75"/>
    <s v="technology/wearables"/>
    <x v="6"/>
    <x v="665"/>
    <d v="2017-01-13T12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n v="4.0000000000000003E-5"/>
    <n v="351428374.5"/>
    <s v="technology/wearables"/>
    <x v="6"/>
    <x v="666"/>
    <d v="2014-08-17T14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n v="0.1002"/>
    <n v="52652695.107142858"/>
    <s v="technology/wearables"/>
    <x v="6"/>
    <x v="667"/>
    <d v="2016-10-29T03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n v="4.5600000000000002E-2"/>
    <n v="57099448.880000003"/>
    <s v="technology/wearables"/>
    <x v="6"/>
    <x v="668"/>
    <d v="2015-05-11T14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n v="0.21507499999999999"/>
    <n v="52329473.5"/>
    <s v="technology/wearables"/>
    <x v="6"/>
    <x v="669"/>
    <d v="2016-07-06T10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n v="0.29276666666666668"/>
    <n v="4720703.6129032262"/>
    <s v="technology/wearables"/>
    <x v="6"/>
    <x v="670"/>
    <d v="2016-06-19T03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n v="0.39426666666666665"/>
    <n v="94554390.13333334"/>
    <s v="technology/wearables"/>
    <x v="6"/>
    <x v="671"/>
    <d v="2015-01-13T2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n v="0.21628"/>
    <n v="6592609.1348837214"/>
    <s v="technology/wearables"/>
    <x v="6"/>
    <x v="672"/>
    <d v="2014-12-31T23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n v="2.0500000000000002E-3"/>
    <n v="468571405.66666669"/>
    <s v="technology/wearables"/>
    <x v="6"/>
    <x v="673"/>
    <d v="2014-09-01T15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n v="2.9999999999999997E-4"/>
    <n v="701313813.5"/>
    <s v="technology/wearables"/>
    <x v="6"/>
    <x v="674"/>
    <d v="2014-08-11T21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n v="0.14849999999999999"/>
    <n v="54521492.461538464"/>
    <s v="technology/wearables"/>
    <x v="6"/>
    <x v="675"/>
    <d v="2015-01-01T01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n v="1.4710000000000001E-2"/>
    <n v="59197565.875"/>
    <s v="technology/wearables"/>
    <x v="6"/>
    <x v="676"/>
    <d v="2015-02-07T13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n v="0.25584000000000001"/>
    <n v="15241863.489583334"/>
    <s v="technology/wearables"/>
    <x v="6"/>
    <x v="677"/>
    <d v="2016-06-28T04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n v="3.8206896551724136E-2"/>
    <n v="85954666.941176474"/>
    <s v="technology/wearables"/>
    <x v="6"/>
    <x v="678"/>
    <d v="2016-05-21T04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n v="0.15485964912280703"/>
    <n v="15614222.436170213"/>
    <s v="technology/wearables"/>
    <x v="6"/>
    <x v="679"/>
    <d v="2016-09-03T11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n v="0.25912000000000002"/>
    <n v="10914196.364341086"/>
    <s v="technology/wearables"/>
    <x v="6"/>
    <x v="680"/>
    <d v="2014-09-17T07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n v="4.0000000000000002E-4"/>
    <n v="1474917604"/>
    <s v="technology/wearables"/>
    <x v="6"/>
    <x v="681"/>
    <d v="2016-10-26T14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n v="1.06E-3"/>
    <n v="371730930.5"/>
    <s v="technology/wearables"/>
    <x v="6"/>
    <x v="682"/>
    <d v="2017-03-14T12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n v="8.5142857142857138E-3"/>
    <n v="491497921.33333331"/>
    <s v="technology/wearables"/>
    <x v="6"/>
    <x v="683"/>
    <d v="2016-10-31T16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n v="7.4837500000000001E-2"/>
    <n v="10393902.896296296"/>
    <s v="technology/wearables"/>
    <x v="6"/>
    <x v="684"/>
    <d v="2014-07-24T22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n v="0.27650000000000002"/>
    <n v="141720767.19999999"/>
    <s v="technology/wearables"/>
    <x v="6"/>
    <x v="685"/>
    <d v="2015-01-12T15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n v="0"/>
    <e v="#DIV/0!"/>
    <s v="technology/wearables"/>
    <x v="6"/>
    <x v="686"/>
    <d v="2015-08-03T11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n v="3.5499999999999997E-2"/>
    <n v="246855608.83333334"/>
    <s v="technology/wearables"/>
    <x v="6"/>
    <x v="687"/>
    <d v="2017-02-05T13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n v="0.72989999999999999"/>
    <n v="40063451.472222224"/>
    <s v="technology/wearables"/>
    <x v="6"/>
    <x v="688"/>
    <d v="2015-10-14T21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n v="0.57648750000000004"/>
    <n v="4398857.4315476194"/>
    <s v="technology/wearables"/>
    <x v="6"/>
    <x v="689"/>
    <d v="2016-12-07T23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n v="0.1234"/>
    <n v="43227024.735294119"/>
    <s v="technology/wearables"/>
    <x v="6"/>
    <x v="690"/>
    <d v="2016-09-09T01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n v="5.1999999999999998E-3"/>
    <n v="143329204.59999999"/>
    <s v="technology/wearables"/>
    <x v="6"/>
    <x v="691"/>
    <d v="2015-06-30T19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n v="6.5299999999999997E-2"/>
    <n v="7362215.2388059702"/>
    <s v="technology/wearables"/>
    <x v="6"/>
    <x v="692"/>
    <d v="2016-12-22T04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n v="0.35338000000000003"/>
    <n v="4823749.4155405406"/>
    <s v="technology/wearables"/>
    <x v="6"/>
    <x v="693"/>
    <d v="2015-04-30T14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n v="3.933333333333333E-3"/>
    <n v="211910365.57142857"/>
    <s v="technology/wearables"/>
    <x v="6"/>
    <x v="694"/>
    <d v="2017-02-01T10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n v="1.06E-2"/>
    <n v="201738088.57142857"/>
    <s v="technology/wearables"/>
    <x v="6"/>
    <x v="695"/>
    <d v="2014-10-31T07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n v="5.7142857142857145E-6"/>
    <n v="1403734502"/>
    <s v="technology/wearables"/>
    <x v="6"/>
    <x v="696"/>
    <d v="2014-07-25T17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n v="0.46379999999999999"/>
    <n v="12747427.97368421"/>
    <s v="technology/wearables"/>
    <x v="6"/>
    <x v="697"/>
    <d v="2016-02-03T07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n v="0.15390000000000001"/>
    <n v="48556594.655172415"/>
    <s v="technology/wearables"/>
    <x v="6"/>
    <x v="698"/>
    <d v="2014-09-17T21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n v="0.824221076923077"/>
    <n v="1552723.0876404494"/>
    <s v="technology/wearables"/>
    <x v="6"/>
    <x v="699"/>
    <d v="2013-11-22T11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n v="2.6866666666666667E-2"/>
    <n v="47789480.032258064"/>
    <s v="technology/wearables"/>
    <x v="6"/>
    <x v="700"/>
    <d v="2017-01-10T11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n v="0.26600000000000001"/>
    <n v="66835184.761904761"/>
    <s v="technology/wearables"/>
    <x v="6"/>
    <x v="701"/>
    <d v="2014-07-23T10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n v="0.30813400000000002"/>
    <n v="39930172.621621624"/>
    <s v="technology/wearables"/>
    <x v="6"/>
    <x v="702"/>
    <d v="2016-11-24T13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n v="5.5800000000000002E-2"/>
    <n v="211592992.7142857"/>
    <s v="technology/wearables"/>
    <x v="6"/>
    <x v="703"/>
    <d v="2017-01-31T18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n v="8.7454545454545458E-3"/>
    <n v="370595367"/>
    <s v="technology/wearables"/>
    <x v="6"/>
    <x v="704"/>
    <d v="2017-02-19T23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n v="9.7699999999999992E-3"/>
    <n v="296481455.60000002"/>
    <s v="technology/wearables"/>
    <x v="6"/>
    <x v="705"/>
    <d v="2017-01-21T06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n v="0"/>
    <e v="#DIV/0!"/>
    <s v="technology/wearables"/>
    <x v="6"/>
    <x v="706"/>
    <d v="2016-12-14T13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n v="0.78927352941176465"/>
    <n v="3245241.5065789474"/>
    <s v="technology/wearables"/>
    <x v="6"/>
    <x v="707"/>
    <d v="2017-01-01T10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n v="0.22092500000000001"/>
    <n v="3808760.4336043359"/>
    <s v="technology/wearables"/>
    <x v="6"/>
    <x v="708"/>
    <d v="2014-09-13T08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n v="4.0666666666666663E-3"/>
    <n v="707574579.5"/>
    <s v="technology/wearables"/>
    <x v="6"/>
    <x v="709"/>
    <d v="2014-12-04T19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n v="0"/>
    <e v="#DIV/0!"/>
    <s v="technology/wearables"/>
    <x v="6"/>
    <x v="710"/>
    <d v="2014-08-19T19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n v="0.33790999999999999"/>
    <n v="4373542.2130177515"/>
    <s v="technology/wearables"/>
    <x v="6"/>
    <x v="711"/>
    <d v="2016-12-14T07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n v="2.1649484536082476E-3"/>
    <n v="363218708"/>
    <s v="technology/wearables"/>
    <x v="6"/>
    <x v="712"/>
    <d v="2016-02-14T11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n v="7.9600000000000001E-3"/>
    <n v="1462538532"/>
    <s v="technology/wearables"/>
    <x v="6"/>
    <x v="713"/>
    <d v="2016-06-05T07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n v="0.14993333333333334"/>
    <n v="52968717.214285716"/>
    <s v="technology/wearables"/>
    <x v="6"/>
    <x v="714"/>
    <d v="2017-02-28T13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n v="5.0509090909090906E-2"/>
    <n v="120269453.33333333"/>
    <s v="technology/wearables"/>
    <x v="6"/>
    <x v="715"/>
    <d v="2015-11-04T2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n v="0.10214285714285715"/>
    <n v="88406956.6875"/>
    <s v="technology/wearables"/>
    <x v="6"/>
    <x v="716"/>
    <d v="2014-11-30T19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n v="3.0500000000000002E-3"/>
    <n v="351839250.5"/>
    <s v="technology/wearables"/>
    <x v="6"/>
    <x v="717"/>
    <d v="2014-09-05T15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n v="7.4999999999999997E-3"/>
    <n v="371171061.75"/>
    <s v="technology/wearables"/>
    <x v="6"/>
    <x v="718"/>
    <d v="2017-02-18T00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n v="1.2933333333333333E-2"/>
    <n v="145497947.59999999"/>
    <s v="technology/wearables"/>
    <x v="6"/>
    <x v="719"/>
    <d v="2016-02-22T19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n v="1.4394736842105262"/>
    <n v="32327611.975609757"/>
    <s v="publishing/nonfiction"/>
    <x v="6"/>
    <x v="720"/>
    <d v="2012-01-29T10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n v="1.2210975609756098"/>
    <n v="11790021.907563025"/>
    <s v="publishing/nonfiction"/>
    <x v="6"/>
    <x v="721"/>
    <d v="2014-08-01T08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n v="1.3202400000000001"/>
    <n v="8701442.9934640527"/>
    <s v="publishing/nonfiction"/>
    <x v="6"/>
    <x v="722"/>
    <d v="2012-04-08T13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n v="1.0938000000000001"/>
    <n v="14356065.49"/>
    <s v="publishing/nonfiction"/>
    <x v="6"/>
    <x v="723"/>
    <d v="2015-07-29T22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n v="1.0547157142857144"/>
    <n v="9138847.2937062941"/>
    <s v="publishing/nonfiction"/>
    <x v="6"/>
    <x v="724"/>
    <d v="2011-06-30T10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n v="1.0035000000000001"/>
    <n v="10338763.657142857"/>
    <s v="publishing/nonfiction"/>
    <x v="6"/>
    <x v="725"/>
    <d v="2015-12-13T10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n v="1.014"/>
    <n v="38946756.77142857"/>
    <s v="publishing/nonfiction"/>
    <x v="6"/>
    <x v="726"/>
    <d v="2013-04-11T20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n v="1.5551428571428572"/>
    <n v="9091147.3087248318"/>
    <s v="publishing/nonfiction"/>
    <x v="6"/>
    <x v="727"/>
    <d v="2013-01-14T16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n v="1.05566"/>
    <n v="10077455.053846154"/>
    <s v="publishing/nonfiction"/>
    <x v="6"/>
    <x v="728"/>
    <d v="2011-08-21T15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n v="1.3065"/>
    <n v="11190373.841666667"/>
    <s v="publishing/nonfiction"/>
    <x v="6"/>
    <x v="729"/>
    <d v="2012-09-18T23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n v="1.3219000000000001"/>
    <n v="4983729.777358491"/>
    <s v="publishing/nonfiction"/>
    <x v="6"/>
    <x v="730"/>
    <d v="2011-12-07T12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n v="1.26"/>
    <n v="18631728.830985915"/>
    <s v="publishing/nonfiction"/>
    <x v="6"/>
    <x v="731"/>
    <d v="2012-01-22T01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n v="1.6"/>
    <n v="105789650.84615384"/>
    <s v="publishing/nonfiction"/>
    <x v="6"/>
    <x v="732"/>
    <d v="2013-09-29T05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n v="1.2048000000000001"/>
    <n v="8194922.4378698226"/>
    <s v="publishing/nonfiction"/>
    <x v="6"/>
    <x v="733"/>
    <d v="2013-12-20T05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n v="1.2552941176470589"/>
    <n v="25060796.842105262"/>
    <s v="publishing/nonfiction"/>
    <x v="6"/>
    <x v="734"/>
    <d v="2015-05-09T00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n v="1.1440638297872341"/>
    <n v="6178931.6419213973"/>
    <s v="publishing/nonfiction"/>
    <x v="6"/>
    <x v="735"/>
    <d v="2014-12-03T19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n v="3.151388888888889"/>
    <n v="12808587.407407407"/>
    <s v="publishing/nonfiction"/>
    <x v="6"/>
    <x v="736"/>
    <d v="2013-11-20T23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n v="1.224"/>
    <n v="12878620.25"/>
    <s v="publishing/nonfiction"/>
    <x v="6"/>
    <x v="737"/>
    <d v="2014-02-14T15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n v="1.0673333333333332"/>
    <n v="34506482.780487806"/>
    <s v="publishing/nonfiction"/>
    <x v="6"/>
    <x v="738"/>
    <d v="2014-11-30T23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n v="1.5833333333333333"/>
    <n v="10107247.690647483"/>
    <s v="publishing/nonfiction"/>
    <x v="6"/>
    <x v="739"/>
    <d v="2014-08-11T07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n v="1.0740000000000001"/>
    <n v="75455151.684210524"/>
    <s v="publishing/nonfiction"/>
    <x v="6"/>
    <x v="740"/>
    <d v="2015-06-20T22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n v="1.0226"/>
    <n v="14552561.765957447"/>
    <s v="publishing/nonfiction"/>
    <x v="6"/>
    <x v="741"/>
    <d v="2013-06-11T10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n v="1.1071428571428572"/>
    <n v="60558578.782608695"/>
    <s v="publishing/nonfiction"/>
    <x v="6"/>
    <x v="742"/>
    <d v="2014-03-21T16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n v="1.48"/>
    <n v="88829045.666666672"/>
    <s v="publishing/nonfiction"/>
    <x v="6"/>
    <x v="743"/>
    <d v="2012-04-16T16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n v="1.0232000000000001"/>
    <n v="21820121.016129032"/>
    <s v="publishing/nonfiction"/>
    <x v="6"/>
    <x v="744"/>
    <d v="2012-12-13T17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n v="1.7909909909909909"/>
    <n v="18445900.608108107"/>
    <s v="publishing/nonfiction"/>
    <x v="6"/>
    <x v="745"/>
    <d v="2013-05-03T08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n v="1.1108135252761968"/>
    <n v="13884607.30927835"/>
    <s v="publishing/nonfiction"/>
    <x v="6"/>
    <x v="746"/>
    <d v="2012-09-22T22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n v="1.0004285714285714"/>
    <n v="25793618.527272727"/>
    <s v="publishing/nonfiction"/>
    <x v="6"/>
    <x v="747"/>
    <d v="2015-01-15T05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n v="1.0024999999999999"/>
    <n v="31934317.40909091"/>
    <s v="publishing/nonfiction"/>
    <x v="6"/>
    <x v="748"/>
    <d v="2014-08-10T15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n v="1.0556000000000001"/>
    <n v="13482281.181818182"/>
    <s v="publishing/nonfiction"/>
    <x v="6"/>
    <x v="749"/>
    <d v="2017-01-28T17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n v="1.0258775877587758"/>
    <n v="23036404.610169493"/>
    <s v="publishing/nonfiction"/>
    <x v="6"/>
    <x v="750"/>
    <d v="2013-02-24T16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n v="1.1850000000000001"/>
    <n v="21104775.403225806"/>
    <s v="publishing/nonfiction"/>
    <x v="6"/>
    <x v="751"/>
    <d v="2011-08-04T10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n v="1.117"/>
    <n v="14046518.257142857"/>
    <s v="publishing/nonfiction"/>
    <x v="6"/>
    <x v="752"/>
    <d v="2016-10-16T06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n v="1.28"/>
    <n v="54666576.57692308"/>
    <s v="publishing/nonfiction"/>
    <x v="6"/>
    <x v="753"/>
    <d v="2015-02-14T09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n v="1.0375000000000001"/>
    <n v="27649320.836734693"/>
    <s v="publishing/nonfiction"/>
    <x v="6"/>
    <x v="754"/>
    <d v="2013-01-05T12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n v="1.0190760000000001"/>
    <n v="20093851.132352941"/>
    <s v="publishing/nonfiction"/>
    <x v="6"/>
    <x v="755"/>
    <d v="2013-05-19T19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n v="1.177142857142857"/>
    <n v="58994575.409090906"/>
    <s v="publishing/nonfiction"/>
    <x v="6"/>
    <x v="756"/>
    <d v="2011-04-18T12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n v="2.38"/>
    <n v="75197061.888888896"/>
    <s v="publishing/nonfiction"/>
    <x v="6"/>
    <x v="757"/>
    <d v="2012-12-05T20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n v="1.02"/>
    <n v="67577698.315789476"/>
    <s v="publishing/nonfiction"/>
    <x v="6"/>
    <x v="758"/>
    <d v="2010-10-08T15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n v="1.0192000000000001"/>
    <n v="14155924.636363637"/>
    <s v="publishing/nonfiction"/>
    <x v="6"/>
    <x v="759"/>
    <d v="2014-07-09T02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n v="0"/>
    <e v="#DIV/0!"/>
    <s v="publishing/fiction"/>
    <x v="6"/>
    <x v="760"/>
    <d v="2016-11-26T14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n v="4.7E-2"/>
    <n v="231462021"/>
    <s v="publishing/fiction"/>
    <x v="6"/>
    <x v="761"/>
    <d v="2014-02-02T13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n v="0"/>
    <e v="#DIV/0!"/>
    <s v="publishing/fiction"/>
    <x v="6"/>
    <x v="762"/>
    <d v="2016-12-04T01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n v="1.1655011655011655E-3"/>
    <n v="1373971408"/>
    <s v="publishing/fiction"/>
    <x v="6"/>
    <x v="763"/>
    <d v="2013-08-15T05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n v="0"/>
    <e v="#DIV/0!"/>
    <s v="publishing/fiction"/>
    <x v="6"/>
    <x v="764"/>
    <d v="2015-09-09T23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n v="0.36014285714285715"/>
    <n v="32071174.636363637"/>
    <s v="publishing/fiction"/>
    <x v="6"/>
    <x v="765"/>
    <d v="2014-10-19T08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n v="0"/>
    <e v="#DIV/0!"/>
    <s v="publishing/fiction"/>
    <x v="6"/>
    <x v="766"/>
    <d v="2015-02-16T13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n v="3.5400000000000001E-2"/>
    <n v="476528936.66666669"/>
    <s v="publishing/fiction"/>
    <x v="6"/>
    <x v="767"/>
    <d v="2015-05-20T22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n v="0"/>
    <e v="#DIV/0!"/>
    <s v="publishing/fiction"/>
    <x v="6"/>
    <x v="768"/>
    <d v="2013-12-15T23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n v="0.41399999999999998"/>
    <n v="26644424.884615384"/>
    <s v="publishing/fiction"/>
    <x v="6"/>
    <x v="769"/>
    <d v="2013-12-26T18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n v="0"/>
    <e v="#DIV/0!"/>
    <s v="publishing/fiction"/>
    <x v="6"/>
    <x v="770"/>
    <d v="2013-02-24T18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n v="2.631578947368421E-4"/>
    <n v="1449863202"/>
    <s v="publishing/fiction"/>
    <x v="6"/>
    <x v="771"/>
    <d v="2016-01-30T14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n v="3.3333333333333333E-2"/>
    <n v="1252718519"/>
    <s v="publishing/fiction"/>
    <x v="6"/>
    <x v="772"/>
    <d v="2009-10-31T22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n v="8.5129023676509714E-3"/>
    <n v="714170992.5"/>
    <s v="publishing/fiction"/>
    <x v="6"/>
    <x v="773"/>
    <d v="2015-05-10T18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n v="0.70199999999999996"/>
    <n v="154509890.8888889"/>
    <s v="publishing/fiction"/>
    <x v="6"/>
    <x v="774"/>
    <d v="2014-02-23T13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n v="1.7000000000000001E-2"/>
    <n v="264281359"/>
    <s v="publishing/fiction"/>
    <x v="6"/>
    <x v="775"/>
    <d v="2011-12-15T20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n v="0.51400000000000001"/>
    <n v="25285923.596491229"/>
    <s v="publishing/fiction"/>
    <x v="6"/>
    <x v="776"/>
    <d v="2015-10-11T00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n v="7.0000000000000001E-3"/>
    <n v="457573859"/>
    <s v="publishing/fiction"/>
    <x v="6"/>
    <x v="777"/>
    <d v="2013-07-31T18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n v="4.0000000000000001E-3"/>
    <n v="1396284680"/>
    <s v="publishing/fiction"/>
    <x v="6"/>
    <x v="778"/>
    <d v="2014-04-30T11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n v="2.6666666666666668E-2"/>
    <n v="214094650.83333334"/>
    <s v="publishing/fiction"/>
    <x v="6"/>
    <x v="779"/>
    <d v="2010-10-14T23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n v="1.04"/>
    <n v="48216556.481481485"/>
    <s v="music/rock"/>
    <x v="6"/>
    <x v="780"/>
    <d v="2011-05-03T11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n v="1.3315375"/>
    <n v="54722306.960000001"/>
    <s v="music/rock"/>
    <x v="6"/>
    <x v="781"/>
    <d v="2013-06-07T19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n v="1"/>
    <n v="95951878.714285716"/>
    <s v="music/rock"/>
    <x v="6"/>
    <x v="782"/>
    <d v="2012-08-25T13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n v="1.4813333333333334"/>
    <n v="38062344.257142857"/>
    <s v="music/rock"/>
    <x v="6"/>
    <x v="783"/>
    <d v="2012-04-27T17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n v="1.0249999999999999"/>
    <n v="139157131.90000001"/>
    <s v="music/rock"/>
    <x v="6"/>
    <x v="784"/>
    <d v="2014-03-16T21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n v="1.8062799999999999"/>
    <n v="46878238.448275864"/>
    <s v="music/rock"/>
    <x v="6"/>
    <x v="785"/>
    <d v="2013-02-28T09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n v="1.4279999999999999"/>
    <n v="30267600.772727273"/>
    <s v="music/rock"/>
    <x v="6"/>
    <x v="786"/>
    <d v="2012-05-11T10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n v="1.1416666666666666"/>
    <n v="81219189.764705881"/>
    <s v="music/rock"/>
    <x v="6"/>
    <x v="787"/>
    <d v="2013-11-01T10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n v="2.03505"/>
    <n v="39362840.823529415"/>
    <s v="music/rock"/>
    <x v="6"/>
    <x v="788"/>
    <d v="2012-07-06T22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n v="1.0941176470588236"/>
    <n v="96941948.571428567"/>
    <s v="music/rock"/>
    <x v="6"/>
    <x v="789"/>
    <d v="2013-01-21T02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n v="1.443746"/>
    <n v="8699288.07051282"/>
    <s v="music/rock"/>
    <x v="6"/>
    <x v="790"/>
    <d v="2013-01-31T20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n v="1.0386666666666666"/>
    <n v="10792426.921875"/>
    <s v="music/rock"/>
    <x v="6"/>
    <x v="791"/>
    <d v="2013-11-13T00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n v="1.0044440000000001"/>
    <n v="23021098.050000001"/>
    <s v="music/rock"/>
    <x v="6"/>
    <x v="792"/>
    <d v="2013-11-07T16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n v="1.0277927272727272"/>
    <n v="42859101.375"/>
    <s v="music/rock"/>
    <x v="6"/>
    <x v="793"/>
    <d v="2013-07-02T23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n v="1.0531250000000001"/>
    <n v="24725259.188679244"/>
    <s v="music/rock"/>
    <x v="6"/>
    <x v="794"/>
    <d v="2011-09-05T12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n v="1.1178571428571429"/>
    <n v="7228774.8152173916"/>
    <s v="music/rock"/>
    <x v="6"/>
    <x v="795"/>
    <d v="2012-04-06T23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n v="1.0135000000000001"/>
    <n v="15296527.611111112"/>
    <s v="music/rock"/>
    <x v="6"/>
    <x v="796"/>
    <d v="2013-09-15T16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n v="1.0753333333333333"/>
    <n v="18774347.718309861"/>
    <s v="music/rock"/>
    <x v="6"/>
    <x v="797"/>
    <d v="2012-04-28T23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n v="1.1488571428571428"/>
    <n v="16201082.609195402"/>
    <s v="music/rock"/>
    <x v="6"/>
    <x v="798"/>
    <d v="2014-09-30T09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n v="1.0002"/>
    <n v="47605373.071428575"/>
    <s v="music/rock"/>
    <x v="6"/>
    <x v="799"/>
    <d v="2012-04-27T11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n v="1.5213333333333334"/>
    <n v="25139983.107142858"/>
    <s v="music/rock"/>
    <x v="6"/>
    <x v="800"/>
    <d v="2014-09-11T05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n v="1.1152149999999998"/>
    <n v="25626570.980392158"/>
    <s v="music/rock"/>
    <x v="6"/>
    <x v="801"/>
    <d v="2011-07-01T14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n v="1.0133333333333334"/>
    <n v="17918233.653333332"/>
    <s v="music/rock"/>
    <x v="6"/>
    <x v="802"/>
    <d v="2012-09-16T23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n v="1.232608695652174"/>
    <n v="34325696.789473683"/>
    <s v="music/rock"/>
    <x v="6"/>
    <x v="803"/>
    <d v="2011-05-28T20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n v="1"/>
    <n v="72773307"/>
    <s v="music/rock"/>
    <x v="6"/>
    <x v="804"/>
    <d v="2011-07-22T22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n v="1.05"/>
    <n v="24194916.888888888"/>
    <s v="music/rock"/>
    <x v="6"/>
    <x v="805"/>
    <d v="2011-07-16T18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n v="1.0443750000000001"/>
    <n v="18490441.394366197"/>
    <s v="music/rock"/>
    <x v="6"/>
    <x v="806"/>
    <d v="2011-09-07T11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n v="1.05125"/>
    <n v="26057373.877192982"/>
    <s v="music/rock"/>
    <x v="6"/>
    <x v="807"/>
    <d v="2017-02-28T21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n v="1"/>
    <n v="32938695.023255814"/>
    <s v="music/rock"/>
    <x v="6"/>
    <x v="808"/>
    <d v="2014-12-21T23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n v="1.03775"/>
    <n v="26684031.346153848"/>
    <s v="music/rock"/>
    <x v="6"/>
    <x v="809"/>
    <d v="2014-01-19T15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n v="1.05"/>
    <n v="49772980.074074075"/>
    <s v="music/rock"/>
    <x v="6"/>
    <x v="810"/>
    <d v="2012-08-31T20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n v="1.04"/>
    <n v="114297433.5"/>
    <s v="music/rock"/>
    <x v="6"/>
    <x v="811"/>
    <d v="2013-07-10T11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n v="1.5183333333333333"/>
    <n v="41139537.939393938"/>
    <s v="music/rock"/>
    <x v="6"/>
    <x v="812"/>
    <d v="2013-03-01T08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n v="1.59996"/>
    <n v="13960764.21875"/>
    <s v="music/rock"/>
    <x v="6"/>
    <x v="813"/>
    <d v="2012-07-20T18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n v="1.2729999999999999"/>
    <n v="46627435.75"/>
    <s v="music/rock"/>
    <x v="6"/>
    <x v="814"/>
    <d v="2011-05-31T13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n v="1.07"/>
    <n v="32843890.767441861"/>
    <s v="music/rock"/>
    <x v="6"/>
    <x v="815"/>
    <d v="2014-11-01T17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n v="1.1512214285714286"/>
    <n v="6647688.0146341464"/>
    <s v="music/rock"/>
    <x v="6"/>
    <x v="816"/>
    <d v="2013-04-09T01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n v="1.3711066666666665"/>
    <n v="57687400.478260867"/>
    <s v="music/rock"/>
    <x v="6"/>
    <x v="817"/>
    <d v="2012-03-10T23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n v="1.5571428571428572"/>
    <n v="70720141.105263159"/>
    <s v="music/rock"/>
    <x v="6"/>
    <x v="818"/>
    <d v="2012-08-07T12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n v="1.0874999999999999"/>
    <n v="99057589.571428567"/>
    <s v="music/rock"/>
    <x v="6"/>
    <x v="819"/>
    <d v="2013-12-20T23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n v="1.3405"/>
    <n v="36833324.789473683"/>
    <s v="music/rock"/>
    <x v="6"/>
    <x v="820"/>
    <d v="2014-06-09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n v="1"/>
    <n v="18304529.03846154"/>
    <s v="music/rock"/>
    <x v="6"/>
    <x v="821"/>
    <d v="2015-05-03T23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n v="1.1916666666666667"/>
    <n v="19520073.188405797"/>
    <s v="music/rock"/>
    <x v="6"/>
    <x v="822"/>
    <d v="2012-10-05T17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n v="1.7949999999999999"/>
    <n v="43165892.484848484"/>
    <s v="music/rock"/>
    <x v="6"/>
    <x v="823"/>
    <d v="2015-03-22T17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n v="1.3438124999999999"/>
    <n v="23489987.370370369"/>
    <s v="music/rock"/>
    <x v="6"/>
    <x v="824"/>
    <d v="2010-04-18T01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n v="1.0043200000000001"/>
    <n v="13629649.333333334"/>
    <s v="music/rock"/>
    <x v="6"/>
    <x v="825"/>
    <d v="2012-10-29T02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n v="1.0145454545454546"/>
    <n v="27161406.734693877"/>
    <s v="music/rock"/>
    <x v="6"/>
    <x v="826"/>
    <d v="2012-03-25T18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n v="1.0333333333333334"/>
    <n v="120633827.90909091"/>
    <s v="music/rock"/>
    <x v="6"/>
    <x v="827"/>
    <d v="2012-02-14T14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n v="1.07"/>
    <n v="35251315.315789476"/>
    <s v="music/rock"/>
    <x v="6"/>
    <x v="828"/>
    <d v="2012-06-25T11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n v="1.04"/>
    <n v="91453327.5"/>
    <s v="music/rock"/>
    <x v="6"/>
    <x v="829"/>
    <d v="2016-07-13T14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n v="1.0783333333333334"/>
    <n v="42542619.53125"/>
    <s v="music/rock"/>
    <x v="6"/>
    <x v="830"/>
    <d v="2013-03-22T06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n v="2.3333333333333335"/>
    <n v="66647434.700000003"/>
    <s v="music/rock"/>
    <x v="6"/>
    <x v="831"/>
    <d v="2012-04-27T10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n v="1.0060706666666666"/>
    <n v="8584274.9025974032"/>
    <s v="music/rock"/>
    <x v="6"/>
    <x v="832"/>
    <d v="2012-01-21T03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n v="1.0166666666666666"/>
    <n v="34032914.024390243"/>
    <s v="music/rock"/>
    <x v="6"/>
    <x v="833"/>
    <d v="2014-04-19T16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n v="1.3101818181818181"/>
    <n v="18263603.893333334"/>
    <s v="music/rock"/>
    <x v="6"/>
    <x v="834"/>
    <d v="2013-06-30T22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n v="1.1725000000000001"/>
    <n v="33342748.949999999"/>
    <s v="music/rock"/>
    <x v="6"/>
    <x v="835"/>
    <d v="2012-05-18T22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n v="1.009304"/>
    <n v="29967759.086956523"/>
    <s v="music/rock"/>
    <x v="6"/>
    <x v="836"/>
    <d v="2013-10-06T20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n v="1.218"/>
    <n v="22522526.806451611"/>
    <s v="music/rock"/>
    <x v="6"/>
    <x v="837"/>
    <d v="2014-05-01T18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n v="1.454"/>
    <n v="21708917.786885247"/>
    <s v="music/rock"/>
    <x v="6"/>
    <x v="838"/>
    <d v="2012-01-17T16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n v="1.166166"/>
    <n v="14018187.041666666"/>
    <s v="music/rock"/>
    <x v="6"/>
    <x v="839"/>
    <d v="2012-09-22T13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n v="1.2041660000000001"/>
    <n v="7747909.4052631576"/>
    <s v="music/metal"/>
    <x v="6"/>
    <x v="840"/>
    <d v="2016-09-24T00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n v="1.0132000000000001"/>
    <n v="15032532.585106382"/>
    <s v="music/metal"/>
    <x v="6"/>
    <x v="841"/>
    <d v="2014-11-10T16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n v="1.0431999999999999"/>
    <n v="35352204.692307696"/>
    <s v="music/metal"/>
    <x v="6"/>
    <x v="842"/>
    <d v="2013-10-13T22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n v="2.6713333333333331"/>
    <n v="11651249.448818898"/>
    <s v="music/metal"/>
    <x v="6"/>
    <x v="843"/>
    <d v="2016-12-08T03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n v="1.9413333333333334"/>
    <n v="8877292.779874213"/>
    <s v="music/metal"/>
    <x v="6"/>
    <x v="844"/>
    <d v="2014-10-31T23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n v="1.203802"/>
    <n v="8302798.8474576268"/>
    <s v="music/metal"/>
    <x v="6"/>
    <x v="845"/>
    <d v="2016-09-04T22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n v="1.2200090909090908"/>
    <n v="29643273.510638297"/>
    <s v="music/metal"/>
    <x v="6"/>
    <x v="846"/>
    <d v="2014-03-10T09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n v="1"/>
    <n v="1433963376"/>
    <s v="music/metal"/>
    <x v="6"/>
    <x v="847"/>
    <d v="2015-07-10T14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n v="1"/>
    <n v="89152877.0625"/>
    <s v="music/metal"/>
    <x v="6"/>
    <x v="848"/>
    <d v="2015-04-14T14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n v="1.1990000000000001"/>
    <n v="12383110.12173913"/>
    <s v="music/metal"/>
    <x v="6"/>
    <x v="849"/>
    <d v="2015-03-15T21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n v="1.55175"/>
    <n v="10968140.729323309"/>
    <s v="music/metal"/>
    <x v="6"/>
    <x v="850"/>
    <d v="2016-04-24T23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n v="1.3045"/>
    <n v="20925932.185714286"/>
    <s v="music/metal"/>
    <x v="6"/>
    <x v="851"/>
    <d v="2016-07-31T14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n v="1.0497142857142858"/>
    <n v="23812683.790322579"/>
    <s v="music/metal"/>
    <x v="6"/>
    <x v="852"/>
    <d v="2016-10-24T16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n v="1"/>
    <n v="142152470.90000001"/>
    <s v="music/metal"/>
    <x v="6"/>
    <x v="853"/>
    <d v="2015-02-16T14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n v="1.1822050359712231"/>
    <n v="2966552.1963927858"/>
    <s v="music/metal"/>
    <x v="6"/>
    <x v="854"/>
    <d v="2016-12-28T00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n v="1.0344827586206897"/>
    <n v="31207174.829787236"/>
    <s v="music/metal"/>
    <x v="6"/>
    <x v="855"/>
    <d v="2016-07-23T22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n v="2.1800000000000002"/>
    <n v="52581534.142857142"/>
    <s v="music/metal"/>
    <x v="6"/>
    <x v="856"/>
    <d v="2016-10-25T14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n v="1"/>
    <n v="60201292.958333336"/>
    <s v="music/metal"/>
    <x v="6"/>
    <x v="857"/>
    <d v="2015-11-25T09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n v="1.4400583333333332"/>
    <n v="18770110.763157893"/>
    <s v="music/metal"/>
    <x v="6"/>
    <x v="858"/>
    <d v="2015-04-15T17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n v="1.0467500000000001"/>
    <n v="14599678.24489796"/>
    <s v="music/metal"/>
    <x v="6"/>
    <x v="859"/>
    <d v="2015-06-03T19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n v="0.18142857142857144"/>
    <n v="28802669.020833332"/>
    <s v="music/jazz"/>
    <x v="6"/>
    <x v="860"/>
    <d v="2013-11-22T07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n v="2.2444444444444444E-2"/>
    <n v="735737702"/>
    <s v="music/jazz"/>
    <x v="6"/>
    <x v="861"/>
    <d v="2016-09-16T18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n v="3.3999999999999998E-3"/>
    <n v="345395987"/>
    <s v="music/jazz"/>
    <x v="6"/>
    <x v="862"/>
    <d v="2013-11-11T09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n v="4.4999999999999998E-2"/>
    <n v="265284593.19999999"/>
    <s v="music/jazz"/>
    <x v="6"/>
    <x v="863"/>
    <d v="2012-02-11T21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n v="0.41538461538461541"/>
    <n v="17468228.329113923"/>
    <s v="music/jazz"/>
    <x v="6"/>
    <x v="864"/>
    <d v="2013-10-16T04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n v="2.0454545454545454E-2"/>
    <n v="676588598.5"/>
    <s v="music/jazz"/>
    <x v="6"/>
    <x v="865"/>
    <d v="2013-01-16T13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n v="0.18285714285714286"/>
    <n v="129259410.72727273"/>
    <s v="music/jazz"/>
    <x v="6"/>
    <x v="866"/>
    <d v="2015-02-28T10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n v="0.2402"/>
    <n v="114040973.27272727"/>
    <s v="music/jazz"/>
    <x v="6"/>
    <x v="867"/>
    <d v="2009-11-30T2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n v="1.1111111111111111E-3"/>
    <n v="1386463198"/>
    <s v="music/jazz"/>
    <x v="6"/>
    <x v="868"/>
    <d v="2014-01-06T19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n v="0.11818181818181818"/>
    <n v="454286752.33333331"/>
    <s v="music/jazz"/>
    <x v="6"/>
    <x v="869"/>
    <d v="2013-04-08T14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n v="3.0999999999999999E-3"/>
    <n v="275080704.60000002"/>
    <s v="music/jazz"/>
    <x v="6"/>
    <x v="870"/>
    <d v="2013-08-31T19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n v="5.4166666666666669E-2"/>
    <n v="115261641.25"/>
    <s v="music/jazz"/>
    <x v="6"/>
    <x v="871"/>
    <d v="2013-11-29T09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n v="8.1250000000000003E-3"/>
    <n v="647949263.5"/>
    <s v="music/jazz"/>
    <x v="6"/>
    <x v="872"/>
    <d v="2011-03-10T14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n v="1.2857142857142857E-2"/>
    <n v="269830088"/>
    <s v="music/jazz"/>
    <x v="6"/>
    <x v="873"/>
    <d v="2012-11-11T00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n v="0.24333333333333335"/>
    <n v="65004001.619047619"/>
    <s v="music/jazz"/>
    <x v="6"/>
    <x v="874"/>
    <d v="2013-05-04T09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n v="0"/>
    <e v="#DIV/0!"/>
    <s v="music/jazz"/>
    <x v="6"/>
    <x v="875"/>
    <d v="2015-09-21T12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n v="0.40799492385786801"/>
    <n v="30158393.933333334"/>
    <s v="music/jazz"/>
    <x v="6"/>
    <x v="876"/>
    <d v="2013-02-04T06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n v="0.67549999999999999"/>
    <n v="47754736.551724136"/>
    <s v="music/jazz"/>
    <x v="6"/>
    <x v="877"/>
    <d v="2013-12-19T13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n v="1.2999999999999999E-2"/>
    <n v="645245262"/>
    <s v="music/jazz"/>
    <x v="6"/>
    <x v="878"/>
    <d v="2010-12-23T00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n v="0.30666666666666664"/>
    <n v="44550230.166666664"/>
    <s v="music/jazz"/>
    <x v="6"/>
    <x v="879"/>
    <d v="2012-05-29T14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n v="2.9894179894179893E-2"/>
    <n v="168591467.25"/>
    <s v="music/indie rock"/>
    <x v="6"/>
    <x v="880"/>
    <d v="2012-10-30T02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n v="8.0000000000000002E-3"/>
    <n v="1322632886"/>
    <s v="music/indie rock"/>
    <x v="6"/>
    <x v="881"/>
    <d v="2012-01-14T01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n v="0.20133333333333334"/>
    <n v="93749310.714285716"/>
    <s v="music/indie rock"/>
    <x v="6"/>
    <x v="882"/>
    <d v="2011-09-06T15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n v="0.4002"/>
    <n v="60490568.125"/>
    <s v="music/indie rock"/>
    <x v="6"/>
    <x v="883"/>
    <d v="2016-03-02T17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n v="0.01"/>
    <n v="665833073"/>
    <s v="music/indie rock"/>
    <x v="6"/>
    <x v="884"/>
    <d v="2012-05-11T21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n v="0.75"/>
    <n v="70539186.238095239"/>
    <s v="music/indie rock"/>
    <x v="6"/>
    <x v="885"/>
    <d v="2016-12-30T17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n v="0.41"/>
    <n v="210258973.2857143"/>
    <s v="music/indie rock"/>
    <x v="6"/>
    <x v="886"/>
    <d v="2016-09-15T15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n v="0"/>
    <e v="#DIV/0!"/>
    <s v="music/indie rock"/>
    <x v="6"/>
    <x v="887"/>
    <d v="2012-05-27T18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n v="7.1999999999999995E-2"/>
    <n v="327947471.25"/>
    <s v="music/indie rock"/>
    <x v="6"/>
    <x v="888"/>
    <d v="2011-09-01T01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n v="9.4412800000000005E-2"/>
    <n v="44060716.96875"/>
    <s v="music/indie rock"/>
    <x v="6"/>
    <x v="889"/>
    <d v="2014-10-05T13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n v="4.1666666666666664E-2"/>
    <n v="345615094.75"/>
    <s v="music/indie rock"/>
    <x v="6"/>
    <x v="890"/>
    <d v="2013-11-21T12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n v="3.2500000000000001E-2"/>
    <n v="156221103.33333334"/>
    <s v="music/indie rock"/>
    <x v="6"/>
    <x v="891"/>
    <d v="2014-08-20T19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n v="0.40749999999999997"/>
    <n v="74889487.235294119"/>
    <s v="music/indie rock"/>
    <x v="6"/>
    <x v="892"/>
    <d v="2010-07-31T23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n v="0.1"/>
    <n v="285066392.60000002"/>
    <s v="music/indie rock"/>
    <x v="6"/>
    <x v="893"/>
    <d v="2015-04-01T15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n v="0.39169999999999999"/>
    <n v="27595803.96226415"/>
    <s v="music/indie rock"/>
    <x v="6"/>
    <x v="894"/>
    <d v="2016-06-05T18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n v="2.4375000000000001E-2"/>
    <n v="183441118.42857143"/>
    <s v="music/indie rock"/>
    <x v="6"/>
    <x v="895"/>
    <d v="2010-10-24T22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n v="0.4"/>
    <n v="19979847.583333332"/>
    <s v="music/indie rock"/>
    <x v="6"/>
    <x v="896"/>
    <d v="2015-08-27T23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n v="0"/>
    <e v="#DIV/0!"/>
    <s v="music/indie rock"/>
    <x v="6"/>
    <x v="897"/>
    <d v="2012-11-28T12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n v="2.8000000000000001E-2"/>
    <n v="661381555"/>
    <s v="music/indie rock"/>
    <x v="6"/>
    <x v="898"/>
    <d v="2012-01-15T13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n v="0.37333333333333335"/>
    <n v="162832670.25"/>
    <s v="music/indie rock"/>
    <x v="6"/>
    <x v="899"/>
    <d v="2011-05-27T21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n v="4.1999999999999997E-3"/>
    <n v="728388701"/>
    <s v="music/jazz"/>
    <x v="6"/>
    <x v="900"/>
    <d v="2016-03-30T14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n v="0"/>
    <e v="#DIV/0!"/>
    <s v="music/jazz"/>
    <x v="6"/>
    <x v="901"/>
    <d v="2010-06-08T14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n v="3.0000000000000001E-3"/>
    <n v="468315807.33333331"/>
    <s v="music/jazz"/>
    <x v="6"/>
    <x v="902"/>
    <d v="2014-08-30T10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n v="3.2000000000000001E-2"/>
    <n v="336545195"/>
    <s v="music/jazz"/>
    <x v="6"/>
    <x v="903"/>
    <d v="2012-09-22T21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n v="3.0200000000000001E-3"/>
    <n v="483064712.33333331"/>
    <s v="music/jazz"/>
    <x v="6"/>
    <x v="904"/>
    <d v="2016-01-02T20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n v="3.0153846153846153E-2"/>
    <n v="215110654.33333334"/>
    <s v="music/jazz"/>
    <x v="6"/>
    <x v="905"/>
    <d v="2011-01-24T00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n v="0"/>
    <e v="#DIV/0!"/>
    <s v="music/jazz"/>
    <x v="6"/>
    <x v="906"/>
    <d v="2014-03-12T22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n v="0"/>
    <e v="#DIV/0!"/>
    <s v="music/jazz"/>
    <x v="6"/>
    <x v="907"/>
    <d v="2011-09-10T23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n v="0"/>
    <e v="#DIV/0!"/>
    <s v="music/jazz"/>
    <x v="6"/>
    <x v="908"/>
    <d v="2010-07-26T23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n v="3.2500000000000001E-2"/>
    <n v="167537055"/>
    <s v="music/jazz"/>
    <x v="6"/>
    <x v="909"/>
    <d v="2012-07-22T23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n v="0.22363636363636363"/>
    <n v="296672463.80000001"/>
    <s v="music/jazz"/>
    <x v="6"/>
    <x v="910"/>
    <d v="2017-03-03T08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n v="0"/>
    <e v="#DIV/0!"/>
    <s v="music/jazz"/>
    <x v="6"/>
    <x v="911"/>
    <d v="2014-01-23T19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n v="8.5714285714285719E-3"/>
    <n v="675004723.5"/>
    <s v="music/jazz"/>
    <x v="6"/>
    <x v="912"/>
    <d v="2012-12-10T2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n v="6.6066666666666662E-2"/>
    <n v="55566500.791666664"/>
    <s v="music/jazz"/>
    <x v="6"/>
    <x v="913"/>
    <d v="2012-05-04T22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n v="0"/>
    <e v="#DIV/0!"/>
    <s v="music/jazz"/>
    <x v="6"/>
    <x v="914"/>
    <d v="2012-08-25T13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n v="5.7692307692307696E-2"/>
    <n v="147539323.77777779"/>
    <s v="music/jazz"/>
    <x v="6"/>
    <x v="915"/>
    <d v="2012-02-29T23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n v="0"/>
    <e v="#DIV/0!"/>
    <s v="music/jazz"/>
    <x v="6"/>
    <x v="916"/>
    <d v="2010-10-22T00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n v="6.0000000000000001E-3"/>
    <n v="1402612730"/>
    <s v="music/jazz"/>
    <x v="6"/>
    <x v="917"/>
    <d v="2014-07-13T21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n v="5.0256410256410255E-2"/>
    <n v="141487916.09999999"/>
    <s v="music/jazz"/>
    <x v="6"/>
    <x v="918"/>
    <d v="2014-12-01T17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n v="5.0000000000000001E-3"/>
    <n v="1352906645"/>
    <s v="music/jazz"/>
    <x v="6"/>
    <x v="919"/>
    <d v="2012-12-19T10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n v="0"/>
    <e v="#DIV/0!"/>
    <s v="music/jazz"/>
    <x v="6"/>
    <x v="920"/>
    <d v="2013-11-14T12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n v="0.309"/>
    <n v="66001698.799999997"/>
    <s v="music/jazz"/>
    <x v="6"/>
    <x v="921"/>
    <d v="2011-12-12T00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n v="0.21037037037037037"/>
    <n v="46971446.43333333"/>
    <s v="music/jazz"/>
    <x v="6"/>
    <x v="922"/>
    <d v="2014-10-01T07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n v="2.1999999999999999E-2"/>
    <n v="235669820.5"/>
    <s v="music/jazz"/>
    <x v="6"/>
    <x v="923"/>
    <d v="2014-11-21T19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n v="0.109"/>
    <n v="90546871.266666666"/>
    <s v="music/jazz"/>
    <x v="6"/>
    <x v="924"/>
    <d v="2013-02-13T17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n v="2.6666666666666668E-2"/>
    <n v="276598902.19999999"/>
    <s v="music/jazz"/>
    <x v="6"/>
    <x v="925"/>
    <d v="2013-11-27T17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n v="0"/>
    <e v="#DIV/0!"/>
    <s v="music/jazz"/>
    <x v="6"/>
    <x v="926"/>
    <d v="2010-07-08T17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n v="0"/>
    <e v="#DIV/0!"/>
    <s v="music/jazz"/>
    <x v="6"/>
    <x v="927"/>
    <d v="2012-05-14T14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n v="0.10862068965517241"/>
    <n v="48173746.892857142"/>
    <s v="music/jazz"/>
    <x v="6"/>
    <x v="928"/>
    <d v="2012-11-17T19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n v="0"/>
    <e v="#DIV/0!"/>
    <s v="music/jazz"/>
    <x v="6"/>
    <x v="929"/>
    <d v="2012-04-08T23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n v="0.38333333333333336"/>
    <n v="254774861.19999999"/>
    <s v="music/jazz"/>
    <x v="6"/>
    <x v="930"/>
    <d v="2010-06-25T16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n v="6.5500000000000003E-2"/>
    <n v="198860214.57142857"/>
    <s v="music/jazz"/>
    <x v="6"/>
    <x v="931"/>
    <d v="2014-03-16T17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n v="0.14536842105263159"/>
    <n v="45336871.5"/>
    <s v="music/jazz"/>
    <x v="6"/>
    <x v="932"/>
    <d v="2013-03-22T17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n v="0.06"/>
    <n v="697341704.5"/>
    <s v="music/jazz"/>
    <x v="6"/>
    <x v="933"/>
    <d v="2014-05-11T23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n v="0.30399999999999999"/>
    <n v="46554442.799999997"/>
    <s v="music/jazz"/>
    <x v="6"/>
    <x v="934"/>
    <d v="2014-05-04T01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n v="1.4285714285714285E-2"/>
    <n v="725731214.5"/>
    <s v="music/jazz"/>
    <x v="6"/>
    <x v="935"/>
    <d v="2016-01-29T03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n v="0"/>
    <e v="#DIV/0!"/>
    <s v="music/jazz"/>
    <x v="6"/>
    <x v="936"/>
    <d v="2012-01-18T15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n v="1.1428571428571429E-2"/>
    <n v="690456878.5"/>
    <s v="music/jazz"/>
    <x v="6"/>
    <x v="937"/>
    <d v="2013-11-03T15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n v="3.5714285714285713E-3"/>
    <n v="1343993448"/>
    <s v="music/jazz"/>
    <x v="6"/>
    <x v="938"/>
    <d v="2012-09-02T06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n v="1.4545454545454545E-2"/>
    <n v="684623369"/>
    <s v="music/jazz"/>
    <x v="6"/>
    <x v="939"/>
    <d v="2013-06-30T14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n v="0.17155555555555554"/>
    <n v="102525994.71428572"/>
    <s v="technology/wearables"/>
    <x v="6"/>
    <x v="940"/>
    <d v="2015-08-10T19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n v="2.3220000000000001E-2"/>
    <n v="47874230.483870968"/>
    <s v="technology/wearables"/>
    <x v="6"/>
    <x v="941"/>
    <d v="2017-02-09T21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n v="8.9066666666666669E-2"/>
    <n v="90794753.75"/>
    <s v="technology/wearables"/>
    <x v="6"/>
    <x v="942"/>
    <d v="2016-02-18T15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n v="9.633333333333334E-2"/>
    <n v="123153608.75"/>
    <s v="technology/wearables"/>
    <x v="6"/>
    <x v="943"/>
    <d v="2016-11-29T12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n v="0.13325999999999999"/>
    <n v="15188025.520833334"/>
    <s v="technology/wearables"/>
    <x v="6"/>
    <x v="944"/>
    <d v="2016-04-18T09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n v="2.4840000000000001E-2"/>
    <n v="92684914.125"/>
    <s v="technology/wearables"/>
    <x v="6"/>
    <x v="945"/>
    <d v="2017-02-18T18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n v="1.9066666666666666E-2"/>
    <n v="294170409.60000002"/>
    <s v="technology/wearables"/>
    <x v="6"/>
    <x v="946"/>
    <d v="2016-09-09T13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n v="0"/>
    <e v="#DIV/0!"/>
    <s v="technology/wearables"/>
    <x v="6"/>
    <x v="947"/>
    <d v="2016-06-30T13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n v="0.12"/>
    <n v="181902545.5"/>
    <s v="technology/wearables"/>
    <x v="6"/>
    <x v="948"/>
    <d v="2016-03-12T14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n v="1.3650000000000001E-2"/>
    <n v="207261796.57142857"/>
    <s v="technology/wearables"/>
    <x v="6"/>
    <x v="949"/>
    <d v="2016-02-20T20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n v="0.28039999999999998"/>
    <n v="60435902.541666664"/>
    <s v="technology/wearables"/>
    <x v="6"/>
    <x v="950"/>
    <d v="2016-01-17T13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n v="0.38390000000000002"/>
    <n v="12075759.272727273"/>
    <s v="technology/wearables"/>
    <x v="6"/>
    <x v="951"/>
    <d v="2016-06-04T10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n v="0.39942857142857141"/>
    <n v="7535143.9387755105"/>
    <s v="technology/wearables"/>
    <x v="6"/>
    <x v="952"/>
    <d v="2016-11-18T10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n v="8.3999999999999995E-3"/>
    <n v="283913239.80000001"/>
    <s v="technology/wearables"/>
    <x v="6"/>
    <x v="953"/>
    <d v="2015-01-24T22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n v="0.43406666666666666"/>
    <n v="19677699.16438356"/>
    <s v="technology/wearables"/>
    <x v="6"/>
    <x v="954"/>
    <d v="2015-08-20T15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n v="5.6613333333333335E-2"/>
    <n v="15809616.129032258"/>
    <s v="technology/wearables"/>
    <x v="6"/>
    <x v="955"/>
    <d v="2016-09-13T02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n v="1.7219999999999999E-2"/>
    <n v="83817727"/>
    <s v="technology/wearables"/>
    <x v="6"/>
    <x v="956"/>
    <d v="2015-04-26T15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n v="1.9416666666666665E-2"/>
    <n v="210958590.42857143"/>
    <s v="technology/wearables"/>
    <x v="6"/>
    <x v="957"/>
    <d v="2016-11-17T09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n v="0.11328275684711328"/>
    <n v="83928974.294117644"/>
    <s v="technology/wearables"/>
    <x v="6"/>
    <x v="958"/>
    <d v="2015-04-09T23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n v="0.3886"/>
    <n v="8298530.2046783622"/>
    <s v="technology/wearables"/>
    <x v="6"/>
    <x v="959"/>
    <d v="2015-01-18T23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n v="0.46100628930817611"/>
    <n v="7903590.1861702129"/>
    <s v="technology/wearables"/>
    <x v="6"/>
    <x v="960"/>
    <d v="2017-03-14T09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n v="0.42188421052631581"/>
    <n v="13487584.863636363"/>
    <s v="technology/wearables"/>
    <x v="6"/>
    <x v="961"/>
    <d v="2017-02-20T14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n v="0.2848"/>
    <n v="39241274.405405402"/>
    <s v="technology/wearables"/>
    <x v="6"/>
    <x v="962"/>
    <d v="2016-02-11T12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n v="1.0771428571428571E-2"/>
    <n v="163743702.1111111"/>
    <s v="technology/wearables"/>
    <x v="6"/>
    <x v="963"/>
    <d v="2016-10-17T10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n v="7.9909090909090902E-3"/>
    <n v="49574617.896551721"/>
    <s v="technology/wearables"/>
    <x v="6"/>
    <x v="964"/>
    <d v="2015-09-01T10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n v="1.192E-2"/>
    <n v="245779441"/>
    <s v="technology/wearables"/>
    <x v="6"/>
    <x v="965"/>
    <d v="2016-10-25T22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n v="0.14799999999999999"/>
    <n v="49105831.06666667"/>
    <s v="technology/wearables"/>
    <x v="6"/>
    <x v="966"/>
    <d v="2016-10-06T10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n v="0.17810000000000001"/>
    <n v="17976804.617283951"/>
    <s v="technology/wearables"/>
    <x v="6"/>
    <x v="967"/>
    <d v="2016-04-22T00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n v="1.325E-2"/>
    <n v="351385508.5"/>
    <s v="technology/wearables"/>
    <x v="6"/>
    <x v="968"/>
    <d v="2014-08-15T15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n v="0.46666666666666667"/>
    <n v="134888491.54545453"/>
    <s v="technology/wearables"/>
    <x v="6"/>
    <x v="969"/>
    <d v="2017-02-09T02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n v="0.4592"/>
    <n v="105853703.78571428"/>
    <s v="technology/wearables"/>
    <x v="6"/>
    <x v="970"/>
    <d v="2017-01-22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n v="2.2599999999999999E-3"/>
    <n v="285858012"/>
    <s v="technology/wearables"/>
    <x v="6"/>
    <x v="971"/>
    <d v="2015-06-01T12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n v="0.34625"/>
    <n v="31272702.177777778"/>
    <s v="technology/wearables"/>
    <x v="6"/>
    <x v="972"/>
    <d v="2014-09-04T01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n v="2.0549999999999999E-2"/>
    <n v="180230561.625"/>
    <s v="technology/wearables"/>
    <x v="6"/>
    <x v="973"/>
    <d v="2015-11-08T20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n v="5.5999999999999999E-3"/>
    <n v="485445585.33333331"/>
    <s v="technology/wearables"/>
    <x v="6"/>
    <x v="974"/>
    <d v="2016-03-25T11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n v="2.6069999999999999E-2"/>
    <n v="60914507.708333336"/>
    <s v="technology/wearables"/>
    <x v="6"/>
    <x v="975"/>
    <d v="2016-06-28T11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n v="1.9259999999999999E-2"/>
    <n v="79757083.166666672"/>
    <s v="technology/wearables"/>
    <x v="6"/>
    <x v="976"/>
    <d v="2015-08-13T20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n v="0.33666666666666667"/>
    <n v="121125183.08333333"/>
    <s v="technology/wearables"/>
    <x v="6"/>
    <x v="977"/>
    <d v="2016-02-21T17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n v="0.5626326718299024"/>
    <n v="11819456.105691057"/>
    <s v="technology/wearables"/>
    <x v="6"/>
    <x v="978"/>
    <d v="2016-02-25T02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n v="0.82817600000000002"/>
    <n v="15243675.291666666"/>
    <s v="technology/wearables"/>
    <x v="6"/>
    <x v="979"/>
    <d v="2016-06-20T13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n v="0.14860000000000001"/>
    <n v="45596636.193548389"/>
    <s v="technology/wearables"/>
    <x v="6"/>
    <x v="980"/>
    <d v="2014-11-30T17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n v="1.2375123751237513E-4"/>
    <n v="351258055.5"/>
    <s v="technology/wearables"/>
    <x v="6"/>
    <x v="981"/>
    <d v="2014-08-09T17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n v="1.7142857142857143E-4"/>
    <n v="490946495.33333331"/>
    <s v="technology/wearables"/>
    <x v="6"/>
    <x v="982"/>
    <d v="2016-10-02T13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n v="0.2950613611721471"/>
    <n v="8208322.2625698326"/>
    <s v="technology/wearables"/>
    <x v="6"/>
    <x v="983"/>
    <d v="2016-08-23T15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n v="1.06E-2"/>
    <n v="474972936"/>
    <s v="technology/wearables"/>
    <x v="6"/>
    <x v="984"/>
    <d v="2015-03-27T20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n v="6.2933333333333327E-2"/>
    <n v="63000504.782608695"/>
    <s v="technology/wearables"/>
    <x v="6"/>
    <x v="985"/>
    <d v="2015-12-31T18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n v="0.1275"/>
    <n v="62943404.347826086"/>
    <s v="technology/wearables"/>
    <x v="6"/>
    <x v="986"/>
    <d v="2016-01-09T19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n v="0.13220000000000001"/>
    <n v="34147586.585365854"/>
    <s v="technology/wearables"/>
    <x v="6"/>
    <x v="987"/>
    <d v="2014-06-23T02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n v="0"/>
    <e v="#DIV/0!"/>
    <s v="technology/wearables"/>
    <x v="6"/>
    <x v="988"/>
    <d v="2016-10-01T03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n v="0.16769999999999999"/>
    <n v="46015921.71875"/>
    <s v="technology/wearables"/>
    <x v="6"/>
    <x v="989"/>
    <d v="2016-09-28T17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n v="1.0399999999999999E-3"/>
    <n v="703589082"/>
    <s v="technology/wearables"/>
    <x v="6"/>
    <x v="990"/>
    <d v="2014-09-03T13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n v="4.24E-2"/>
    <n v="209455284"/>
    <s v="technology/wearables"/>
    <x v="6"/>
    <x v="991"/>
    <d v="2016-07-12T13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n v="4.6699999999999997E-3"/>
    <n v="364368779.75"/>
    <s v="technology/wearables"/>
    <x v="6"/>
    <x v="992"/>
    <d v="2016-05-07T16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n v="0.25087142857142858"/>
    <n v="7530890.6530612241"/>
    <s v="technology/wearables"/>
    <x v="6"/>
    <x v="993"/>
    <d v="2016-11-12T00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n v="2.3345000000000001E-2"/>
    <n v="128439593.63636364"/>
    <s v="technology/wearables"/>
    <x v="6"/>
    <x v="994"/>
    <d v="2014-11-30T17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n v="7.2599999999999998E-2"/>
    <n v="157237831.1111111"/>
    <s v="technology/wearables"/>
    <x v="6"/>
    <x v="995"/>
    <d v="2014-11-29T11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n v="1.6250000000000001E-2"/>
    <n v="280780412"/>
    <s v="technology/wearables"/>
    <x v="6"/>
    <x v="996"/>
    <d v="2014-07-27T10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n v="1.2999999999999999E-2"/>
    <n v="176818712.125"/>
    <s v="technology/wearables"/>
    <x v="6"/>
    <x v="997"/>
    <d v="2014-11-27T22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n v="0.58558333333333334"/>
    <n v="6305754.5895196507"/>
    <s v="technology/wearables"/>
    <x v="6"/>
    <x v="998"/>
    <d v="2015-11-19T00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n v="7.7886666666666673E-2"/>
    <n v="35331767.25"/>
    <s v="technology/wearables"/>
    <x v="6"/>
    <x v="999"/>
    <d v="2014-11-13T03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n v="2.2157147647256063E-2"/>
    <n v="247392860"/>
    <s v="technology/wearables"/>
    <x v="6"/>
    <x v="1000"/>
    <d v="2017-03-14T19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n v="1.04"/>
    <n v="370477153.25"/>
    <s v="technology/wearables"/>
    <x v="6"/>
    <x v="1001"/>
    <d v="2017-01-30T12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n v="0.29602960296029601"/>
    <n v="65808068.81818182"/>
    <s v="technology/wearables"/>
    <x v="6"/>
    <x v="1002"/>
    <d v="2015-12-17T00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n v="0.16055"/>
    <n v="99139444.066666663"/>
    <s v="technology/wearables"/>
    <x v="6"/>
    <x v="1003"/>
    <d v="2017-03-16T11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n v="0.82208000000000003"/>
    <n v="15297082.389473684"/>
    <s v="technology/wearables"/>
    <x v="6"/>
    <x v="1004"/>
    <d v="2016-02-18T12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n v="0.75051000000000001"/>
    <n v="8966079.3975155279"/>
    <s v="technology/wearables"/>
    <x v="6"/>
    <x v="1005"/>
    <d v="2015-10-30T09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n v="5.8500000000000003E-2"/>
    <n v="177206834"/>
    <s v="technology/wearables"/>
    <x v="6"/>
    <x v="1006"/>
    <d v="2014-12-12T02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n v="0.44319999999999998"/>
    <n v="19448621.355263159"/>
    <s v="technology/wearables"/>
    <x v="6"/>
    <x v="1007"/>
    <d v="2016-12-14T10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n v="2.6737967914438501E-3"/>
    <n v="1480361115"/>
    <s v="technology/wearables"/>
    <x v="6"/>
    <x v="1008"/>
    <d v="2016-12-28T14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n v="0.1313"/>
    <n v="14492620.257425742"/>
    <s v="technology/wearables"/>
    <x v="6"/>
    <x v="1009"/>
    <d v="2016-06-19T09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n v="1.9088937093275488E-3"/>
    <n v="367045115.5"/>
    <s v="technology/wearables"/>
    <x v="6"/>
    <x v="1010"/>
    <d v="2016-09-04T21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n v="3.7499999999999999E-3"/>
    <n v="1415050395"/>
    <s v="technology/wearables"/>
    <x v="6"/>
    <x v="1011"/>
    <d v="2014-12-18T16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n v="215.35021"/>
    <n v="1911440.0670967742"/>
    <s v="technology/wearables"/>
    <x v="6"/>
    <x v="1012"/>
    <d v="2017-01-24T05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n v="0.34527999999999998"/>
    <n v="16100000.622222222"/>
    <s v="technology/wearables"/>
    <x v="6"/>
    <x v="1013"/>
    <d v="2015-12-29T15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n v="0.30599999999999999"/>
    <n v="88484413.4375"/>
    <s v="technology/wearables"/>
    <x v="6"/>
    <x v="1014"/>
    <d v="2014-12-31T19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n v="2.6666666666666668E-2"/>
    <n v="240982249.16666666"/>
    <s v="technology/wearables"/>
    <x v="6"/>
    <x v="1015"/>
    <d v="2015-11-25T17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n v="2.8420000000000001E-2"/>
    <n v="38318643.578947365"/>
    <s v="technology/wearables"/>
    <x v="6"/>
    <x v="1016"/>
    <d v="2016-04-06T20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n v="0.22878799999999999"/>
    <n v="4069482.6338028167"/>
    <s v="technology/wearables"/>
    <x v="6"/>
    <x v="1017"/>
    <d v="2015-11-21T12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n v="3.1050000000000001E-2"/>
    <n v="209414990.42857143"/>
    <s v="technology/wearables"/>
    <x v="6"/>
    <x v="1018"/>
    <d v="2016-07-14T06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n v="0.47333333333333333"/>
    <n v="3551250.3725000001"/>
    <s v="technology/wearables"/>
    <x v="6"/>
    <x v="1019"/>
    <d v="2015-02-04T18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n v="2.0554838709677421"/>
    <n v="47687240.299999997"/>
    <s v="music/electronic music"/>
    <x v="6"/>
    <x v="1020"/>
    <d v="2015-06-01T19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n v="3.5180366666666667"/>
    <n v="3018984.458158996"/>
    <s v="music/electronic music"/>
    <x v="6"/>
    <x v="1021"/>
    <d v="2015-10-16T23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n v="1.149"/>
    <n v="19314657.797297299"/>
    <s v="music/electronic music"/>
    <x v="6"/>
    <x v="1022"/>
    <d v="2015-05-17T10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n v="2.3715000000000002"/>
    <n v="10933174.511450382"/>
    <s v="music/electronic music"/>
    <x v="6"/>
    <x v="1023"/>
    <d v="2015-06-20T17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n v="1.1863774999999999"/>
    <n v="23797648.573770493"/>
    <s v="music/electronic music"/>
    <x v="6"/>
    <x v="1024"/>
    <d v="2016-01-31T08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n v="1.099283142857143"/>
    <n v="1329546.2530345472"/>
    <s v="music/electronic music"/>
    <x v="6"/>
    <x v="1025"/>
    <d v="2015-03-16T14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n v="1.0000828571428571"/>
    <n v="11938360.786885247"/>
    <s v="music/electronic music"/>
    <x v="6"/>
    <x v="1026"/>
    <d v="2016-03-31T03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n v="1.0309292094387414"/>
    <n v="12715615.738738738"/>
    <s v="music/electronic music"/>
    <x v="6"/>
    <x v="1027"/>
    <d v="2014-10-22T19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n v="1.1727000000000001"/>
    <n v="5823233.7450980395"/>
    <s v="music/electronic music"/>
    <x v="6"/>
    <x v="1028"/>
    <d v="2017-03-06T15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n v="1.1175999999999999"/>
    <n v="10095755.368794326"/>
    <s v="music/electronic music"/>
    <x v="6"/>
    <x v="1029"/>
    <d v="2015-04-04T16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n v="3.4209999999999998"/>
    <n v="9260821.0628930815"/>
    <s v="music/electronic music"/>
    <x v="6"/>
    <x v="1030"/>
    <d v="2016-09-12T06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n v="1.0740000000000001"/>
    <n v="14623212.222222222"/>
    <s v="music/electronic music"/>
    <x v="6"/>
    <x v="1031"/>
    <d v="2015-12-16T13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n v="1.0849703703703704"/>
    <n v="15251100.260416666"/>
    <s v="music/electronic music"/>
    <x v="6"/>
    <x v="1032"/>
    <d v="2016-06-23T11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n v="1.0286144578313252"/>
    <n v="54783143.703703701"/>
    <s v="music/electronic music"/>
    <x v="6"/>
    <x v="1033"/>
    <d v="2016-12-12T12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n v="1.3000180000000001"/>
    <n v="8840992.7951807231"/>
    <s v="music/electronic music"/>
    <x v="6"/>
    <x v="1034"/>
    <d v="2016-08-04T22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n v="1.0765217391304347"/>
    <n v="18698371.315789472"/>
    <s v="music/electronic music"/>
    <x v="6"/>
    <x v="1035"/>
    <d v="2015-02-11T10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n v="1.1236044444444444"/>
    <n v="6420809.4312796211"/>
    <s v="music/electronic music"/>
    <x v="6"/>
    <x v="1036"/>
    <d v="2013-01-07T03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n v="1.0209999999999999"/>
    <n v="68094812.476190478"/>
    <s v="music/electronic music"/>
    <x v="6"/>
    <x v="1037"/>
    <d v="2015-05-18T00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n v="1.4533333333333334"/>
    <n v="23865141.360655736"/>
    <s v="music/electronic music"/>
    <x v="6"/>
    <x v="1038"/>
    <d v="2016-03-18T23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n v="1.282"/>
    <n v="49314554.866666667"/>
    <s v="music/electronic music"/>
    <x v="6"/>
    <x v="1039"/>
    <d v="2016-12-13T02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n v="2.9411764705882353E-3"/>
    <n v="1469725209"/>
    <s v="journalism/audio"/>
    <x v="6"/>
    <x v="1040"/>
    <d v="2016-08-27T12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n v="0"/>
    <e v="#DIV/0!"/>
    <s v="journalism/audio"/>
    <x v="6"/>
    <x v="1041"/>
    <d v="2014-07-30T20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n v="1.5384615384615385E-2"/>
    <n v="1406824948"/>
    <s v="journalism/audio"/>
    <x v="6"/>
    <x v="1042"/>
    <d v="2014-09-12T05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n v="8.5370000000000001E-2"/>
    <n v="4895581.6952054799"/>
    <s v="journalism/audio"/>
    <x v="6"/>
    <x v="1043"/>
    <d v="2015-05-20T01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n v="8.571428571428571E-4"/>
    <n v="710334400.5"/>
    <s v="journalism/audio"/>
    <x v="6"/>
    <x v="1044"/>
    <d v="2015-03-05T15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n v="2.6599999999999999E-2"/>
    <n v="175779443.75"/>
    <s v="journalism/audio"/>
    <x v="6"/>
    <x v="1045"/>
    <d v="2014-08-23T15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n v="0"/>
    <e v="#DIV/0!"/>
    <s v="journalism/audio"/>
    <x v="6"/>
    <x v="1046"/>
    <d v="2015-12-26T15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n v="5.0000000000000001E-4"/>
    <n v="1412624315"/>
    <s v="journalism/audio"/>
    <x v="6"/>
    <x v="1047"/>
    <d v="2014-11-05T15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n v="1.4133333333333333E-2"/>
    <n v="367827547.25"/>
    <s v="journalism/audio"/>
    <x v="6"/>
    <x v="1048"/>
    <d v="2016-09-24T20:16:29"/>
  </r>
  <r>
    <n v="1049"/>
    <s v="J1 (Canceled)"/>
    <s v="------"/>
    <n v="12000"/>
    <n v="0"/>
    <x v="1"/>
    <s v="US"/>
    <s v="USD"/>
    <n v="1455272445"/>
    <n v="1452680445"/>
    <b v="0"/>
    <n v="0"/>
    <b v="0"/>
    <x v="16"/>
    <n v="0"/>
    <e v="#DIV/0!"/>
    <s v="journalism/audio"/>
    <x v="6"/>
    <x v="1049"/>
    <d v="2016-02-12T05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n v="0"/>
    <e v="#DIV/0!"/>
    <s v="journalism/audio"/>
    <x v="6"/>
    <x v="1050"/>
    <d v="2015-09-14T14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n v="0"/>
    <e v="#DIV/0!"/>
    <s v="journalism/audio"/>
    <x v="6"/>
    <x v="1051"/>
    <d v="2014-08-26T19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n v="0"/>
    <e v="#DIV/0!"/>
    <s v="journalism/audio"/>
    <x v="6"/>
    <x v="1052"/>
    <d v="2016-06-06T15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n v="0.01"/>
    <n v="1486613332"/>
    <s v="journalism/audio"/>
    <x v="6"/>
    <x v="1053"/>
    <d v="2017-03-05T23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n v="0"/>
    <e v="#DIV/0!"/>
    <s v="journalism/audio"/>
    <x v="6"/>
    <x v="1054"/>
    <d v="2014-08-10T17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n v="0"/>
    <e v="#DIV/0!"/>
    <s v="journalism/audio"/>
    <x v="6"/>
    <x v="1055"/>
    <d v="2016-03-07T18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n v="0"/>
    <e v="#DIV/0!"/>
    <s v="journalism/audio"/>
    <x v="6"/>
    <x v="1056"/>
    <d v="2015-04-24T11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n v="0"/>
    <e v="#DIV/0!"/>
    <s v="journalism/audio"/>
    <x v="6"/>
    <x v="1057"/>
    <d v="2016-12-04T16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n v="0"/>
    <e v="#DIV/0!"/>
    <s v="journalism/audio"/>
    <x v="6"/>
    <x v="1058"/>
    <d v="2015-03-25T19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n v="0"/>
    <e v="#DIV/0!"/>
    <s v="journalism/audio"/>
    <x v="6"/>
    <x v="1059"/>
    <d v="2015-03-13T12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n v="0.01"/>
    <n v="1426542893"/>
    <s v="journalism/audio"/>
    <x v="6"/>
    <x v="1060"/>
    <d v="2015-04-15T16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n v="0"/>
    <e v="#DIV/0!"/>
    <s v="journalism/audio"/>
    <x v="6"/>
    <x v="1061"/>
    <d v="2016-05-01T20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n v="0.95477386934673369"/>
    <n v="366936635.25"/>
    <s v="journalism/audio"/>
    <x v="6"/>
    <x v="1062"/>
    <d v="2016-07-12T14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n v="0"/>
    <e v="#DIV/0!"/>
    <s v="journalism/audio"/>
    <x v="6"/>
    <x v="1063"/>
    <d v="2016-08-30T19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n v="8.9744444444444446E-2"/>
    <n v="11132413.845528455"/>
    <s v="games/video games"/>
    <x v="6"/>
    <x v="1064"/>
    <d v="2013-07-07T00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n v="2.7E-2"/>
    <n v="278076344.39999998"/>
    <s v="games/video games"/>
    <x v="6"/>
    <x v="1065"/>
    <d v="2014-02-19T04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n v="3.3673333333333333E-2"/>
    <n v="9268713.3918918911"/>
    <s v="games/video games"/>
    <x v="6"/>
    <x v="1066"/>
    <d v="2013-08-04T18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n v="0.26"/>
    <n v="138506593.09999999"/>
    <s v="games/video games"/>
    <x v="6"/>
    <x v="1067"/>
    <d v="2013-12-21T15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n v="1.5E-3"/>
    <n v="364421616"/>
    <s v="games/video games"/>
    <x v="6"/>
    <x v="1068"/>
    <d v="2016-04-10T02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n v="0.38636363636363635"/>
    <n v="65841859.952380955"/>
    <s v="games/video games"/>
    <x v="6"/>
    <x v="1069"/>
    <d v="2013-11-26T01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n v="7.0000000000000001E-3"/>
    <n v="673661311"/>
    <s v="games/video games"/>
    <x v="6"/>
    <x v="1070"/>
    <d v="2012-09-30T19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n v="0"/>
    <e v="#DIV/0!"/>
    <s v="games/video games"/>
    <x v="6"/>
    <x v="1071"/>
    <d v="2015-11-17T14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n v="6.8000000000000005E-4"/>
    <n v="347259574.25"/>
    <s v="games/video games"/>
    <x v="6"/>
    <x v="1072"/>
    <d v="2014-02-05T14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n v="1.3333333333333334E-2"/>
    <n v="1316214541"/>
    <s v="games/video games"/>
    <x v="6"/>
    <x v="1073"/>
    <d v="2011-10-16T18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n v="6.3092592592592589E-2"/>
    <n v="46207218.166666664"/>
    <s v="games/video games"/>
    <x v="6"/>
    <x v="1074"/>
    <d v="2014-01-03T23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n v="4.4999999999999998E-2"/>
    <n v="444582838.66666669"/>
    <s v="games/video games"/>
    <x v="6"/>
    <x v="1075"/>
    <d v="2012-05-06T16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n v="0.62765333333333329"/>
    <n v="1441717.1794871795"/>
    <s v="games/video games"/>
    <x v="6"/>
    <x v="1076"/>
    <d v="2014-09-11T04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n v="0.29376000000000002"/>
    <n v="8683544.9760479033"/>
    <s v="games/video games"/>
    <x v="6"/>
    <x v="1077"/>
    <d v="2016-01-13T23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n v="7.4999999999999997E-2"/>
    <n v="261484344.19999999"/>
    <s v="games/video games"/>
    <x v="6"/>
    <x v="1078"/>
    <d v="2011-07-21T23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n v="2.6076923076923077E-2"/>
    <n v="81170718.666666672"/>
    <s v="games/video games"/>
    <x v="6"/>
    <x v="1079"/>
    <d v="2016-05-14T08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n v="9.1050000000000006E-2"/>
    <n v="14257003.397959184"/>
    <s v="games/video games"/>
    <x v="6"/>
    <x v="1080"/>
    <d v="2014-05-10T22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n v="1.7647058823529413E-4"/>
    <n v="354972823"/>
    <s v="games/video games"/>
    <x v="6"/>
    <x v="1081"/>
    <d v="2015-01-28T17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n v="5.5999999999999999E-3"/>
    <n v="447347696"/>
    <s v="games/video games"/>
    <x v="6"/>
    <x v="1082"/>
    <d v="2012-08-10T16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n v="8.2000000000000007E-3"/>
    <n v="1401810583"/>
    <s v="games/video games"/>
    <x v="6"/>
    <x v="1083"/>
    <d v="2014-08-02T10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n v="0"/>
    <e v="#DIV/0!"/>
    <s v="games/video games"/>
    <x v="6"/>
    <x v="1084"/>
    <d v="2014-08-08T16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n v="3.4200000000000001E-2"/>
    <n v="161708841.66666666"/>
    <s v="games/video games"/>
    <x v="6"/>
    <x v="1085"/>
    <d v="2016-03-14T10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n v="8.3333333333333339E-4"/>
    <n v="703160645.5"/>
    <s v="games/video games"/>
    <x v="6"/>
    <x v="1086"/>
    <d v="2014-08-24T15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n v="0"/>
    <e v="#DIV/0!"/>
    <s v="games/video games"/>
    <x v="6"/>
    <x v="1087"/>
    <d v="2014-06-15T12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n v="0.14182977777777778"/>
    <n v="9495065.7619047612"/>
    <s v="games/video games"/>
    <x v="6"/>
    <x v="1088"/>
    <d v="2014-04-24T14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n v="7.8266666666666665E-2"/>
    <n v="29238799.48979592"/>
    <s v="games/video games"/>
    <x v="6"/>
    <x v="1089"/>
    <d v="2015-06-25T23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n v="3.8464497269020693E-4"/>
    <n v="1430281653"/>
    <s v="games/video games"/>
    <x v="6"/>
    <x v="1090"/>
    <d v="2015-05-28T23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n v="0.125"/>
    <n v="728862636"/>
    <s v="games/video games"/>
    <x v="6"/>
    <x v="1091"/>
    <d v="2016-04-10T13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n v="1.0500000000000001E-2"/>
    <n v="193548662.57142857"/>
    <s v="games/video games"/>
    <x v="6"/>
    <x v="1092"/>
    <d v="2013-01-05T19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n v="0.14083333333333334"/>
    <n v="363484234.25"/>
    <s v="games/video games"/>
    <x v="6"/>
    <x v="1093"/>
    <d v="2016-02-11T18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n v="0.18300055555555556"/>
    <n v="48725482.703703701"/>
    <s v="games/video games"/>
    <x v="6"/>
    <x v="1094"/>
    <d v="2011-10-09T12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n v="5.0347999999999997E-2"/>
    <n v="14630587.446808511"/>
    <s v="games/video games"/>
    <x v="6"/>
    <x v="1095"/>
    <d v="2013-08-30T07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n v="0.17933333333333334"/>
    <n v="48611970.827586204"/>
    <s v="games/video games"/>
    <x v="6"/>
    <x v="1096"/>
    <d v="2014-10-03T22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n v="4.6999999999999999E-4"/>
    <n v="198618696.7142857"/>
    <s v="games/video games"/>
    <x v="6"/>
    <x v="1097"/>
    <d v="2014-03-02T14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n v="7.2120000000000004E-2"/>
    <n v="63400958.863636367"/>
    <s v="games/video games"/>
    <x v="6"/>
    <x v="1098"/>
    <d v="2014-04-13T13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n v="5.0000000000000001E-3"/>
    <n v="1428955468"/>
    <s v="games/video games"/>
    <x v="6"/>
    <x v="1099"/>
    <d v="2015-05-13T15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n v="2.5000000000000001E-2"/>
    <n v="145282557.09999999"/>
    <s v="games/video games"/>
    <x v="6"/>
    <x v="1100"/>
    <d v="2016-02-13T21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n v="4.0999999999999999E-4"/>
    <n v="244364723"/>
    <s v="games/video games"/>
    <x v="6"/>
    <x v="1101"/>
    <d v="2016-07-14T13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n v="5.3124999999999999E-2"/>
    <n v="57628963.541666664"/>
    <s v="games/video games"/>
    <x v="6"/>
    <x v="1102"/>
    <d v="2013-12-09T00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n v="1.6199999999999999E-2"/>
    <n v="97402879.333333328"/>
    <s v="games/video games"/>
    <x v="6"/>
    <x v="1103"/>
    <d v="2016-06-18T00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n v="4.9516666666666667E-2"/>
    <n v="37834816.783783786"/>
    <s v="games/video games"/>
    <x v="6"/>
    <x v="1104"/>
    <d v="2014-06-11T04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n v="1.5900000000000001E-3"/>
    <n v="69651946.349999994"/>
    <s v="games/video games"/>
    <x v="6"/>
    <x v="1105"/>
    <d v="2014-03-23T21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n v="0.41249999999999998"/>
    <n v="190138510.7142857"/>
    <s v="games/video games"/>
    <x v="6"/>
    <x v="1106"/>
    <d v="2012-04-04T11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n v="0"/>
    <e v="#DIV/0!"/>
    <s v="games/video games"/>
    <x v="6"/>
    <x v="1107"/>
    <d v="2014-07-23T15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n v="2.93E-2"/>
    <n v="63292677.857142858"/>
    <s v="games/video games"/>
    <x v="6"/>
    <x v="1108"/>
    <d v="2012-04-13T09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n v="4.4999999999999997E-3"/>
    <n v="492300063.33333331"/>
    <s v="games/video games"/>
    <x v="6"/>
    <x v="1109"/>
    <d v="2016-11-18T14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n v="5.1000000000000004E-3"/>
    <n v="122938820.18181819"/>
    <s v="games/video games"/>
    <x v="6"/>
    <x v="1110"/>
    <d v="2012-12-07T17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n v="4.0000000000000002E-4"/>
    <n v="1449636790"/>
    <s v="games/video games"/>
    <x v="6"/>
    <x v="1111"/>
    <d v="2016-01-07T23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n v="0.35537409090909089"/>
    <n v="4540087.21474359"/>
    <s v="games/video games"/>
    <x v="6"/>
    <x v="1112"/>
    <d v="2015-01-19T03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n v="5.0000000000000001E-3"/>
    <n v="1405466820"/>
    <s v="games/video games"/>
    <x v="6"/>
    <x v="1113"/>
    <d v="2014-08-14T18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n v="1.6666666666666668E-3"/>
    <n v="459571562.33333331"/>
    <s v="games/video games"/>
    <x v="6"/>
    <x v="1114"/>
    <d v="2013-10-09T03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n v="1.325E-3"/>
    <n v="364191023.75"/>
    <s v="games/video games"/>
    <x v="6"/>
    <x v="1115"/>
    <d v="2016-03-30T10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n v="3.5704000000000004E-4"/>
    <n v="133408920.8"/>
    <s v="games/video games"/>
    <x v="6"/>
    <x v="1116"/>
    <d v="2012-06-09T15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n v="8.3000000000000004E-2"/>
    <n v="181057664.125"/>
    <s v="games/video games"/>
    <x v="6"/>
    <x v="1117"/>
    <d v="2015-12-25T09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n v="2.4222222222222221E-2"/>
    <n v="464692793"/>
    <s v="games/video games"/>
    <x v="6"/>
    <x v="1118"/>
    <d v="2014-04-04T21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n v="2.3809523809523812E-3"/>
    <n v="1395687664"/>
    <s v="games/video games"/>
    <x v="6"/>
    <x v="1119"/>
    <d v="2014-04-06T14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n v="0"/>
    <e v="#DIV/0!"/>
    <s v="games/video games"/>
    <x v="6"/>
    <x v="1120"/>
    <d v="2011-10-28T15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n v="1.16E-4"/>
    <n v="291063183.19999999"/>
    <s v="games/video games"/>
    <x v="6"/>
    <x v="1121"/>
    <d v="2016-03-13T16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n v="0"/>
    <e v="#DIV/0!"/>
    <s v="games/video games"/>
    <x v="6"/>
    <x v="1122"/>
    <d v="2013-05-30T11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n v="2.2000000000000001E-3"/>
    <n v="465106282.66666669"/>
    <s v="games/video games"/>
    <x v="6"/>
    <x v="1123"/>
    <d v="2014-04-19T07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n v="4.7222222222222223E-3"/>
    <n v="203973950.14285713"/>
    <s v="games/mobile games"/>
    <x v="6"/>
    <x v="1124"/>
    <d v="2015-04-30T11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n v="0"/>
    <e v="#DIV/0!"/>
    <s v="games/mobile games"/>
    <x v="6"/>
    <x v="1125"/>
    <d v="2015-09-25T09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n v="5.0000000000000001E-3"/>
    <n v="732945347"/>
    <s v="games/mobile games"/>
    <x v="6"/>
    <x v="1126"/>
    <d v="2016-07-14T02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n v="1.6714285714285713E-2"/>
    <n v="61448634.782608695"/>
    <s v="games/mobile games"/>
    <x v="6"/>
    <x v="1127"/>
    <d v="2014-11-14T16:30:00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n v="1E-3"/>
    <n v="1404833717"/>
    <s v="games/mobile games"/>
    <x v="6"/>
    <x v="1128"/>
    <d v="2014-08-07T10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n v="1.0499999999999999E-3"/>
    <n v="731257846.5"/>
    <s v="games/mobile games"/>
    <x v="6"/>
    <x v="1129"/>
    <d v="2016-06-05T01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n v="2.2000000000000001E-3"/>
    <n v="470591900"/>
    <s v="games/mobile games"/>
    <x v="6"/>
    <x v="1130"/>
    <d v="2014-11-25T19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n v="0"/>
    <e v="#DIV/0!"/>
    <s v="games/mobile games"/>
    <x v="6"/>
    <x v="1131"/>
    <d v="2015-12-24T16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n v="0.14380000000000001"/>
    <n v="113895905.46153846"/>
    <s v="games/mobile games"/>
    <x v="6"/>
    <x v="1132"/>
    <d v="2016-12-31T21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n v="6.6666666666666671E-3"/>
    <n v="1404207981"/>
    <s v="games/mobile games"/>
    <x v="6"/>
    <x v="1133"/>
    <d v="2014-07-31T04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n v="4.0000000000000003E-5"/>
    <n v="1416034228"/>
    <s v="games/mobile games"/>
    <x v="6"/>
    <x v="1134"/>
    <d v="2014-11-28T23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n v="0.05"/>
    <n v="1467935094"/>
    <s v="games/mobile games"/>
    <x v="6"/>
    <x v="1135"/>
    <d v="2016-08-06T18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n v="6.4439140811455853E-2"/>
    <n v="241324871.5"/>
    <s v="games/mobile games"/>
    <x v="6"/>
    <x v="1136"/>
    <d v="2015-12-19T11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n v="0.39500000000000002"/>
    <n v="37406369.769230768"/>
    <s v="games/mobile games"/>
    <x v="6"/>
    <x v="1137"/>
    <d v="2016-04-23T14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n v="3.5714285714285713E-3"/>
    <n v="370826782.75"/>
    <s v="games/mobile games"/>
    <x v="6"/>
    <x v="1138"/>
    <d v="2017-01-21T16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n v="6.2500000000000001E-4"/>
    <n v="1417508426"/>
    <s v="games/mobile games"/>
    <x v="6"/>
    <x v="1139"/>
    <d v="2015-01-01T03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n v="0"/>
    <e v="#DIV/0!"/>
    <s v="games/mobile games"/>
    <x v="6"/>
    <x v="1140"/>
    <d v="2015-08-06T06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n v="0"/>
    <e v="#DIV/0!"/>
    <s v="games/mobile games"/>
    <x v="6"/>
    <x v="1141"/>
    <d v="2015-07-09T11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n v="0"/>
    <e v="#DIV/0!"/>
    <s v="games/mobile games"/>
    <x v="6"/>
    <x v="1142"/>
    <d v="2015-02-16T19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n v="4.1333333333333335E-3"/>
    <n v="180966890.75"/>
    <s v="games/mobile games"/>
    <x v="6"/>
    <x v="1143"/>
    <d v="2015-12-16T23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n v="0"/>
    <e v="#DIV/0!"/>
    <s v="food/food trucks"/>
    <x v="6"/>
    <x v="1144"/>
    <d v="2015-04-28T23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n v="1.25E-3"/>
    <n v="1407088592"/>
    <s v="food/food trucks"/>
    <x v="6"/>
    <x v="1145"/>
    <d v="2014-10-02T12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n v="8.8333333333333333E-2"/>
    <n v="116315664.41666667"/>
    <s v="food/food trucks"/>
    <x v="6"/>
    <x v="1146"/>
    <d v="2014-05-02T17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n v="0"/>
    <e v="#DIV/0!"/>
    <s v="food/food trucks"/>
    <x v="6"/>
    <x v="1147"/>
    <d v="2014-10-19T18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n v="4.8666666666666667E-3"/>
    <n v="492657727"/>
    <s v="food/food trucks"/>
    <x v="6"/>
    <x v="1148"/>
    <d v="2016-12-01T00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n v="1.5E-3"/>
    <n v="731752283"/>
    <s v="food/food trucks"/>
    <x v="6"/>
    <x v="1149"/>
    <d v="2016-06-16T12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n v="0.1008"/>
    <n v="241184945.83333334"/>
    <s v="food/food trucks"/>
    <x v="6"/>
    <x v="1150"/>
    <d v="2016-01-08T17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n v="0"/>
    <e v="#DIV/0!"/>
    <s v="food/food trucks"/>
    <x v="6"/>
    <x v="1151"/>
    <d v="2015-09-06T21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n v="5.6937500000000002E-2"/>
    <n v="95274487.466666669"/>
    <s v="food/food trucks"/>
    <x v="6"/>
    <x v="1152"/>
    <d v="2015-05-15T12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n v="6.2500000000000003E-3"/>
    <n v="1432055305"/>
    <s v="food/food trucks"/>
    <x v="6"/>
    <x v="1153"/>
    <d v="2015-06-18T12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n v="6.5000000000000002E-2"/>
    <n v="479638335.33333331"/>
    <s v="food/food trucks"/>
    <x v="6"/>
    <x v="1154"/>
    <d v="2015-09-05T21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n v="7.5199999999999998E-3"/>
    <n v="175681051"/>
    <s v="food/food trucks"/>
    <x v="6"/>
    <x v="1155"/>
    <d v="2014-08-14T13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n v="0"/>
    <e v="#DIV/0!"/>
    <s v="food/food trucks"/>
    <x v="6"/>
    <x v="1156"/>
    <d v="2015-02-23T20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n v="1.5100000000000001E-2"/>
    <n v="470869293.33333331"/>
    <s v="food/food trucks"/>
    <x v="6"/>
    <x v="1157"/>
    <d v="2014-12-05T11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n v="4.6666666666666671E-3"/>
    <n v="471833042.66666669"/>
    <s v="food/food trucks"/>
    <x v="6"/>
    <x v="1158"/>
    <d v="2014-12-08T21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n v="0"/>
    <e v="#DIV/0!"/>
    <s v="food/food trucks"/>
    <x v="6"/>
    <x v="1159"/>
    <d v="2015-06-30T10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n v="3.85E-2"/>
    <n v="74995904.526315793"/>
    <s v="food/food trucks"/>
    <x v="6"/>
    <x v="1160"/>
    <d v="2015-03-27T21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n v="0"/>
    <e v="#DIV/0!"/>
    <s v="food/food trucks"/>
    <x v="6"/>
    <x v="1161"/>
    <d v="2015-05-19T10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n v="5.8333333333333338E-4"/>
    <n v="704491932"/>
    <s v="food/food trucks"/>
    <x v="6"/>
    <x v="1162"/>
    <d v="2014-09-25T11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n v="0"/>
    <e v="#DIV/0!"/>
    <s v="food/food trucks"/>
    <x v="6"/>
    <x v="1163"/>
    <d v="2014-08-09T12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n v="0"/>
    <e v="#DIV/0!"/>
    <s v="food/food trucks"/>
    <x v="6"/>
    <x v="1164"/>
    <d v="2016-06-18T12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n v="0.20705000000000001"/>
    <n v="56067429.200000003"/>
    <s v="food/food trucks"/>
    <x v="6"/>
    <x v="1165"/>
    <d v="2014-07-06T00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n v="0.19139999999999999"/>
    <n v="179080042.75"/>
    <s v="food/food trucks"/>
    <x v="6"/>
    <x v="1166"/>
    <d v="2015-06-25T23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n v="1.6316666666666667E-2"/>
    <n v="87991568.4375"/>
    <s v="food/food trucks"/>
    <x v="6"/>
    <x v="1167"/>
    <d v="2014-09-12T12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n v="5.6666666666666664E-2"/>
    <n v="490638355"/>
    <s v="food/food trucks"/>
    <x v="6"/>
    <x v="1168"/>
    <d v="2016-09-21T20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n v="1.6999999999999999E-3"/>
    <n v="474000587.66666669"/>
    <s v="food/food trucks"/>
    <x v="6"/>
    <x v="1169"/>
    <d v="2015-02-22T03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n v="4.0000000000000001E-3"/>
    <n v="715214585.5"/>
    <s v="food/food trucks"/>
    <x v="6"/>
    <x v="1170"/>
    <d v="2015-05-30T16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n v="1E-3"/>
    <n v="1414351127"/>
    <s v="food/food trucks"/>
    <x v="6"/>
    <x v="1171"/>
    <d v="2014-11-13T15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n v="0"/>
    <e v="#DIV/0!"/>
    <s v="food/food trucks"/>
    <x v="6"/>
    <x v="1172"/>
    <d v="2014-08-20T11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n v="2.4000000000000001E-4"/>
    <n v="1435552057"/>
    <s v="food/food trucks"/>
    <x v="6"/>
    <x v="1173"/>
    <d v="2015-08-02T23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n v="5.906666666666667E-2"/>
    <n v="76849806.684210524"/>
    <s v="food/food trucks"/>
    <x v="6"/>
    <x v="1174"/>
    <d v="2016-05-08T15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n v="2.9250000000000002E-2"/>
    <n v="159376593.22222221"/>
    <s v="food/food trucks"/>
    <x v="6"/>
    <x v="1175"/>
    <d v="2015-07-15T12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n v="5.7142857142857142E-5"/>
    <n v="1484094498"/>
    <s v="food/food trucks"/>
    <x v="6"/>
    <x v="1176"/>
    <d v="2017-03-06T08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n v="0"/>
    <e v="#DIV/0!"/>
    <s v="food/food trucks"/>
    <x v="6"/>
    <x v="1177"/>
    <d v="2014-10-15T10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n v="6.666666666666667E-5"/>
    <n v="1405633452"/>
    <s v="food/food trucks"/>
    <x v="6"/>
    <x v="1178"/>
    <d v="2014-08-16T16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n v="5.3333333333333337E-2"/>
    <n v="288692125.39999998"/>
    <s v="food/food trucks"/>
    <x v="6"/>
    <x v="1179"/>
    <d v="2015-10-28T12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n v="0.11749999999999999"/>
    <n v="16479841.341176471"/>
    <s v="food/food trucks"/>
    <x v="6"/>
    <x v="1180"/>
    <d v="2014-06-28T14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n v="8.0000000000000007E-5"/>
    <n v="474201773.66666669"/>
    <s v="food/food trucks"/>
    <x v="6"/>
    <x v="1181"/>
    <d v="2015-03-01T03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n v="4.2000000000000003E-2"/>
    <n v="370652272"/>
    <s v="food/food trucks"/>
    <x v="6"/>
    <x v="1182"/>
    <d v="2017-01-12T11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n v="0.04"/>
    <n v="492130407.66666669"/>
    <s v="food/food trucks"/>
    <x v="6"/>
    <x v="1183"/>
    <d v="2016-11-01T22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n v="1.0493636363636363"/>
    <n v="3956566.9626666666"/>
    <s v="photography/photobooks"/>
    <x v="6"/>
    <x v="1184"/>
    <d v="2017-02-06T09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n v="1.0544"/>
    <n v="12891397.738738738"/>
    <s v="photography/photobooks"/>
    <x v="6"/>
    <x v="1185"/>
    <d v="2015-06-07T2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n v="1.0673333333333332"/>
    <n v="11628782.073170731"/>
    <s v="photography/photobooks"/>
    <x v="6"/>
    <x v="1186"/>
    <d v="2015-06-01T17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n v="1.0412571428571429"/>
    <n v="20416190.328571428"/>
    <s v="photography/photobooks"/>
    <x v="6"/>
    <x v="1187"/>
    <d v="2015-05-17T13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n v="1.6054999999999999"/>
    <n v="17425051.05882353"/>
    <s v="photography/photobooks"/>
    <x v="6"/>
    <x v="1188"/>
    <d v="2016-12-28T11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n v="1.0777777777777777"/>
    <n v="17039867.383720931"/>
    <s v="photography/photobooks"/>
    <x v="6"/>
    <x v="1189"/>
    <d v="2016-06-29T18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n v="1.35"/>
    <n v="108223748.07692307"/>
    <s v="photography/photobooks"/>
    <x v="6"/>
    <x v="1190"/>
    <d v="2014-08-31T10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n v="1.0907407407407408"/>
    <n v="44117944.242424242"/>
    <s v="photography/photobooks"/>
    <x v="6"/>
    <x v="1191"/>
    <d v="2016-03-20T08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n v="2.9"/>
    <n v="98948198.533333331"/>
    <s v="photography/photobooks"/>
    <x v="6"/>
    <x v="1192"/>
    <d v="2017-02-11T07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n v="1.0395714285714286"/>
    <n v="5329828.0329670329"/>
    <s v="photography/photobooks"/>
    <x v="6"/>
    <x v="1193"/>
    <d v="2016-04-09T12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n v="3.2223999999999999"/>
    <n v="1997060.7549019607"/>
    <s v="photography/photobooks"/>
    <x v="6"/>
    <x v="1194"/>
    <d v="2015-04-08T06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n v="1.35"/>
    <n v="8502445.0176470596"/>
    <s v="photography/photobooks"/>
    <x v="6"/>
    <x v="1195"/>
    <d v="2015-12-20T04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n v="2.6991034482758622"/>
    <n v="2827881.912109375"/>
    <s v="photography/photobooks"/>
    <x v="6"/>
    <x v="1196"/>
    <d v="2015-12-18T14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n v="2.5329333333333333"/>
    <n v="4659729.4076433117"/>
    <s v="photography/photobooks"/>
    <x v="6"/>
    <x v="1197"/>
    <d v="2016-06-13T00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n v="2.6059999999999999"/>
    <n v="8673431.6526946109"/>
    <s v="photography/photobooks"/>
    <x v="6"/>
    <x v="1198"/>
    <d v="2015-12-30T22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n v="1.0131677953348381"/>
    <n v="159290600"/>
    <s v="photography/photobooks"/>
    <x v="6"/>
    <x v="1199"/>
    <d v="2015-07-08T13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n v="1.2560416666666667"/>
    <n v="13857953.941747572"/>
    <s v="photography/photobooks"/>
    <x v="6"/>
    <x v="1200"/>
    <d v="2015-04-16T06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n v="1.0243783333333334"/>
    <n v="13207218.432432432"/>
    <s v="photography/photobooks"/>
    <x v="6"/>
    <x v="1201"/>
    <d v="2016-07-15T09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n v="1.99244"/>
    <n v="5287070.6789667895"/>
    <s v="photography/photobooks"/>
    <x v="6"/>
    <x v="1202"/>
    <d v="2015-06-27T01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n v="1.0245398773006136"/>
    <n v="14163282.445544554"/>
    <s v="photography/photobooks"/>
    <x v="6"/>
    <x v="1203"/>
    <d v="2015-05-31T09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n v="1.0294615384615384"/>
    <n v="25357260.228070177"/>
    <s v="photography/photobooks"/>
    <x v="6"/>
    <x v="1204"/>
    <d v="2015-12-04T00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n v="1.0086153846153847"/>
    <n v="23090408.887096774"/>
    <s v="photography/photobooks"/>
    <x v="6"/>
    <x v="1205"/>
    <d v="2015-06-13T07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n v="1.1499999999999999"/>
    <n v="46450195.40625"/>
    <s v="photography/photobooks"/>
    <x v="6"/>
    <x v="1206"/>
    <d v="2017-03-11T08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n v="1.0416766467065868"/>
    <n v="10332110.446808511"/>
    <s v="photography/photobooks"/>
    <x v="6"/>
    <x v="1207"/>
    <d v="2016-03-31T05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n v="1.5529999999999999"/>
    <n v="19416624.853333332"/>
    <s v="photography/photobooks"/>
    <x v="6"/>
    <x v="1208"/>
    <d v="2016-03-24T11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n v="1.06"/>
    <n v="32292650.108695652"/>
    <s v="photography/photobooks"/>
    <x v="6"/>
    <x v="1209"/>
    <d v="2017-02-25T15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n v="2.5431499999999998"/>
    <n v="13894413.320388349"/>
    <s v="photography/photobooks"/>
    <x v="6"/>
    <x v="1210"/>
    <d v="2015-05-31T16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n v="1.0109999999999999"/>
    <n v="244034876.83333334"/>
    <s v="photography/photobooks"/>
    <x v="6"/>
    <x v="1211"/>
    <d v="2016-06-09T15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n v="1.2904"/>
    <n v="17436092.710843373"/>
    <s v="photography/photobooks"/>
    <x v="6"/>
    <x v="1212"/>
    <d v="2015-11-26T20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n v="1.0223076923076924"/>
    <n v="13730204.629629629"/>
    <s v="photography/photobooks"/>
    <x v="6"/>
    <x v="1213"/>
    <d v="2017-01-31T13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n v="1.3180000000000001"/>
    <n v="57147864.200000003"/>
    <s v="photography/photobooks"/>
    <x v="6"/>
    <x v="1214"/>
    <d v="2015-06-09T15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n v="7.8608020000000005"/>
    <n v="2548079.7012750455"/>
    <s v="photography/photobooks"/>
    <x v="6"/>
    <x v="1215"/>
    <d v="2014-05-30T17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n v="1.4570000000000001"/>
    <n v="6491137.1936936937"/>
    <s v="photography/photobooks"/>
    <x v="6"/>
    <x v="1216"/>
    <d v="2015-10-02T18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n v="1.026"/>
    <n v="8010559.2349726772"/>
    <s v="photography/photobooks"/>
    <x v="6"/>
    <x v="1217"/>
    <d v="2016-07-14T14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n v="1.7227777777777777"/>
    <n v="16221514.606741574"/>
    <s v="photography/photobooks"/>
    <x v="6"/>
    <x v="1218"/>
    <d v="2015-10-31T22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n v="1.5916819571865444"/>
    <n v="5827547.4822134385"/>
    <s v="photography/photobooks"/>
    <x v="6"/>
    <x v="1219"/>
    <d v="2016-10-20T06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n v="1.0376666666666667"/>
    <n v="10270879.371428572"/>
    <s v="photography/photobooks"/>
    <x v="6"/>
    <x v="1220"/>
    <d v="2015-08-25T10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n v="1.1140954545454547"/>
    <n v="14353703.766990291"/>
    <s v="photography/photobooks"/>
    <x v="6"/>
    <x v="1221"/>
    <d v="2016-12-03T19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n v="2.80375"/>
    <n v="10556903.239130436"/>
    <s v="photography/photobooks"/>
    <x v="6"/>
    <x v="1222"/>
    <d v="2016-03-31T23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n v="1.1210606060606061"/>
    <n v="7728582.7696335083"/>
    <s v="photography/photobooks"/>
    <x v="6"/>
    <x v="1223"/>
    <d v="2016-11-10T00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n v="7.0666666666666669E-2"/>
    <n v="77604239"/>
    <s v="music/world music"/>
    <x v="6"/>
    <x v="1224"/>
    <d v="2014-06-06T08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n v="4.3999999999999997E-2"/>
    <n v="459098092.66666669"/>
    <s v="music/world music"/>
    <x v="6"/>
    <x v="1225"/>
    <d v="2013-10-22T16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n v="3.8739999999999997E-2"/>
    <n v="34877249.524999999"/>
    <s v="music/world music"/>
    <x v="6"/>
    <x v="1226"/>
    <d v="2014-04-20T20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n v="0"/>
    <e v="#DIV/0!"/>
    <s v="music/world music"/>
    <x v="6"/>
    <x v="1227"/>
    <d v="2014-08-07T02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n v="0.29299999999999998"/>
    <n v="54668625.333333336"/>
    <s v="music/world music"/>
    <x v="6"/>
    <x v="1228"/>
    <d v="2011-09-28T12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n v="9.0909090909090905E-3"/>
    <n v="1331982127"/>
    <s v="music/world music"/>
    <x v="6"/>
    <x v="1229"/>
    <d v="2012-04-16T11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n v="0"/>
    <e v="#DIV/0!"/>
    <s v="music/world music"/>
    <x v="6"/>
    <x v="1230"/>
    <d v="2011-02-24T18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n v="0"/>
    <e v="#DIV/0!"/>
    <s v="music/world music"/>
    <x v="6"/>
    <x v="1231"/>
    <d v="2015-08-27T20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n v="8.0000000000000002E-3"/>
    <n v="1377030070"/>
    <s v="music/world music"/>
    <x v="6"/>
    <x v="1232"/>
    <d v="2013-10-06T15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n v="0.11600000000000001"/>
    <n v="221341662.33333334"/>
    <s v="music/world music"/>
    <x v="6"/>
    <x v="1233"/>
    <d v="2012-02-21T17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n v="0"/>
    <e v="#DIV/0!"/>
    <s v="music/world music"/>
    <x v="6"/>
    <x v="1234"/>
    <d v="2015-02-02T13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n v="2.787363950092912E-2"/>
    <n v="230603549.83333334"/>
    <s v="music/world music"/>
    <x v="6"/>
    <x v="1235"/>
    <d v="2013-12-14T22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n v="0"/>
    <e v="#DIV/0!"/>
    <s v="music/world music"/>
    <x v="6"/>
    <x v="1236"/>
    <d v="2012-07-28T11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n v="0"/>
    <e v="#DIV/0!"/>
    <s v="music/world music"/>
    <x v="6"/>
    <x v="1237"/>
    <d v="2012-08-24T01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n v="0.17799999999999999"/>
    <n v="436683178.66666669"/>
    <s v="music/world music"/>
    <x v="6"/>
    <x v="1238"/>
    <d v="2011-08-06T09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n v="0"/>
    <e v="#DIV/0!"/>
    <s v="music/world music"/>
    <x v="6"/>
    <x v="1239"/>
    <d v="2012-01-05T18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n v="3.0124999999999999E-2"/>
    <n v="171072432.125"/>
    <s v="music/world music"/>
    <x v="6"/>
    <x v="1240"/>
    <d v="2013-07-12T16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n v="0.50739999999999996"/>
    <n v="41560528.823529415"/>
    <s v="music/world music"/>
    <x v="6"/>
    <x v="1241"/>
    <d v="2014-11-03T00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n v="5.4884742041712408E-3"/>
    <n v="1314417502"/>
    <s v="music/world music"/>
    <x v="6"/>
    <x v="1242"/>
    <d v="2011-09-11T08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n v="0.14091666666666666"/>
    <n v="34339178.184210524"/>
    <s v="music/world music"/>
    <x v="6"/>
    <x v="1243"/>
    <d v="2011-07-08T16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n v="1.038"/>
    <n v="30310704.955555554"/>
    <s v="music/rock"/>
    <x v="6"/>
    <x v="1244"/>
    <d v="2013-04-22T16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n v="1.2024999999999999"/>
    <n v="82362578.470588237"/>
    <s v="music/rock"/>
    <x v="6"/>
    <x v="1245"/>
    <d v="2014-06-14T09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n v="1.17"/>
    <n v="42556301.580645159"/>
    <s v="music/rock"/>
    <x v="6"/>
    <x v="1246"/>
    <d v="2011-12-05T21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n v="1.2214285714285715"/>
    <n v="27304633.100000001"/>
    <s v="music/rock"/>
    <x v="6"/>
    <x v="1247"/>
    <d v="2013-05-06T02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n v="1.5164"/>
    <n v="23721422.93220339"/>
    <s v="music/rock"/>
    <x v="6"/>
    <x v="1248"/>
    <d v="2014-06-13T01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n v="1.0444"/>
    <n v="16531990.259259259"/>
    <s v="music/rock"/>
    <x v="6"/>
    <x v="1249"/>
    <d v="2012-07-07T12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n v="2.0015333333333332"/>
    <n v="2767970.7303149607"/>
    <s v="music/rock"/>
    <x v="6"/>
    <x v="1250"/>
    <d v="2014-09-06T10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n v="1.018"/>
    <n v="17726961.716216218"/>
    <s v="music/rock"/>
    <x v="6"/>
    <x v="1251"/>
    <d v="2011-09-25T14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n v="1.3765714285714286"/>
    <n v="9788928.8581560291"/>
    <s v="music/rock"/>
    <x v="6"/>
    <x v="1252"/>
    <d v="2013-10-24T18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n v="3038.3319999999999"/>
    <n v="1979153.4556962026"/>
    <s v="music/rock"/>
    <x v="6"/>
    <x v="1253"/>
    <d v="2014-09-03T13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n v="1.9885074626865671"/>
    <n v="9141623.3049645387"/>
    <s v="music/rock"/>
    <x v="6"/>
    <x v="1254"/>
    <d v="2010-12-31T23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n v="2.0236666666666667"/>
    <n v="12691165.614678899"/>
    <s v="music/rock"/>
    <x v="6"/>
    <x v="1255"/>
    <d v="2013-12-01T16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n v="1.1796376666666666"/>
    <n v="3674493.7146814405"/>
    <s v="music/rock"/>
    <x v="6"/>
    <x v="1256"/>
    <d v="2012-02-12T17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n v="2.9472727272727273"/>
    <n v="7372514.7159090908"/>
    <s v="music/rock"/>
    <x v="6"/>
    <x v="1257"/>
    <d v="2011-04-02T20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n v="2.1314633333333335"/>
    <n v="2052788.0776119402"/>
    <s v="music/rock"/>
    <x v="6"/>
    <x v="1258"/>
    <d v="2013-08-31T09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n v="1.0424"/>
    <n v="14578173.583333334"/>
    <s v="music/rock"/>
    <x v="6"/>
    <x v="1259"/>
    <d v="2014-06-08T22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n v="1.1366666666666667"/>
    <n v="18795319.189189188"/>
    <s v="music/rock"/>
    <x v="6"/>
    <x v="1260"/>
    <d v="2014-02-26T15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n v="1.0125"/>
    <n v="26699831.28846154"/>
    <s v="music/rock"/>
    <x v="6"/>
    <x v="1261"/>
    <d v="2014-01-29T03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n v="1.2541538461538462"/>
    <n v="13237930.4"/>
    <s v="music/rock"/>
    <x v="6"/>
    <x v="1262"/>
    <d v="2014-02-16T13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n v="1.19"/>
    <n v="33976450.487804875"/>
    <s v="music/rock"/>
    <x v="6"/>
    <x v="1263"/>
    <d v="2014-03-28T20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n v="1.6646153846153846"/>
    <n v="40604602.441176474"/>
    <s v="music/rock"/>
    <x v="6"/>
    <x v="1264"/>
    <d v="2013-10-29T10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n v="1.1914771428571429"/>
    <n v="19501075.984848484"/>
    <s v="music/rock"/>
    <x v="6"/>
    <x v="1265"/>
    <d v="2010-11-30T10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n v="1.0047368421052632"/>
    <n v="27737642.899999999"/>
    <s v="music/rock"/>
    <x v="6"/>
    <x v="1266"/>
    <d v="2014-01-11T16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n v="1.018"/>
    <n v="8629450.0503144655"/>
    <s v="music/rock"/>
    <x v="6"/>
    <x v="1267"/>
    <d v="2013-07-24T09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n v="1.1666666666666667"/>
    <n v="7566572.7857142854"/>
    <s v="music/rock"/>
    <x v="6"/>
    <x v="1268"/>
    <d v="2013-09-20T15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n v="1.0864893617021276"/>
    <n v="7078434.5242718449"/>
    <s v="music/rock"/>
    <x v="6"/>
    <x v="1269"/>
    <d v="2016-04-15T19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n v="1.1472"/>
    <n v="7855169.4792899406"/>
    <s v="music/rock"/>
    <x v="6"/>
    <x v="1270"/>
    <d v="2012-03-25T14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n v="1.018"/>
    <n v="44573156.741935484"/>
    <s v="music/rock"/>
    <x v="6"/>
    <x v="1271"/>
    <d v="2013-11-13T12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n v="1.06"/>
    <n v="45377727.821428575"/>
    <s v="music/rock"/>
    <x v="6"/>
    <x v="1272"/>
    <d v="2010-06-14T23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n v="1.0349999999999999"/>
    <n v="26053968.351851851"/>
    <s v="music/rock"/>
    <x v="6"/>
    <x v="1273"/>
    <d v="2014-08-31T12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n v="1.5497535999999998"/>
    <n v="2876489.1327623124"/>
    <s v="music/rock"/>
    <x v="6"/>
    <x v="1274"/>
    <d v="2012-08-30T11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n v="1.6214066666666667"/>
    <n v="3529266.2904884317"/>
    <s v="music/rock"/>
    <x v="6"/>
    <x v="1275"/>
    <d v="2013-08-07T15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n v="1.0442100000000001"/>
    <n v="18345647.75"/>
    <s v="music/rock"/>
    <x v="6"/>
    <x v="1276"/>
    <d v="2009-08-31T23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n v="1.0612433333333333"/>
    <n v="3253611.00968523"/>
    <s v="music/rock"/>
    <x v="6"/>
    <x v="1277"/>
    <d v="2012-09-04T08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n v="1.5493846153846154"/>
    <n v="7374719.8210526314"/>
    <s v="music/rock"/>
    <x v="6"/>
    <x v="1278"/>
    <d v="2014-06-24T21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n v="1.1077157238734421"/>
    <n v="7365988.2010582015"/>
    <s v="music/rock"/>
    <x v="6"/>
    <x v="1279"/>
    <d v="2014-03-23T20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n v="1.1091186666666666"/>
    <n v="9932515.8000000007"/>
    <s v="music/rock"/>
    <x v="6"/>
    <x v="1280"/>
    <d v="2011-03-01T13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n v="1.1071428571428572"/>
    <n v="18558186.972972974"/>
    <s v="music/rock"/>
    <x v="6"/>
    <x v="1281"/>
    <d v="2013-07-28T12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n v="1.2361333333333333"/>
    <n v="5050765.8941605836"/>
    <s v="music/rock"/>
    <x v="6"/>
    <x v="1282"/>
    <d v="2013-12-08T23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n v="2.1105"/>
    <n v="61861290.409090906"/>
    <s v="music/rock"/>
    <x v="6"/>
    <x v="1283"/>
    <d v="2013-03-10T23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n v="1.01"/>
    <n v="47779854.258064516"/>
    <s v="theater/plays"/>
    <x v="6"/>
    <x v="1284"/>
    <d v="2016-12-31T11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n v="1.0165"/>
    <n v="22754171.031746034"/>
    <s v="theater/plays"/>
    <x v="6"/>
    <x v="1285"/>
    <d v="2015-06-20T08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n v="1.0833333333333333"/>
    <n v="71152061.349999994"/>
    <s v="theater/plays"/>
    <x v="6"/>
    <x v="1286"/>
    <d v="2015-02-17T0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n v="2.42"/>
    <n v="57157474.240000002"/>
    <s v="theater/plays"/>
    <x v="6"/>
    <x v="1287"/>
    <d v="2015-06-12T09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n v="1.0044999999999999"/>
    <n v="24067576.442622952"/>
    <s v="theater/plays"/>
    <x v="6"/>
    <x v="1288"/>
    <d v="2016-08-09T23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n v="1.2506666666666666"/>
    <n v="28478993.173076924"/>
    <s v="theater/plays"/>
    <x v="6"/>
    <x v="1289"/>
    <d v="2017-01-03T22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n v="1.0857142857142856"/>
    <n v="16594441.058139535"/>
    <s v="theater/plays"/>
    <x v="6"/>
    <x v="1290"/>
    <d v="2015-04-23T01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n v="1.4570000000000001"/>
    <n v="33933914.071428575"/>
    <s v="theater/plays"/>
    <x v="6"/>
    <x v="1291"/>
    <d v="2015-04-07T02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n v="1.1000000000000001"/>
    <n v="27727362.076923076"/>
    <s v="theater/plays"/>
    <x v="6"/>
    <x v="1292"/>
    <d v="2015-10-06T17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n v="1.0223333333333333"/>
    <n v="12041064.758333333"/>
    <s v="theater/plays"/>
    <x v="6"/>
    <x v="1293"/>
    <d v="2015-11-14T12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n v="1.22"/>
    <n v="65622581.68181818"/>
    <s v="theater/plays"/>
    <x v="6"/>
    <x v="1294"/>
    <d v="2015-10-19T06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n v="1.0196000000000001"/>
    <n v="22431023.390625"/>
    <s v="theater/plays"/>
    <x v="6"/>
    <x v="1295"/>
    <d v="2015-07-29T12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n v="1.411764705882353"/>
    <n v="63312607.521739133"/>
    <s v="theater/plays"/>
    <x v="6"/>
    <x v="1296"/>
    <d v="2016-03-13T19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n v="1.0952500000000001"/>
    <n v="6132493.1008403357"/>
    <s v="theater/plays"/>
    <x v="6"/>
    <x v="1297"/>
    <d v="2016-05-01T12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n v="1.0465"/>
    <n v="44220255.515151516"/>
    <s v="theater/plays"/>
    <x v="6"/>
    <x v="1298"/>
    <d v="2016-04-28T11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n v="1.24"/>
    <n v="44822198.71875"/>
    <s v="theater/plays"/>
    <x v="6"/>
    <x v="1299"/>
    <d v="2015-07-14T14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n v="1.35"/>
    <n v="60892830.75"/>
    <s v="theater/plays"/>
    <x v="6"/>
    <x v="1300"/>
    <d v="2016-06-01T13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n v="1.0275000000000001"/>
    <n v="49536247.517241381"/>
    <s v="theater/plays"/>
    <x v="6"/>
    <x v="1301"/>
    <d v="2015-07-20T22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n v="1"/>
    <n v="29559268.219999999"/>
    <s v="theater/plays"/>
    <x v="6"/>
    <x v="1302"/>
    <d v="2016-11-30T21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n v="1.3026085714285716"/>
    <n v="13597952.962962963"/>
    <s v="theater/plays"/>
    <x v="6"/>
    <x v="1303"/>
    <d v="2016-07-31T06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n v="0.39627499999999999"/>
    <n v="14271115.432692308"/>
    <s v="technology/wearables"/>
    <x v="6"/>
    <x v="1304"/>
    <d v="2017-03-12T22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n v="0.25976666666666665"/>
    <n v="17053617.534883723"/>
    <s v="technology/wearables"/>
    <x v="6"/>
    <x v="1305"/>
    <d v="2016-07-21T12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n v="0.65246363636363636"/>
    <n v="3974996.4438202246"/>
    <s v="technology/wearables"/>
    <x v="6"/>
    <x v="1306"/>
    <d v="2014-12-04T05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n v="0.11514000000000001"/>
    <n v="32291526.199999999"/>
    <s v="technology/wearables"/>
    <x v="6"/>
    <x v="1307"/>
    <d v="2016-02-17T07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n v="0.11360000000000001"/>
    <n v="38749521.368421055"/>
    <s v="technology/wearables"/>
    <x v="6"/>
    <x v="1308"/>
    <d v="2016-10-08T09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n v="1.1199130434782609"/>
    <n v="41197699.085714288"/>
    <s v="technology/wearables"/>
    <x v="6"/>
    <x v="1309"/>
    <d v="2015-10-15T16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n v="0.155"/>
    <n v="61155602.083333336"/>
    <s v="technology/wearables"/>
    <x v="6"/>
    <x v="1310"/>
    <d v="2016-08-19T11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n v="0.32028000000000001"/>
    <n v="14775093.189999999"/>
    <s v="technology/wearables"/>
    <x v="6"/>
    <x v="1311"/>
    <d v="2016-11-30T15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n v="6.0869565217391303E-3"/>
    <n v="1426783922"/>
    <s v="technology/wearables"/>
    <x v="6"/>
    <x v="1312"/>
    <d v="2015-04-18T11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n v="0.31114999999999998"/>
    <n v="11921577.983606558"/>
    <s v="technology/wearables"/>
    <x v="6"/>
    <x v="1313"/>
    <d v="2016-03-03T12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n v="1.1266666666666666E-2"/>
    <n v="133807441.81818181"/>
    <s v="technology/wearables"/>
    <x v="6"/>
    <x v="1314"/>
    <d v="2016-10-21T11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n v="0.40404000000000001"/>
    <n v="5821373.5806451617"/>
    <s v="technology/wearables"/>
    <x v="6"/>
    <x v="1315"/>
    <d v="2015-11-05T20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n v="1.3333333333333333E-5"/>
    <n v="1453676709"/>
    <s v="technology/wearables"/>
    <x v="6"/>
    <x v="1316"/>
    <d v="2016-02-28T18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n v="5.7334999999999997E-2"/>
    <n v="77083512.947368428"/>
    <s v="technology/wearables"/>
    <x v="6"/>
    <x v="1317"/>
    <d v="2016-07-21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n v="0.15325"/>
    <n v="10506267.94074074"/>
    <s v="technology/wearables"/>
    <x v="6"/>
    <x v="1318"/>
    <d v="2015-01-10T20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n v="0.15103448275862069"/>
    <n v="155978996.1111111"/>
    <s v="technology/wearables"/>
    <x v="6"/>
    <x v="1319"/>
    <d v="2014-07-11T11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n v="5.0299999999999997E-3"/>
    <n v="493536682"/>
    <s v="technology/wearables"/>
    <x v="6"/>
    <x v="1320"/>
    <d v="2016-12-30T18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n v="1.3028138528138528E-2"/>
    <n v="211417705.2857143"/>
    <s v="technology/wearables"/>
    <x v="6"/>
    <x v="1321"/>
    <d v="2016-12-23T12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n v="3.0285714285714286E-3"/>
    <n v="357407781.25"/>
    <s v="technology/wearables"/>
    <x v="6"/>
    <x v="1322"/>
    <d v="2015-05-21T10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n v="8.8800000000000004E-2"/>
    <n v="33151480.59090909"/>
    <s v="technology/wearables"/>
    <x v="6"/>
    <x v="1323"/>
    <d v="2016-04-26T01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n v="9.8400000000000001E-2"/>
    <n v="16375328.355555555"/>
    <s v="technology/wearables"/>
    <x v="6"/>
    <x v="1324"/>
    <d v="2016-10-13T10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n v="2.4299999999999999E-2"/>
    <n v="185058929.375"/>
    <s v="technology/wearables"/>
    <x v="6"/>
    <x v="1325"/>
    <d v="2016-12-29T21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n v="1.1299999999999999E-2"/>
    <n v="128860038.90909091"/>
    <s v="technology/wearables"/>
    <x v="6"/>
    <x v="1326"/>
    <d v="2015-01-15T14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n v="3.5520833333333335E-2"/>
    <n v="34885956.951219514"/>
    <s v="technology/wearables"/>
    <x v="6"/>
    <x v="1327"/>
    <d v="2015-05-29T11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n v="2.3306666666666667E-2"/>
    <n v="98171382.266666666"/>
    <s v="technology/wearables"/>
    <x v="6"/>
    <x v="1328"/>
    <d v="2016-10-14T10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n v="8.1600000000000006E-3"/>
    <n v="157115727.22222221"/>
    <s v="technology/wearables"/>
    <x v="6"/>
    <x v="1329"/>
    <d v="2014-12-02T01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n v="0.22494285714285714"/>
    <n v="29295262.18"/>
    <s v="technology/wearables"/>
    <x v="6"/>
    <x v="1330"/>
    <d v="2016-07-01T23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n v="1.3668E-2"/>
    <n v="43201281"/>
    <s v="technology/wearables"/>
    <x v="6"/>
    <x v="1331"/>
    <d v="2016-08-17T07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n v="0"/>
    <e v="#DIV/0!"/>
    <s v="technology/wearables"/>
    <x v="6"/>
    <x v="1332"/>
    <d v="2017-01-26T20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n v="0"/>
    <e v="#DIV/0!"/>
    <s v="technology/wearables"/>
    <x v="6"/>
    <x v="1333"/>
    <d v="2014-07-15T21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n v="0.10754135338345865"/>
    <n v="5272207.5615942031"/>
    <s v="technology/wearables"/>
    <x v="6"/>
    <x v="1334"/>
    <d v="2016-03-11T13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n v="0.1976"/>
    <n v="90422656.375"/>
    <s v="technology/wearables"/>
    <x v="6"/>
    <x v="1335"/>
    <d v="2015-12-05T17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n v="0.84946999999999995"/>
    <n v="6320647.4464285718"/>
    <s v="technology/wearables"/>
    <x v="6"/>
    <x v="1336"/>
    <d v="2014-12-17T15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n v="0.49381999999999998"/>
    <n v="10613979.135714285"/>
    <s v="technology/wearables"/>
    <x v="6"/>
    <x v="1337"/>
    <d v="2017-03-03T08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n v="3.3033333333333331E-2"/>
    <n v="95730068.86666666"/>
    <s v="technology/wearables"/>
    <x v="6"/>
    <x v="1338"/>
    <d v="2015-08-02T14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n v="6.6339999999999996E-2"/>
    <n v="38220667.972972974"/>
    <s v="technology/wearables"/>
    <x v="6"/>
    <x v="1339"/>
    <d v="2014-12-08T11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n v="0"/>
    <e v="#DIV/0!"/>
    <s v="technology/wearables"/>
    <x v="6"/>
    <x v="1340"/>
    <d v="2014-08-15T09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n v="0.7036"/>
    <n v="32012372.108695652"/>
    <s v="technology/wearables"/>
    <x v="6"/>
    <x v="1341"/>
    <d v="2016-10-01T09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n v="2E-3"/>
    <n v="1434569739"/>
    <s v="technology/wearables"/>
    <x v="6"/>
    <x v="1342"/>
    <d v="2015-07-17T14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n v="1.02298"/>
    <n v="4540286.9442724455"/>
    <s v="technology/wearables"/>
    <x v="6"/>
    <x v="1343"/>
    <d v="2016-08-18T22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n v="3.7773333333333334"/>
    <n v="10538183.014388489"/>
    <s v="publishing/nonfiction"/>
    <x v="6"/>
    <x v="1344"/>
    <d v="2016-06-30T13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n v="1.25"/>
    <n v="200334622.7142857"/>
    <s v="publishing/nonfiction"/>
    <x v="6"/>
    <x v="1345"/>
    <d v="2014-07-14T14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n v="1.473265306122449"/>
    <n v="9192656.0469798651"/>
    <s v="publishing/nonfiction"/>
    <x v="6"/>
    <x v="1346"/>
    <d v="2013-06-26T20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n v="1.022"/>
    <n v="45908049.193548389"/>
    <s v="publishing/nonfiction"/>
    <x v="6"/>
    <x v="1347"/>
    <d v="2015-03-07T10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n v="1.018723404255319"/>
    <n v="54480205.115384616"/>
    <s v="publishing/nonfiction"/>
    <x v="6"/>
    <x v="1348"/>
    <d v="2014-12-18T07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n v="2.0419999999999998"/>
    <n v="8413115.9011627901"/>
    <s v="publishing/nonfiction"/>
    <x v="6"/>
    <x v="1349"/>
    <d v="2015-12-16T01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n v="1.0405"/>
    <n v="18570476.076923076"/>
    <s v="publishing/nonfiction"/>
    <x v="6"/>
    <x v="1350"/>
    <d v="2015-12-25T19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n v="1.0126500000000001"/>
    <n v="12105892.866666667"/>
    <s v="publishing/nonfiction"/>
    <x v="6"/>
    <x v="1351"/>
    <d v="2016-02-12T12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n v="1.3613999999999999"/>
    <n v="6330257.1189427311"/>
    <s v="publishing/nonfiction"/>
    <x v="6"/>
    <x v="1352"/>
    <d v="2015-09-04T22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n v="1.3360000000000001"/>
    <n v="32379671.142857142"/>
    <s v="publishing/nonfiction"/>
    <x v="6"/>
    <x v="1353"/>
    <d v="2013-03-10T19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n v="1.3025"/>
    <n v="22860640.296875"/>
    <s v="publishing/nonfiction"/>
    <x v="6"/>
    <x v="1354"/>
    <d v="2016-06-11T14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n v="1.2267999999999999"/>
    <n v="11170773.595041322"/>
    <s v="publishing/nonfiction"/>
    <x v="6"/>
    <x v="1355"/>
    <d v="2012-11-30T05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n v="1.8281058823529412"/>
    <n v="15751652.413793104"/>
    <s v="publishing/nonfiction"/>
    <x v="6"/>
    <x v="1356"/>
    <d v="2013-07-04T19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n v="1.2529999999999999"/>
    <n v="20916725.184615385"/>
    <s v="publishing/nonfiction"/>
    <x v="6"/>
    <x v="1357"/>
    <d v="2013-03-01T00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n v="1.1166666666666667"/>
    <n v="26661578.020408165"/>
    <s v="publishing/nonfiction"/>
    <x v="6"/>
    <x v="1358"/>
    <d v="2011-06-25T08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n v="1.1575757575757575"/>
    <n v="68664420.526315793"/>
    <s v="publishing/nonfiction"/>
    <x v="6"/>
    <x v="1359"/>
    <d v="2011-07-06T14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n v="1.732"/>
    <n v="16562027.407407407"/>
    <s v="publishing/nonfiction"/>
    <x v="6"/>
    <x v="1360"/>
    <d v="2012-08-02T16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n v="1.2598333333333334"/>
    <n v="5305980.1969696973"/>
    <s v="publishing/nonfiction"/>
    <x v="6"/>
    <x v="1361"/>
    <d v="2014-06-21T12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n v="1.091"/>
    <n v="54936349.240000002"/>
    <s v="publishing/nonfiction"/>
    <x v="6"/>
    <x v="1362"/>
    <d v="2013-09-07T17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n v="1"/>
    <n v="290785145.39999998"/>
    <s v="publishing/nonfiction"/>
    <x v="6"/>
    <x v="1363"/>
    <d v="2016-02-15T02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n v="1.1864285714285714"/>
    <n v="9829617.402777778"/>
    <s v="music/rock"/>
    <x v="6"/>
    <x v="1364"/>
    <d v="2015-01-07T11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n v="1.0026666666666666"/>
    <n v="15477558.173913043"/>
    <s v="music/rock"/>
    <x v="6"/>
    <x v="1365"/>
    <d v="2015-03-16T11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n v="1.2648920000000001"/>
    <n v="9613320.1564625856"/>
    <s v="music/rock"/>
    <x v="6"/>
    <x v="1366"/>
    <d v="2014-11-26T19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n v="1.1426000000000001"/>
    <n v="16054082.777777778"/>
    <s v="music/rock"/>
    <x v="6"/>
    <x v="1367"/>
    <d v="2015-11-13T2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n v="1.107"/>
    <n v="16462865.448275862"/>
    <s v="music/rock"/>
    <x v="6"/>
    <x v="1368"/>
    <d v="2015-06-14T23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n v="1.0534805315203954"/>
    <n v="3435058.487684729"/>
    <s v="music/rock"/>
    <x v="6"/>
    <x v="1369"/>
    <d v="2014-04-11T09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n v="1.0366666666666666"/>
    <n v="69029294.5"/>
    <s v="music/rock"/>
    <x v="6"/>
    <x v="1370"/>
    <d v="2013-10-15T19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n v="1.0708672667523933"/>
    <n v="20406147.742857143"/>
    <s v="music/rock"/>
    <x v="6"/>
    <x v="1371"/>
    <d v="2015-05-07T13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n v="1.24"/>
    <n v="83720195.75"/>
    <s v="music/rock"/>
    <x v="6"/>
    <x v="1372"/>
    <d v="2012-07-12T12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n v="1.0501"/>
    <n v="28472042.942307692"/>
    <s v="music/rock"/>
    <x v="6"/>
    <x v="1373"/>
    <d v="2016-12-30T17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n v="1.8946666666666667"/>
    <n v="22064939.212121211"/>
    <s v="music/rock"/>
    <x v="6"/>
    <x v="1374"/>
    <d v="2016-03-24T21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n v="1.7132499999999999"/>
    <n v="13594973.568807339"/>
    <s v="music/rock"/>
    <x v="6"/>
    <x v="1375"/>
    <d v="2017-01-14T20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n v="2.5248648648648651"/>
    <n v="8798744.083333334"/>
    <s v="music/rock"/>
    <x v="6"/>
    <x v="1376"/>
    <d v="2016-12-03T12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n v="1.1615384615384616"/>
    <n v="47877360.322580643"/>
    <s v="music/rock"/>
    <x v="6"/>
    <x v="1377"/>
    <d v="2017-02-02T23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n v="2.0335000000000001"/>
    <n v="11043452.706766916"/>
    <s v="music/rock"/>
    <x v="6"/>
    <x v="1378"/>
    <d v="2016-08-01T13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n v="1.1160000000000001"/>
    <n v="9476244.2119205296"/>
    <s v="music/rock"/>
    <x v="6"/>
    <x v="1379"/>
    <d v="2015-06-05T06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n v="4.24"/>
    <n v="286377341.19999999"/>
    <s v="music/rock"/>
    <x v="6"/>
    <x v="1380"/>
    <d v="2015-06-08T21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n v="1.071"/>
    <n v="20279398.97260274"/>
    <s v="music/rock"/>
    <x v="6"/>
    <x v="1381"/>
    <d v="2016-12-29T00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n v="1.043625"/>
    <n v="9224834.702702703"/>
    <s v="music/rock"/>
    <x v="6"/>
    <x v="1382"/>
    <d v="2013-05-06T14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n v="2.124090909090909"/>
    <n v="15921824.494623655"/>
    <s v="music/rock"/>
    <x v="6"/>
    <x v="1383"/>
    <d v="2016-12-22T20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n v="1.2408571428571429"/>
    <n v="22754379.714285713"/>
    <s v="music/rock"/>
    <x v="6"/>
    <x v="1384"/>
    <d v="2015-07-05T12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n v="1.10406125"/>
    <n v="10873948.664179105"/>
    <s v="music/rock"/>
    <x v="6"/>
    <x v="1385"/>
    <d v="2016-04-29T07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n v="2.1875"/>
    <n v="102542277.78571428"/>
    <s v="music/rock"/>
    <x v="6"/>
    <x v="1386"/>
    <d v="2015-07-29T10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n v="1.36625"/>
    <n v="18341081.987179488"/>
    <s v="music/rock"/>
    <x v="6"/>
    <x v="1387"/>
    <d v="2015-06-02T23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n v="1.348074"/>
    <n v="13164902.830357144"/>
    <s v="music/rock"/>
    <x v="6"/>
    <x v="1388"/>
    <d v="2016-10-17T11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n v="1.454"/>
    <n v="43191057.558823526"/>
    <s v="music/rock"/>
    <x v="6"/>
    <x v="1389"/>
    <d v="2016-08-13T06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n v="1.0910714285714285"/>
    <n v="75117084.526315793"/>
    <s v="music/rock"/>
    <x v="6"/>
    <x v="1390"/>
    <d v="2015-04-27T12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n v="1.1020000000000001"/>
    <n v="110489986"/>
    <s v="music/rock"/>
    <x v="6"/>
    <x v="1391"/>
    <d v="2015-08-21T23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n v="1.1364000000000001"/>
    <n v="13983636.403846154"/>
    <s v="music/rock"/>
    <x v="6"/>
    <x v="1392"/>
    <d v="2016-03-02T22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n v="1.0235000000000001"/>
    <n v="28220702.365384616"/>
    <s v="music/rock"/>
    <x v="6"/>
    <x v="1393"/>
    <d v="2016-08-01T11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n v="1.2213333333333334"/>
    <n v="87330807.411764711"/>
    <s v="music/rock"/>
    <x v="6"/>
    <x v="1394"/>
    <d v="2017-02-28T22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n v="1.1188571428571428"/>
    <n v="18071200.987804879"/>
    <s v="music/rock"/>
    <x v="6"/>
    <x v="1395"/>
    <d v="2017-01-14T16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n v="1.073"/>
    <n v="19469587.424657535"/>
    <s v="music/rock"/>
    <x v="6"/>
    <x v="1396"/>
    <d v="2015-02-13T18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n v="1.1385000000000001"/>
    <n v="9335529.8101265822"/>
    <s v="music/rock"/>
    <x v="6"/>
    <x v="1397"/>
    <d v="2016-10-27T16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n v="1.0968181818181819"/>
    <n v="22540928.215384614"/>
    <s v="music/rock"/>
    <x v="6"/>
    <x v="1398"/>
    <d v="2016-07-05T15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n v="1.2614444444444444"/>
    <n v="7663306.375"/>
    <s v="music/rock"/>
    <x v="6"/>
    <x v="1399"/>
    <d v="2014-10-06T19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n v="1.6742857142857144"/>
    <n v="43020443.323529415"/>
    <s v="music/rock"/>
    <x v="6"/>
    <x v="1400"/>
    <d v="2016-06-12T00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n v="4.9652000000000003"/>
    <n v="5699158.6416666666"/>
    <s v="music/rock"/>
    <x v="6"/>
    <x v="1401"/>
    <d v="2013-05-26T18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n v="1.0915999999999999"/>
    <n v="12612911.601769911"/>
    <s v="music/rock"/>
    <x v="6"/>
    <x v="1402"/>
    <d v="2015-04-30T19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n v="1.0257499999999999"/>
    <n v="20791064.166666668"/>
    <s v="music/rock"/>
    <x v="6"/>
    <x v="1403"/>
    <d v="2013-07-25T20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n v="1.6620689655172414E-2"/>
    <n v="284489457"/>
    <s v="publishing/translations"/>
    <x v="6"/>
    <x v="1404"/>
    <d v="2015-02-22T07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n v="4.1999999999999997E-3"/>
    <n v="83211741.235294119"/>
    <s v="publishing/translations"/>
    <x v="6"/>
    <x v="1405"/>
    <d v="2014-11-28T12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n v="1.25E-3"/>
    <n v="481778869"/>
    <s v="publishing/translations"/>
    <x v="6"/>
    <x v="1406"/>
    <d v="2015-12-12T05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n v="5.0000000000000001E-3"/>
    <n v="702843989"/>
    <s v="publishing/translations"/>
    <x v="6"/>
    <x v="1407"/>
    <d v="2014-08-12T07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n v="7.1999999999999995E-2"/>
    <n v="240809359.33333334"/>
    <s v="publishing/translations"/>
    <x v="6"/>
    <x v="1408"/>
    <d v="2015-11-13T16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n v="0"/>
    <e v="#DIV/0!"/>
    <s v="publishing/translations"/>
    <x v="6"/>
    <x v="1409"/>
    <d v="2014-12-31T2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n v="1.6666666666666666E-4"/>
    <n v="1461051520"/>
    <s v="publishing/translations"/>
    <x v="6"/>
    <x v="1410"/>
    <d v="2016-06-03T02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n v="2.3333333333333335E-3"/>
    <n v="473588900"/>
    <s v="publishing/translations"/>
    <x v="6"/>
    <x v="1411"/>
    <d v="2015-02-05T20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n v="4.5714285714285714E-2"/>
    <n v="108851130.6923077"/>
    <s v="publishing/translations"/>
    <x v="6"/>
    <x v="1412"/>
    <d v="2014-12-03T20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n v="0.05"/>
    <n v="1450780170"/>
    <s v="publishing/translations"/>
    <x v="6"/>
    <x v="1413"/>
    <d v="2016-02-20T05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n v="2E-3"/>
    <n v="1480831467"/>
    <s v="publishing/translations"/>
    <x v="6"/>
    <x v="1414"/>
    <d v="2017-01-03T01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n v="0.18181818181818182"/>
    <n v="159587287.8888889"/>
    <s v="publishing/translations"/>
    <x v="6"/>
    <x v="1415"/>
    <d v="2015-08-16T11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n v="0"/>
    <e v="#DIV/0!"/>
    <s v="publishing/translations"/>
    <x v="6"/>
    <x v="1416"/>
    <d v="2015-11-21T18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n v="1.2222222222222223E-2"/>
    <n v="719848087"/>
    <s v="publishing/translations"/>
    <x v="6"/>
    <x v="1417"/>
    <d v="2015-09-15T06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n v="2E-3"/>
    <n v="1453805834"/>
    <s v="publishing/translations"/>
    <x v="6"/>
    <x v="1418"/>
    <d v="2016-02-25T05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n v="7.0634920634920634E-2"/>
    <n v="147341861.90000001"/>
    <s v="publishing/translations"/>
    <x v="6"/>
    <x v="1419"/>
    <d v="2016-10-09T05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n v="2.7272727272727271E-2"/>
    <n v="488323228.66666669"/>
    <s v="publishing/translations"/>
    <x v="6"/>
    <x v="1420"/>
    <d v="2016-06-28T11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n v="1E-3"/>
    <n v="710420354.5"/>
    <s v="publishing/translations"/>
    <x v="6"/>
    <x v="1421"/>
    <d v="2015-02-08T16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n v="1.0399999999999999E-3"/>
    <n v="735922352"/>
    <s v="publishing/translations"/>
    <x v="6"/>
    <x v="1422"/>
    <d v="2016-09-21T00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n v="3.3333333333333335E-3"/>
    <n v="1449045531"/>
    <s v="publishing/translations"/>
    <x v="6"/>
    <x v="1423"/>
    <d v="2016-01-01T03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n v="0.2036"/>
    <n v="105579057.28571428"/>
    <s v="publishing/translations"/>
    <x v="6"/>
    <x v="1424"/>
    <d v="2016-11-15T13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n v="0"/>
    <e v="#DIV/0!"/>
    <s v="publishing/translations"/>
    <x v="6"/>
    <x v="1425"/>
    <d v="2015-04-28T22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n v="0"/>
    <e v="#DIV/0!"/>
    <s v="publishing/translations"/>
    <x v="6"/>
    <x v="1426"/>
    <d v="2015-08-24T04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n v="8.3799999999999999E-2"/>
    <n v="367909596.25"/>
    <s v="publishing/translations"/>
    <x v="6"/>
    <x v="1427"/>
    <d v="2016-09-18T15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n v="4.4999999999999998E-2"/>
    <n v="485665339"/>
    <s v="publishing/translations"/>
    <x v="6"/>
    <x v="1428"/>
    <d v="2016-04-02T03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n v="0"/>
    <e v="#DIV/0!"/>
    <s v="publishing/translations"/>
    <x v="6"/>
    <x v="1429"/>
    <d v="2015-04-09T20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n v="8.0600000000000005E-2"/>
    <n v="283267817.60000002"/>
    <s v="publishing/translations"/>
    <x v="6"/>
    <x v="1430"/>
    <d v="2014-12-19T14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n v="0.31947058823529412"/>
    <n v="30764302.468085106"/>
    <s v="publishing/translations"/>
    <x v="6"/>
    <x v="1431"/>
    <d v="2015-11-26T01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n v="0"/>
    <e v="#DIV/0!"/>
    <s v="publishing/translations"/>
    <x v="6"/>
    <x v="1432"/>
    <d v="2015-07-20T13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n v="6.7083333333333328E-2"/>
    <n v="147783967.5"/>
    <s v="publishing/translations"/>
    <x v="6"/>
    <x v="1433"/>
    <d v="2016-12-10T06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n v="9.987804878048781E-2"/>
    <n v="130179407.09090909"/>
    <s v="publishing/translations"/>
    <x v="6"/>
    <x v="1434"/>
    <d v="2015-06-08T10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n v="1E-3"/>
    <n v="720998510"/>
    <s v="publishing/translations"/>
    <x v="6"/>
    <x v="1435"/>
    <d v="2015-10-11T13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n v="7.7000000000000002E-3"/>
    <n v="726725528.5"/>
    <s v="publishing/translations"/>
    <x v="6"/>
    <x v="1436"/>
    <d v="2016-02-21T03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n v="0.26900000000000002"/>
    <n v="63729942.68181818"/>
    <s v="publishing/translations"/>
    <x v="6"/>
    <x v="1437"/>
    <d v="2014-07-12T23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n v="0.03"/>
    <n v="182399812.375"/>
    <s v="publishing/translations"/>
    <x v="6"/>
    <x v="1438"/>
    <d v="2016-04-27T08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n v="6.6055045871559637E-2"/>
    <n v="237194350.16666666"/>
    <s v="publishing/translations"/>
    <x v="6"/>
    <x v="1439"/>
    <d v="2015-03-07T14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n v="7.6923076923076926E-5"/>
    <n v="1461693463"/>
    <s v="publishing/translations"/>
    <x v="6"/>
    <x v="1440"/>
    <d v="2016-05-26T12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n v="1.1222222222222222E-2"/>
    <n v="478937256.33333331"/>
    <s v="publishing/translations"/>
    <x v="6"/>
    <x v="1441"/>
    <d v="2015-09-11T13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n v="0"/>
    <e v="#DIV/0!"/>
    <s v="publishing/translations"/>
    <x v="6"/>
    <x v="1442"/>
    <d v="2016-05-25T10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n v="0"/>
    <e v="#DIV/0!"/>
    <s v="publishing/translations"/>
    <x v="6"/>
    <x v="1443"/>
    <d v="2017-01-02T17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n v="0"/>
    <e v="#DIV/0!"/>
    <s v="publishing/translations"/>
    <x v="6"/>
    <x v="1444"/>
    <d v="2015-09-12T15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n v="0"/>
    <e v="#DIV/0!"/>
    <s v="publishing/translations"/>
    <x v="6"/>
    <x v="1445"/>
    <d v="2015-06-14T08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n v="0"/>
    <e v="#DIV/0!"/>
    <s v="publishing/translations"/>
    <x v="6"/>
    <x v="1446"/>
    <d v="2016-04-21T05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n v="1.4999999999999999E-4"/>
    <n v="488469044.66666669"/>
    <s v="publishing/translations"/>
    <x v="6"/>
    <x v="1447"/>
    <d v="2016-07-08T12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n v="0"/>
    <e v="#DIV/0!"/>
    <s v="publishing/translations"/>
    <x v="6"/>
    <x v="1448"/>
    <d v="2015-05-22T00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n v="0"/>
    <e v="#DIV/0!"/>
    <s v="publishing/translations"/>
    <x v="6"/>
    <x v="1449"/>
    <d v="2015-05-10T14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n v="1.0000000000000001E-5"/>
    <n v="1453349197"/>
    <s v="publishing/translations"/>
    <x v="6"/>
    <x v="1450"/>
    <d v="2016-02-19T23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n v="1.0554089709762533E-4"/>
    <n v="706879829.5"/>
    <s v="publishing/translations"/>
    <x v="6"/>
    <x v="1451"/>
    <d v="2014-11-18T19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n v="0"/>
    <e v="#DIV/0!"/>
    <s v="publishing/translations"/>
    <x v="6"/>
    <x v="1452"/>
    <d v="2014-07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n v="0"/>
    <e v="#DIV/0!"/>
    <s v="publishing/translations"/>
    <x v="6"/>
    <x v="1453"/>
    <d v="2017-04-15T10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n v="8.5714285714285719E-3"/>
    <n v="1459716480"/>
    <s v="publishing/translations"/>
    <x v="6"/>
    <x v="1454"/>
    <d v="2016-04-24T16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n v="0.105"/>
    <n v="200740188.57142857"/>
    <s v="publishing/translations"/>
    <x v="6"/>
    <x v="1455"/>
    <d v="2014-09-05T08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n v="2.9000000000000001E-2"/>
    <n v="493622455"/>
    <s v="publishing/translations"/>
    <x v="6"/>
    <x v="1456"/>
    <d v="2017-01-03T11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n v="0"/>
    <e v="#DIV/0!"/>
    <s v="publishing/translations"/>
    <x v="6"/>
    <x v="1457"/>
    <d v="2015-11-11T17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n v="0"/>
    <e v="#DIV/0!"/>
    <s v="publishing/translations"/>
    <x v="6"/>
    <x v="1458"/>
    <d v="2014-08-10T23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n v="0"/>
    <e v="#DIV/0!"/>
    <s v="publishing/translations"/>
    <x v="6"/>
    <x v="1459"/>
    <d v="2015-12-02T12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n v="0"/>
    <e v="#DIV/0!"/>
    <s v="publishing/translations"/>
    <x v="6"/>
    <x v="1460"/>
    <d v="2014-11-30T18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n v="1.012446"/>
    <n v="4149905.1588235293"/>
    <s v="publishing/radio "/>
    <x v="7"/>
    <x v="1461"/>
    <d v="2014-10-20T19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n v="1.085175"/>
    <n v="9086781.8066666666"/>
    <s v="publishing/radio "/>
    <x v="7"/>
    <x v="1462"/>
    <d v="2013-04-10T10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n v="1.4766666666666666"/>
    <n v="54459341.520000003"/>
    <s v="publishing/radio "/>
    <x v="7"/>
    <x v="1463"/>
    <d v="2013-04-07T15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n v="1.6319999999999999"/>
    <n v="5805290.418803419"/>
    <s v="publishing/radio "/>
    <x v="7"/>
    <x v="1464"/>
    <d v="2013-02-16T10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n v="4.5641449999999999"/>
    <n v="511052.82551883167"/>
    <s v="publishing/radio "/>
    <x v="7"/>
    <x v="1465"/>
    <d v="2012-03-21T22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n v="1.0787731249999999"/>
    <n v="5842859.9435483869"/>
    <s v="publishing/radio "/>
    <x v="7"/>
    <x v="1466"/>
    <d v="2016-01-12T00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n v="1.1508"/>
    <n v="2212531.4750000001"/>
    <s v="publishing/radio "/>
    <x v="7"/>
    <x v="1467"/>
    <d v="2012-03-25T13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n v="1.0236842105263158"/>
    <n v="4445918.2559726965"/>
    <s v="publishing/radio "/>
    <x v="7"/>
    <x v="1468"/>
    <d v="2011-06-11T19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n v="1.0842485875706214"/>
    <n v="4231607.8161993772"/>
    <s v="publishing/radio "/>
    <x v="7"/>
    <x v="1469"/>
    <d v="2013-02-15T09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n v="1.2513333333333334"/>
    <n v="16727282.259259259"/>
    <s v="publishing/radio "/>
    <x v="7"/>
    <x v="1470"/>
    <d v="2012-12-28T14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n v="1.03840625"/>
    <n v="4157517.0087463558"/>
    <s v="publishing/radio "/>
    <x v="7"/>
    <x v="1471"/>
    <d v="2015-04-09T17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n v="1.3870400000000001"/>
    <n v="4105168.1636904762"/>
    <s v="publishing/radio "/>
    <x v="7"/>
    <x v="1472"/>
    <d v="2013-10-16T08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n v="1.20516"/>
    <n v="28256439.127659574"/>
    <s v="publishing/radio "/>
    <x v="7"/>
    <x v="1473"/>
    <d v="2012-03-01T18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n v="1.1226666666666667"/>
    <n v="18111859.105263159"/>
    <s v="publishing/radio "/>
    <x v="7"/>
    <x v="1474"/>
    <d v="2013-09-13T12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n v="1.8866966666666667"/>
    <n v="3211439.5986394556"/>
    <s v="publishing/radio "/>
    <x v="7"/>
    <x v="1475"/>
    <d v="2014-12-19T23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n v="6.6155466666666669"/>
    <n v="1433432.7751091702"/>
    <s v="publishing/radio "/>
    <x v="7"/>
    <x v="1476"/>
    <d v="2011-09-09T20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n v="1.1131"/>
    <n v="3575792.9647696479"/>
    <s v="publishing/radio "/>
    <x v="7"/>
    <x v="1477"/>
    <d v="2011-12-22T22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n v="11.8161422"/>
    <n v="67550.405740539471"/>
    <s v="publishing/radio "/>
    <x v="7"/>
    <x v="1478"/>
    <d v="2013-05-14T15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n v="1.37375"/>
    <n v="19696456.183098592"/>
    <s v="publishing/radio "/>
    <x v="7"/>
    <x v="1479"/>
    <d v="2014-05-09T22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n v="1.170404"/>
    <n v="2162848.3448818899"/>
    <s v="publishing/radio "/>
    <x v="7"/>
    <x v="1480"/>
    <d v="2013-07-26T12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n v="2.1000000000000001E-2"/>
    <n v="230139690.83333334"/>
    <s v="publishing/fiction"/>
    <x v="6"/>
    <x v="1481"/>
    <d v="2013-11-02T17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n v="1E-3"/>
    <n v="1345062936"/>
    <s v="publishing/fiction"/>
    <x v="6"/>
    <x v="1482"/>
    <d v="2012-09-07T02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n v="7.1428571428571426E-3"/>
    <n v="733501137.5"/>
    <s v="publishing/fiction"/>
    <x v="6"/>
    <x v="1483"/>
    <d v="2016-07-21T23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n v="0"/>
    <e v="#DIV/0!"/>
    <s v="publishing/fiction"/>
    <x v="6"/>
    <x v="1484"/>
    <d v="2012-07-21T09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n v="2.2388059701492536E-2"/>
    <n v="476979724.33333331"/>
    <s v="publishing/fiction"/>
    <x v="6"/>
    <x v="1485"/>
    <d v="2015-06-20T14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n v="2.3999999999999998E-3"/>
    <n v="474139253.66666669"/>
    <s v="publishing/fiction"/>
    <x v="6"/>
    <x v="1486"/>
    <d v="2015-02-26T23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n v="0"/>
    <e v="#DIV/0!"/>
    <s v="publishing/fiction"/>
    <x v="6"/>
    <x v="1487"/>
    <d v="2016-08-02T17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n v="2.4E-2"/>
    <n v="231056110"/>
    <s v="publishing/fiction"/>
    <x v="6"/>
    <x v="1488"/>
    <d v="2014-01-05T08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n v="0"/>
    <e v="#DIV/0!"/>
    <s v="publishing/fiction"/>
    <x v="6"/>
    <x v="1489"/>
    <d v="2012-11-15T10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n v="0.30862068965517242"/>
    <n v="72537624.947368428"/>
    <s v="publishing/fiction"/>
    <x v="6"/>
    <x v="1490"/>
    <d v="2013-10-02T08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n v="8.3333333333333329E-2"/>
    <n v="1418922443"/>
    <s v="publishing/fiction"/>
    <x v="6"/>
    <x v="1491"/>
    <d v="2015-02-15T10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n v="7.4999999999999997E-3"/>
    <n v="652919823"/>
    <s v="publishing/fiction"/>
    <x v="6"/>
    <x v="1492"/>
    <d v="2011-06-18T16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n v="0"/>
    <e v="#DIV/0!"/>
    <s v="publishing/fiction"/>
    <x v="6"/>
    <x v="1493"/>
    <d v="2013-06-16T15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n v="8.8999999999999996E-2"/>
    <n v="129589964.81818181"/>
    <s v="publishing/fiction"/>
    <x v="6"/>
    <x v="1494"/>
    <d v="2015-04-03T10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n v="0"/>
    <e v="#DIV/0!"/>
    <s v="publishing/fiction"/>
    <x v="6"/>
    <x v="1495"/>
    <d v="2011-08-27T13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n v="0"/>
    <e v="#DIV/0!"/>
    <s v="publishing/fiction"/>
    <x v="6"/>
    <x v="1496"/>
    <d v="2014-09-16T06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n v="6.666666666666667E-5"/>
    <n v="1371655522"/>
    <s v="publishing/fiction"/>
    <x v="6"/>
    <x v="1497"/>
    <d v="2013-07-31T14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n v="1.9E-2"/>
    <n v="468633126"/>
    <s v="publishing/fiction"/>
    <x v="6"/>
    <x v="1498"/>
    <d v="2014-09-03T18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n v="2.5000000000000001E-3"/>
    <n v="1465171833"/>
    <s v="publishing/fiction"/>
    <x v="6"/>
    <x v="1499"/>
    <d v="2016-08-04T19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n v="0.25035714285714283"/>
    <n v="90990170.466666669"/>
    <s v="publishing/fiction"/>
    <x v="6"/>
    <x v="1500"/>
    <d v="2013-05-01T16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n v="1.6633076923076924"/>
    <n v="1620081.3819209039"/>
    <s v="photography/photobooks"/>
    <x v="6"/>
    <x v="1501"/>
    <d v="2015-07-08T09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n v="1.0144545454545455"/>
    <n v="4427026.3829787234"/>
    <s v="photography/photobooks"/>
    <x v="6"/>
    <x v="1502"/>
    <d v="2016-03-25T17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n v="1.0789146666666667"/>
    <n v="20732771.845070422"/>
    <s v="photography/photobooks"/>
    <x v="6"/>
    <x v="1503"/>
    <d v="2016-10-23T03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n v="2.7793846153846156"/>
    <n v="5204446.1858736062"/>
    <s v="photography/photobooks"/>
    <x v="6"/>
    <x v="1504"/>
    <d v="2014-06-10T03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n v="1.0358125"/>
    <n v="4218684.9362318842"/>
    <s v="photography/photobooks"/>
    <x v="6"/>
    <x v="1505"/>
    <d v="2016-03-22T15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n v="1.1140000000000001"/>
    <n v="32642695.441860463"/>
    <s v="photography/photobooks"/>
    <x v="6"/>
    <x v="1506"/>
    <d v="2014-07-24T13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n v="2.15"/>
    <n v="38449179.060606062"/>
    <s v="photography/photobooks"/>
    <x v="6"/>
    <x v="1507"/>
    <d v="2010-05-15T03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n v="1.1076216216216217"/>
    <n v="6640767.208530806"/>
    <s v="photography/photobooks"/>
    <x v="6"/>
    <x v="1508"/>
    <d v="2014-06-27T09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n v="1.2364125714285714"/>
    <n v="7574341.25"/>
    <s v="photography/photobooks"/>
    <x v="6"/>
    <x v="1509"/>
    <d v="2017-02-14T17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n v="1.0103500000000001"/>
    <n v="3464615.5012345677"/>
    <s v="photography/photobooks"/>
    <x v="6"/>
    <x v="1510"/>
    <d v="2014-07-19T04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n v="1.1179285714285714"/>
    <n v="7015840.7961165048"/>
    <s v="photography/photobooks"/>
    <x v="6"/>
    <x v="1511"/>
    <d v="2015-11-18T10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n v="5.5877142857142861"/>
    <n v="4429014.7432835819"/>
    <s v="photography/photobooks"/>
    <x v="6"/>
    <x v="1512"/>
    <d v="2017-02-05T11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n v="1.5001875"/>
    <n v="6525264.4930232558"/>
    <s v="photography/photobooks"/>
    <x v="6"/>
    <x v="1513"/>
    <d v="2014-07-16T10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n v="1.0647599999999999"/>
    <n v="8181293.4090909092"/>
    <s v="photography/photobooks"/>
    <x v="6"/>
    <x v="1514"/>
    <d v="2015-09-27T09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n v="1.57189"/>
    <n v="2622551.8864864865"/>
    <s v="photography/photobooks"/>
    <x v="6"/>
    <x v="1515"/>
    <d v="2016-03-16T00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n v="1.0865882352941176"/>
    <n v="12699657.689655172"/>
    <s v="photography/photobooks"/>
    <x v="6"/>
    <x v="1516"/>
    <d v="2016-10-06T0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n v="1.6197999999999999"/>
    <n v="2301129.3544715447"/>
    <s v="photography/photobooks"/>
    <x v="6"/>
    <x v="1517"/>
    <d v="2014-12-06T01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n v="2.0536666666666665"/>
    <n v="5927852.762711864"/>
    <s v="photography/photobooks"/>
    <x v="6"/>
    <x v="1518"/>
    <d v="2014-05-31T14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n v="1.033638888888889"/>
    <n v="9661153.6758620683"/>
    <s v="photography/photobooks"/>
    <x v="6"/>
    <x v="1519"/>
    <d v="2014-06-20T16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n v="1.0347222222222223"/>
    <n v="8477991.0958083831"/>
    <s v="photography/photobooks"/>
    <x v="6"/>
    <x v="1520"/>
    <d v="2014-12-18T23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n v="1.0681333333333334"/>
    <n v="6222332.3021276593"/>
    <s v="photography/photobooks"/>
    <x v="6"/>
    <x v="1521"/>
    <d v="2016-06-06T23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n v="1.3896574712643677"/>
    <n v="3121645.4402654869"/>
    <s v="photography/photobooks"/>
    <x v="6"/>
    <x v="1522"/>
    <d v="2014-10-17T14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n v="1.2484324324324325"/>
    <n v="5877978.9045643155"/>
    <s v="photography/photobooks"/>
    <x v="6"/>
    <x v="1523"/>
    <d v="2014-12-22T19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n v="2.0699999999999998"/>
    <n v="53035717.5"/>
    <s v="photography/photobooks"/>
    <x v="6"/>
    <x v="1524"/>
    <d v="2017-02-20T07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n v="1.7400576923076922"/>
    <n v="10492479.557142857"/>
    <s v="photography/photobooks"/>
    <x v="6"/>
    <x v="1525"/>
    <d v="2016-08-18T11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n v="1.2032608695652174"/>
    <n v="5174828.0250000004"/>
    <s v="photography/photobooks"/>
    <x v="6"/>
    <x v="1526"/>
    <d v="2016-01-19T01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n v="1.1044428571428573"/>
    <n v="21244032.657142859"/>
    <s v="photography/photobooks"/>
    <x v="6"/>
    <x v="1527"/>
    <d v="2017-03-14T08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n v="2.8156666666666665"/>
    <n v="9270575.7624999993"/>
    <s v="photography/photobooks"/>
    <x v="6"/>
    <x v="1528"/>
    <d v="2017-01-31T19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n v="1.0067894736842105"/>
    <n v="10100606.524822695"/>
    <s v="photography/photobooks"/>
    <x v="6"/>
    <x v="1529"/>
    <d v="2015-03-19T09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n v="1.3482571428571428"/>
    <n v="1651561.4359267734"/>
    <s v="photography/photobooks"/>
    <x v="6"/>
    <x v="1530"/>
    <d v="2015-10-23T13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n v="1.7595744680851064"/>
    <n v="19378220.90410959"/>
    <s v="photography/photobooks"/>
    <x v="6"/>
    <x v="1531"/>
    <d v="2014-11-30T22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n v="4.8402000000000003"/>
    <n v="4943747.840136054"/>
    <s v="photography/photobooks"/>
    <x v="6"/>
    <x v="1532"/>
    <d v="2016-02-15T10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n v="1.4514"/>
    <n v="1970153.7527027028"/>
    <s v="photography/photobooks"/>
    <x v="6"/>
    <x v="1533"/>
    <d v="2016-05-01T22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n v="4.1773333333333333"/>
    <n v="3899162.7696476965"/>
    <s v="photography/photobooks"/>
    <x v="6"/>
    <x v="1534"/>
    <d v="2015-09-04T11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n v="1.3242499999999999"/>
    <n v="13286614.827272728"/>
    <s v="photography/photobooks"/>
    <x v="6"/>
    <x v="1535"/>
    <d v="2016-05-23T17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n v="2.5030841666666666"/>
    <n v="3160683.3186813188"/>
    <s v="photography/photobooks"/>
    <x v="6"/>
    <x v="1536"/>
    <d v="2015-08-27T14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n v="1.7989999999999999"/>
    <n v="6550707.2633928573"/>
    <s v="photography/photobooks"/>
    <x v="6"/>
    <x v="1537"/>
    <d v="2016-08-06T13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n v="1.0262857142857142"/>
    <n v="30827486.304347824"/>
    <s v="photography/photobooks"/>
    <x v="6"/>
    <x v="1538"/>
    <d v="2015-01-22T13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n v="1.359861"/>
    <n v="5213485.2781690145"/>
    <s v="photography/photobooks"/>
    <x v="6"/>
    <x v="1539"/>
    <d v="2017-01-03T17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n v="1.1786666666666668"/>
    <n v="14432332.816326531"/>
    <s v="photography/photobooks"/>
    <x v="6"/>
    <x v="1540"/>
    <d v="2014-11-25T20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n v="3.3333333333333332E-4"/>
    <n v="708726769"/>
    <s v="photography/nature"/>
    <x v="6"/>
    <x v="1541"/>
    <d v="2014-12-31T12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n v="0.04"/>
    <n v="1434412500"/>
    <s v="photography/nature"/>
    <x v="6"/>
    <x v="1542"/>
    <d v="2015-06-30T18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n v="4.4444444444444444E-3"/>
    <n v="1414066434"/>
    <s v="photography/nature"/>
    <x v="6"/>
    <x v="1543"/>
    <d v="2014-11-22T08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n v="0"/>
    <e v="#DIV/0!"/>
    <s v="photography/nature"/>
    <x v="6"/>
    <x v="1544"/>
    <d v="2015-03-31T19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n v="3.3333333333333332E-4"/>
    <n v="1422393234"/>
    <s v="photography/nature"/>
    <x v="6"/>
    <x v="1545"/>
    <d v="2015-03-02T16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n v="0.28899999999999998"/>
    <n v="127795127.18181819"/>
    <s v="photography/nature"/>
    <x v="6"/>
    <x v="1546"/>
    <d v="2014-09-17T00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n v="0"/>
    <e v="#DIV/0!"/>
    <s v="photography/nature"/>
    <x v="6"/>
    <x v="1547"/>
    <d v="2017-02-23T05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n v="8.5714285714285715E-2"/>
    <n v="1444425020"/>
    <s v="photography/nature"/>
    <x v="6"/>
    <x v="1548"/>
    <d v="2015-11-08T17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n v="0.34"/>
    <n v="240654759.83333334"/>
    <s v="photography/nature"/>
    <x v="6"/>
    <x v="1549"/>
    <d v="2015-11-02T2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n v="0.13466666666666666"/>
    <n v="208636862"/>
    <s v="photography/nature"/>
    <x v="6"/>
    <x v="1550"/>
    <d v="2016-05-12T05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n v="0"/>
    <e v="#DIV/0!"/>
    <s v="photography/nature"/>
    <x v="6"/>
    <x v="1551"/>
    <d v="2015-05-27T14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n v="0.49186046511627907"/>
    <n v="88147919.25"/>
    <s v="photography/nature"/>
    <x v="6"/>
    <x v="1552"/>
    <d v="2014-09-30T22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n v="0"/>
    <e v="#DIV/0!"/>
    <s v="photography/nature"/>
    <x v="6"/>
    <x v="1553"/>
    <d v="2015-09-02T01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n v="0"/>
    <e v="#DIV/0!"/>
    <s v="photography/nature"/>
    <x v="6"/>
    <x v="1554"/>
    <d v="2015-08-02T01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n v="0"/>
    <e v="#DIV/0!"/>
    <s v="photography/nature"/>
    <x v="6"/>
    <x v="1555"/>
    <d v="2015-09-17T12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n v="0.45133333333333331"/>
    <n v="122084302"/>
    <s v="photography/nature"/>
    <x v="6"/>
    <x v="1556"/>
    <d v="2016-07-03T22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n v="0.04"/>
    <n v="1408549233"/>
    <s v="photography/nature"/>
    <x v="6"/>
    <x v="1557"/>
    <d v="2014-09-20T10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n v="4.6666666666666669E-2"/>
    <n v="478552253"/>
    <s v="photography/nature"/>
    <x v="6"/>
    <x v="1558"/>
    <d v="2015-08-28T07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n v="3.3333333333333335E-3"/>
    <n v="1428974199"/>
    <s v="photography/nature"/>
    <x v="6"/>
    <x v="1559"/>
    <d v="2015-04-28T20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n v="3.7600000000000001E-2"/>
    <n v="353527648.25"/>
    <s v="photography/nature"/>
    <x v="6"/>
    <x v="1560"/>
    <d v="2014-11-12T2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n v="6.7000000000000002E-3"/>
    <n v="1381194003"/>
    <s v="publishing/art books"/>
    <x v="6"/>
    <x v="1561"/>
    <d v="2013-11-06T2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n v="0"/>
    <e v="#DIV/0!"/>
    <s v="publishing/art books"/>
    <x v="6"/>
    <x v="1562"/>
    <d v="2009-12-01T19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n v="1.4166666666666666E-2"/>
    <n v="694817675.5"/>
    <s v="publishing/art books"/>
    <x v="6"/>
    <x v="1563"/>
    <d v="2014-03-14T11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n v="1E-3"/>
    <n v="1430124509"/>
    <s v="publishing/art books"/>
    <x v="6"/>
    <x v="1564"/>
    <d v="2015-05-28T15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n v="2.5000000000000001E-2"/>
    <n v="1304962261"/>
    <s v="publishing/art books"/>
    <x v="6"/>
    <x v="1565"/>
    <d v="2011-06-08T12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n v="0.21249999999999999"/>
    <n v="24866969.559322033"/>
    <s v="publishing/art books"/>
    <x v="6"/>
    <x v="1566"/>
    <d v="2016-07-27T17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n v="4.1176470588235294E-2"/>
    <n v="107022595.76923077"/>
    <s v="publishing/art books"/>
    <x v="6"/>
    <x v="1567"/>
    <d v="2014-02-16T19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n v="0.13639999999999999"/>
    <n v="64380026.590909094"/>
    <s v="publishing/art books"/>
    <x v="6"/>
    <x v="1568"/>
    <d v="2014-12-23T20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n v="0"/>
    <e v="#DIV/0!"/>
    <s v="publishing/art books"/>
    <x v="6"/>
    <x v="1569"/>
    <d v="2013-05-25T11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n v="0.41399999999999998"/>
    <n v="28029843.884615384"/>
    <s v="publishing/art books"/>
    <x v="6"/>
    <x v="1570"/>
    <d v="2016-04-08T13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n v="6.6115702479338841E-3"/>
    <n v="358036620.75"/>
    <s v="publishing/art books"/>
    <x v="6"/>
    <x v="1571"/>
    <d v="2015-06-19T13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n v="0.05"/>
    <n v="484848953"/>
    <s v="publishing/art books"/>
    <x v="6"/>
    <x v="1572"/>
    <d v="2016-02-28T18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n v="2.4777777777777777E-2"/>
    <n v="495849600.66666669"/>
    <s v="publishing/art books"/>
    <x v="6"/>
    <x v="1573"/>
    <d v="2017-03-31T22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n v="5.0599999999999999E-2"/>
    <n v="236864554.83333334"/>
    <s v="publishing/art books"/>
    <x v="6"/>
    <x v="1574"/>
    <d v="2015-02-17T17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n v="0.2291"/>
    <n v="40066208.45714286"/>
    <s v="publishing/art books"/>
    <x v="6"/>
    <x v="1575"/>
    <d v="2014-07-09T07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n v="0.13"/>
    <n v="143181036.80000001"/>
    <s v="publishing/art books"/>
    <x v="6"/>
    <x v="1576"/>
    <d v="2015-06-30T16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n v="5.4999999999999997E-3"/>
    <n v="668988624"/>
    <s v="publishing/art books"/>
    <x v="6"/>
    <x v="1577"/>
    <d v="2012-07-24T15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n v="0.10806536636794939"/>
    <n v="320329422.75"/>
    <s v="publishing/art books"/>
    <x v="6"/>
    <x v="1578"/>
    <d v="2010-09-01T21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n v="8.4008400840084006E-3"/>
    <n v="687441445.5"/>
    <s v="publishing/art books"/>
    <x v="6"/>
    <x v="1579"/>
    <d v="2013-08-28T18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n v="0"/>
    <e v="#DIV/0!"/>
    <s v="publishing/art books"/>
    <x v="6"/>
    <x v="1580"/>
    <d v="2012-05-20T20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n v="5.0000000000000001E-3"/>
    <n v="1447757190"/>
    <s v="photography/places"/>
    <x v="6"/>
    <x v="1581"/>
    <d v="2015-12-19T05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n v="9.2999999999999999E-2"/>
    <n v="480320351"/>
    <s v="photography/places"/>
    <x v="6"/>
    <x v="1582"/>
    <d v="2015-10-26T16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n v="7.5000000000000002E-4"/>
    <n v="1409089391"/>
    <s v="photography/places"/>
    <x v="6"/>
    <x v="1583"/>
    <d v="2014-09-25T16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n v="0"/>
    <e v="#DIV/0!"/>
    <s v="photography/places"/>
    <x v="6"/>
    <x v="1584"/>
    <d v="2014-05-30T10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n v="0.79"/>
    <n v="123400047.33333333"/>
    <s v="photography/places"/>
    <x v="6"/>
    <x v="1585"/>
    <d v="2016-12-25T06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n v="0"/>
    <e v="#DIV/0!"/>
    <s v="photography/places"/>
    <x v="6"/>
    <x v="1586"/>
    <d v="2015-04-04T20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n v="1.3333333333333334E-4"/>
    <n v="1415918965"/>
    <s v="photography/places"/>
    <x v="6"/>
    <x v="1587"/>
    <d v="2014-12-13T17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n v="0"/>
    <e v="#DIV/0!"/>
    <s v="photography/places"/>
    <x v="6"/>
    <x v="1588"/>
    <d v="2015-01-31T15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n v="0"/>
    <e v="#DIV/0!"/>
    <s v="photography/places"/>
    <x v="6"/>
    <x v="1589"/>
    <d v="2015-10-09T18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n v="1.7000000000000001E-2"/>
    <n v="720224232"/>
    <s v="photography/places"/>
    <x v="6"/>
    <x v="1590"/>
    <d v="2015-09-23T15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n v="0.29228571428571426"/>
    <n v="15838177.619565217"/>
    <s v="photography/places"/>
    <x v="6"/>
    <x v="1591"/>
    <d v="2016-04-03T11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n v="0"/>
    <e v="#DIV/0!"/>
    <s v="photography/places"/>
    <x v="6"/>
    <x v="1592"/>
    <d v="2015-03-27T19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n v="1.3636363636363637E-4"/>
    <n v="474187551.66666669"/>
    <s v="photography/places"/>
    <x v="6"/>
    <x v="1593"/>
    <d v="2015-02-28T15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n v="0.20499999999999999"/>
    <n v="145814798.19999999"/>
    <s v="photography/places"/>
    <x v="6"/>
    <x v="1594"/>
    <d v="2016-05-15T11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n v="2.8E-3"/>
    <n v="200090675.42857143"/>
    <s v="photography/places"/>
    <x v="6"/>
    <x v="1595"/>
    <d v="2014-06-18T15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n v="2.3076923076923078E-2"/>
    <n v="471525989.66666669"/>
    <s v="photography/places"/>
    <x v="6"/>
    <x v="1596"/>
    <d v="2014-12-13T06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n v="0"/>
    <e v="#DIV/0!"/>
    <s v="photography/places"/>
    <x v="6"/>
    <x v="1597"/>
    <d v="2016-09-20T03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n v="1.25E-3"/>
    <n v="1432742458"/>
    <s v="photography/places"/>
    <x v="6"/>
    <x v="1598"/>
    <d v="2015-07-26T11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n v="0"/>
    <e v="#DIV/0!"/>
    <s v="photography/places"/>
    <x v="6"/>
    <x v="1599"/>
    <d v="2016-04-08T06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n v="7.3400000000000007E-2"/>
    <n v="155731750.22222221"/>
    <s v="photography/places"/>
    <x v="6"/>
    <x v="1600"/>
    <d v="2014-07-15T00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n v="1.082492"/>
    <n v="23249457.732142858"/>
    <s v="music/rock"/>
    <x v="6"/>
    <x v="1601"/>
    <d v="2011-05-04T21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n v="1.0016666666666667"/>
    <n v="41092103.65625"/>
    <s v="music/rock"/>
    <x v="6"/>
    <x v="1602"/>
    <d v="2011-10-14T18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n v="1.0003299999999999"/>
    <n v="44084648.633333333"/>
    <s v="music/rock"/>
    <x v="6"/>
    <x v="1603"/>
    <d v="2012-01-27T23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n v="1.2210714285714286"/>
    <n v="18979420.5"/>
    <s v="music/rock"/>
    <x v="6"/>
    <x v="1604"/>
    <d v="2012-03-17T14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n v="1.0069333333333335"/>
    <n v="29804098.022727273"/>
    <s v="music/rock"/>
    <x v="6"/>
    <x v="1605"/>
    <d v="2011-08-01T02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n v="1.01004125"/>
    <n v="14056069.978260869"/>
    <s v="music/rock"/>
    <x v="6"/>
    <x v="1606"/>
    <d v="2011-03-23T20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n v="1.4511000000000001"/>
    <n v="6526280.248780488"/>
    <s v="music/rock"/>
    <x v="6"/>
    <x v="1607"/>
    <d v="2012-06-14T14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n v="1.0125"/>
    <n v="60250216.782608695"/>
    <s v="music/rock"/>
    <x v="6"/>
    <x v="1608"/>
    <d v="2014-01-01T00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n v="1.1833333333333333"/>
    <n v="328903227.25"/>
    <s v="music/rock"/>
    <x v="6"/>
    <x v="1609"/>
    <d v="2011-11-02T03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n v="2.7185000000000001"/>
    <n v="12080513.482142856"/>
    <s v="music/rock"/>
    <x v="6"/>
    <x v="1610"/>
    <d v="2012-12-15T17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n v="1.25125"/>
    <n v="50688001.185185187"/>
    <s v="music/rock"/>
    <x v="6"/>
    <x v="1611"/>
    <d v="2013-06-04T19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n v="1.1000000000000001"/>
    <n v="123142580.36363636"/>
    <s v="music/rock"/>
    <x v="6"/>
    <x v="1612"/>
    <d v="2013-01-02T15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n v="1.0149999999999999"/>
    <n v="51551123.153846152"/>
    <s v="music/rock"/>
    <x v="6"/>
    <x v="1613"/>
    <d v="2012-07-21T20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n v="1.0269999999999999"/>
    <n v="18206815.181818184"/>
    <s v="music/rock"/>
    <x v="6"/>
    <x v="1614"/>
    <d v="2014-08-03T12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n v="1.1412500000000001"/>
    <n v="9704785.2647058815"/>
    <s v="music/rock"/>
    <x v="6"/>
    <x v="1615"/>
    <d v="2011-12-12T21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n v="1.042"/>
    <n v="8599119.8789808918"/>
    <s v="music/rock"/>
    <x v="6"/>
    <x v="1616"/>
    <d v="2012-11-22T17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n v="1.4585714285714286"/>
    <n v="8737153.0886075944"/>
    <s v="music/rock"/>
    <x v="6"/>
    <x v="1617"/>
    <d v="2013-11-01T14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n v="1.0506666666666666"/>
    <n v="50344493.888888888"/>
    <s v="music/rock"/>
    <x v="6"/>
    <x v="1618"/>
    <d v="2013-03-08T10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n v="1.3333333333333333"/>
    <n v="61258299.391304351"/>
    <s v="music/rock"/>
    <x v="6"/>
    <x v="1619"/>
    <d v="2014-09-14T23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n v="1.1299999999999999"/>
    <n v="80058949.411764711"/>
    <s v="music/rock"/>
    <x v="6"/>
    <x v="1620"/>
    <d v="2013-02-23T03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n v="1.212"/>
    <n v="36041892.297297299"/>
    <s v="music/rock"/>
    <x v="6"/>
    <x v="1621"/>
    <d v="2012-05-27T22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n v="1.0172463768115942"/>
    <n v="21774521.138461538"/>
    <s v="music/rock"/>
    <x v="6"/>
    <x v="1622"/>
    <d v="2014-12-17T02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n v="1.0106666666666666"/>
    <n v="76246504.944444448"/>
    <s v="music/rock"/>
    <x v="6"/>
    <x v="1623"/>
    <d v="2013-08-27T11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n v="1.18"/>
    <n v="54170613.399999999"/>
    <s v="music/rock"/>
    <x v="6"/>
    <x v="1624"/>
    <d v="2013-01-09T03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n v="1.5533333333333332"/>
    <n v="12932335.125"/>
    <s v="music/rock"/>
    <x v="6"/>
    <x v="1625"/>
    <d v="2012-09-11T11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n v="1.0118750000000001"/>
    <n v="12808678.398148147"/>
    <s v="music/rock"/>
    <x v="6"/>
    <x v="1626"/>
    <d v="2013-12-01T16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n v="1.17"/>
    <n v="35552933.921052635"/>
    <s v="music/rock"/>
    <x v="6"/>
    <x v="1627"/>
    <d v="2012-11-25T23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n v="1.00925"/>
    <n v="15911087.295454545"/>
    <s v="music/rock"/>
    <x v="6"/>
    <x v="1628"/>
    <d v="2014-06-17T12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n v="1.0366666666666666"/>
    <n v="16939528.451219514"/>
    <s v="music/rock"/>
    <x v="6"/>
    <x v="1629"/>
    <d v="2014-02-20T15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n v="2.6524999999999999"/>
    <n v="10540002.976190476"/>
    <s v="music/rock"/>
    <x v="6"/>
    <x v="1630"/>
    <d v="2012-03-02T01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n v="1.5590999999999999"/>
    <n v="10131445.571428571"/>
    <s v="music/rock"/>
    <x v="6"/>
    <x v="1631"/>
    <d v="2012-10-12T15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n v="1.0162500000000001"/>
    <n v="27907826.680851065"/>
    <s v="music/rock"/>
    <x v="6"/>
    <x v="1632"/>
    <d v="2011-09-24T03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n v="1"/>
    <n v="22833261.310344826"/>
    <s v="music/rock"/>
    <x v="6"/>
    <x v="1633"/>
    <d v="2012-01-16T00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n v="1.0049999999999999"/>
    <n v="40740812.53125"/>
    <s v="music/rock"/>
    <x v="6"/>
    <x v="1634"/>
    <d v="2011-06-02T00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n v="1.2529999999999999"/>
    <n v="39542871.918918923"/>
    <s v="music/rock"/>
    <x v="6"/>
    <x v="1635"/>
    <d v="2016-07-11T15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n v="1.0355555555555556"/>
    <n v="14989989.517241379"/>
    <s v="music/rock"/>
    <x v="6"/>
    <x v="1636"/>
    <d v="2011-06-11T23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n v="1.038"/>
    <n v="83829609.333333328"/>
    <s v="music/rock"/>
    <x v="6"/>
    <x v="1637"/>
    <d v="2009-12-31T18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n v="1.05"/>
    <n v="50302998.814814813"/>
    <s v="music/rock"/>
    <x v="6"/>
    <x v="1638"/>
    <d v="2013-02-28T16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n v="1"/>
    <n v="69905113.947368428"/>
    <s v="music/rock"/>
    <x v="6"/>
    <x v="1639"/>
    <d v="2012-03-03T10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n v="1.6986000000000001"/>
    <n v="75270820.882352948"/>
    <s v="music/rock"/>
    <x v="6"/>
    <x v="1640"/>
    <d v="2010-08-02T20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n v="1.014"/>
    <n v="54477182.461538464"/>
    <s v="music/pop"/>
    <x v="6"/>
    <x v="1641"/>
    <d v="2014-12-19T09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n v="1"/>
    <n v="46652990.25"/>
    <s v="music/pop"/>
    <x v="6"/>
    <x v="1642"/>
    <d v="2011-06-13T19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n v="1.2470000000000001"/>
    <n v="36376324.648648649"/>
    <s v="music/pop"/>
    <x v="6"/>
    <x v="1643"/>
    <d v="2012-09-24T14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n v="1.095"/>
    <n v="10534090.3125"/>
    <s v="music/pop"/>
    <x v="6"/>
    <x v="1644"/>
    <d v="2012-11-21T2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n v="1.1080000000000001"/>
    <n v="137830614"/>
    <s v="music/pop"/>
    <x v="6"/>
    <x v="1645"/>
    <d v="2013-09-18T09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n v="1.1020000000000001"/>
    <n v="16930704.855421688"/>
    <s v="music/pop"/>
    <x v="6"/>
    <x v="1646"/>
    <d v="2014-08-14T13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n v="1.0471999999999999"/>
    <n v="29057464.717391305"/>
    <s v="music/pop"/>
    <x v="6"/>
    <x v="1647"/>
    <d v="2012-06-09T04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n v="1.2526086956521738"/>
    <n v="14422756.466666667"/>
    <s v="music/pop"/>
    <x v="6"/>
    <x v="1648"/>
    <d v="2011-03-20T10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n v="1.0058763157894737"/>
    <n v="17246596.975308642"/>
    <s v="music/pop"/>
    <x v="6"/>
    <x v="1649"/>
    <d v="2014-05-23T11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n v="1.4155"/>
    <n v="43085076.15625"/>
    <s v="music/pop"/>
    <x v="6"/>
    <x v="1650"/>
    <d v="2013-10-09T05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n v="1.0075000000000001"/>
    <n v="65045811"/>
    <s v="music/pop"/>
    <x v="6"/>
    <x v="1651"/>
    <d v="2011-04-26T01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n v="1.0066666666666666"/>
    <n v="19752882.757142857"/>
    <s v="music/pop"/>
    <x v="6"/>
    <x v="1652"/>
    <d v="2013-11-24T07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n v="1.7423040000000001"/>
    <n v="7744029.1428571427"/>
    <s v="music/pop"/>
    <x v="6"/>
    <x v="1653"/>
    <d v="2011-04-24T15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n v="1.199090909090909"/>
    <n v="39182122.352941178"/>
    <s v="music/pop"/>
    <x v="6"/>
    <x v="1654"/>
    <d v="2012-04-18T16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n v="1.4286666666666668"/>
    <n v="27730425.416666668"/>
    <s v="music/pop"/>
    <x v="6"/>
    <x v="1655"/>
    <d v="2012-04-05T13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n v="1.0033493333333334"/>
    <n v="28184271.916666668"/>
    <s v="music/pop"/>
    <x v="6"/>
    <x v="1656"/>
    <d v="2012-12-13T17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n v="1.0493380000000001"/>
    <n v="6042050.5339366514"/>
    <s v="music/pop"/>
    <x v="6"/>
    <x v="1657"/>
    <d v="2012-05-24T13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n v="1.3223333333333334"/>
    <n v="12640418.383177571"/>
    <s v="music/pop"/>
    <x v="6"/>
    <x v="1658"/>
    <d v="2012-12-18T09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n v="1.1279999999999999"/>
    <n v="30773593.800000001"/>
    <s v="music/pop"/>
    <x v="6"/>
    <x v="1659"/>
    <d v="2013-12-17T07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n v="12.5375"/>
    <n v="40537665.277777776"/>
    <s v="music/pop"/>
    <x v="6"/>
    <x v="1660"/>
    <d v="2016-04-30T16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n v="1.0250632911392406"/>
    <n v="14350097.336633664"/>
    <s v="music/pop"/>
    <x v="6"/>
    <x v="1661"/>
    <d v="2016-01-17T16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n v="1.026375"/>
    <n v="21292302.193548389"/>
    <s v="music/pop"/>
    <x v="6"/>
    <x v="1662"/>
    <d v="2011-12-31T00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n v="1.08"/>
    <n v="44379959.59375"/>
    <s v="music/pop"/>
    <x v="6"/>
    <x v="1663"/>
    <d v="2015-01-31T19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n v="1.2240879999999998"/>
    <n v="14921728.292134831"/>
    <s v="music/pop"/>
    <x v="6"/>
    <x v="1664"/>
    <d v="2012-03-15T22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n v="1.1945714285714286"/>
    <n v="13931442.075268818"/>
    <s v="music/pop"/>
    <x v="6"/>
    <x v="1665"/>
    <d v="2011-02-21T22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n v="1.6088"/>
    <n v="13896517.071428571"/>
    <s v="music/pop"/>
    <x v="6"/>
    <x v="1666"/>
    <d v="2013-03-28T00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n v="1.2685294117647059"/>
    <n v="16977674.36585366"/>
    <s v="music/pop"/>
    <x v="6"/>
    <x v="1667"/>
    <d v="2014-03-11T01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n v="1.026375"/>
    <n v="11378097.75"/>
    <s v="music/pop"/>
    <x v="6"/>
    <x v="1668"/>
    <d v="2011-11-27T2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n v="1.3975"/>
    <n v="28068178.384615384"/>
    <s v="music/pop"/>
    <x v="6"/>
    <x v="1669"/>
    <d v="2016-05-31T16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n v="1.026"/>
    <n v="55389652.130434781"/>
    <s v="music/pop"/>
    <x v="6"/>
    <x v="1670"/>
    <d v="2010-07-04T23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n v="1.0067349999999999"/>
    <n v="19057982"/>
    <s v="music/pop"/>
    <x v="6"/>
    <x v="1671"/>
    <d v="2016-08-01T08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n v="1.1294117647058823"/>
    <n v="27270055.714285713"/>
    <s v="music/pop"/>
    <x v="6"/>
    <x v="1672"/>
    <d v="2012-06-04T10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n v="1.2809523809523808"/>
    <n v="24120065.966101695"/>
    <s v="music/pop"/>
    <x v="6"/>
    <x v="1673"/>
    <d v="2015-03-06T16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n v="2.0169999999999999"/>
    <n v="12998692.973451328"/>
    <s v="music/pop"/>
    <x v="6"/>
    <x v="1674"/>
    <d v="2016-08-18T01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n v="1.37416"/>
    <n v="38711604.117647059"/>
    <s v="music/pop"/>
    <x v="6"/>
    <x v="1675"/>
    <d v="2011-10-16T17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n v="1.1533333333333333"/>
    <n v="31689722.547619049"/>
    <s v="music/pop"/>
    <x v="6"/>
    <x v="1676"/>
    <d v="2012-04-20T22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n v="1.1166666666666667"/>
    <n v="34657523.238095239"/>
    <s v="music/pop"/>
    <x v="6"/>
    <x v="1677"/>
    <d v="2016-04-16T00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n v="1.1839999999999999"/>
    <n v="28377736.142857142"/>
    <s v="music/pop"/>
    <x v="6"/>
    <x v="1678"/>
    <d v="2014-02-06T15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n v="1.75"/>
    <n v="23380563.303571429"/>
    <s v="music/pop"/>
    <x v="6"/>
    <x v="1679"/>
    <d v="2011-07-21T20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n v="1.175"/>
    <n v="56103866.68"/>
    <s v="music/pop"/>
    <x v="6"/>
    <x v="1680"/>
    <d v="2014-07-12T13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n v="1.0142212307692309"/>
    <n v="1681586.5203619909"/>
    <s v="music/faith"/>
    <x v="6"/>
    <x v="1681"/>
    <d v="2017-03-28T21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n v="0"/>
    <e v="#DIV/0!"/>
    <s v="music/faith"/>
    <x v="6"/>
    <x v="1682"/>
    <d v="2017-04-13T23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n v="0.21714285714285714"/>
    <n v="148951713.80000001"/>
    <s v="music/faith"/>
    <x v="6"/>
    <x v="1683"/>
    <d v="2017-04-07T13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n v="1.0912500000000001"/>
    <n v="14726337.03960396"/>
    <s v="music/faith"/>
    <x v="6"/>
    <x v="1684"/>
    <d v="2017-03-17T13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n v="1.0285714285714285"/>
    <n v="99182881.533333331"/>
    <s v="music/faith"/>
    <x v="6"/>
    <x v="1685"/>
    <d v="2017-03-24T00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n v="3.5999999999999999E-3"/>
    <n v="1488140119"/>
    <s v="music/faith"/>
    <x v="6"/>
    <x v="1686"/>
    <d v="2017-04-27T14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n v="0.3125"/>
    <n v="38177826.794871792"/>
    <s v="music/faith"/>
    <x v="6"/>
    <x v="1687"/>
    <d v="2017-04-10T15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n v="0.443"/>
    <n v="212735742"/>
    <s v="music/faith"/>
    <x v="6"/>
    <x v="1688"/>
    <d v="2017-04-09T06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n v="1"/>
    <n v="106222273.57142857"/>
    <s v="music/faith"/>
    <x v="6"/>
    <x v="1689"/>
    <d v="2017-03-16T16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n v="0.254"/>
    <n v="135352912.90909091"/>
    <s v="music/faith"/>
    <x v="6"/>
    <x v="1690"/>
    <d v="2017-04-06T04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n v="0.33473333333333333"/>
    <n v="39168079.157894738"/>
    <s v="music/faith"/>
    <x v="6"/>
    <x v="1691"/>
    <d v="2017-04-02T20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n v="0.47799999999999998"/>
    <n v="99182311.13333334"/>
    <s v="music/faith"/>
    <x v="6"/>
    <x v="1692"/>
    <d v="2017-03-26T18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n v="9.3333333333333338E-2"/>
    <n v="186137139"/>
    <s v="music/faith"/>
    <x v="6"/>
    <x v="1693"/>
    <d v="2017-04-09T15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n v="5.0000000000000001E-4"/>
    <n v="1488038674"/>
    <s v="music/faith"/>
    <x v="6"/>
    <x v="1694"/>
    <d v="2017-03-26T23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n v="0.11708333333333333"/>
    <n v="64732500.608695649"/>
    <s v="music/faith"/>
    <x v="6"/>
    <x v="1695"/>
    <d v="2017-04-09T20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n v="0"/>
    <e v="#DIV/0!"/>
    <s v="music/faith"/>
    <x v="6"/>
    <x v="1696"/>
    <d v="2017-03-31T19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n v="0.20208000000000001"/>
    <n v="67690602.181818187"/>
    <s v="music/faith"/>
    <x v="6"/>
    <x v="1697"/>
    <d v="2017-04-09T18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n v="0"/>
    <e v="#DIV/0!"/>
    <s v="music/faith"/>
    <x v="6"/>
    <x v="1698"/>
    <d v="2017-03-25T22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n v="4.2311459353574929E-2"/>
    <n v="372337861.25"/>
    <s v="music/faith"/>
    <x v="6"/>
    <x v="1699"/>
    <d v="2017-04-11T15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n v="0.2606"/>
    <n v="18840746.708860759"/>
    <s v="music/faith"/>
    <x v="6"/>
    <x v="1700"/>
    <d v="2017-03-31T23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n v="1.9801980198019802E-3"/>
    <n v="709372702.5"/>
    <s v="music/faith"/>
    <x v="6"/>
    <x v="1701"/>
    <d v="2015-01-15T10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n v="6.0606060606060605E-5"/>
    <n v="1425156750"/>
    <s v="music/faith"/>
    <x v="6"/>
    <x v="1702"/>
    <d v="2015-03-30T14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n v="1.0200000000000001E-2"/>
    <n v="717909768.5"/>
    <s v="music/faith"/>
    <x v="6"/>
    <x v="1703"/>
    <d v="2015-08-31T01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n v="0.65100000000000002"/>
    <n v="129224079.36363636"/>
    <s v="music/faith"/>
    <x v="6"/>
    <x v="1704"/>
    <d v="2015-02-15T22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n v="0"/>
    <e v="#DIV/0!"/>
    <s v="music/faith"/>
    <x v="6"/>
    <x v="1705"/>
    <d v="2015-09-09T11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n v="0"/>
    <e v="#DIV/0!"/>
    <s v="music/faith"/>
    <x v="6"/>
    <x v="1706"/>
    <d v="2015-08-23T02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n v="9.74E-2"/>
    <n v="161843721.66666666"/>
    <s v="music/faith"/>
    <x v="6"/>
    <x v="1707"/>
    <d v="2016-03-28T11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n v="0"/>
    <e v="#DIV/0!"/>
    <s v="music/faith"/>
    <x v="6"/>
    <x v="1708"/>
    <d v="2016-05-01T15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n v="4.8571428571428571E-2"/>
    <n v="351487378.5"/>
    <s v="music/faith"/>
    <x v="6"/>
    <x v="1709"/>
    <d v="2014-08-31T14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n v="6.7999999999999996E-3"/>
    <n v="1449151888"/>
    <s v="music/faith"/>
    <x v="6"/>
    <x v="1710"/>
    <d v="2016-01-18T08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n v="0.105"/>
    <n v="703453517"/>
    <s v="music/faith"/>
    <x v="6"/>
    <x v="1711"/>
    <d v="2014-09-01T10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n v="0"/>
    <e v="#DIV/0!"/>
    <s v="music/faith"/>
    <x v="6"/>
    <x v="1712"/>
    <d v="2015-06-30T16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n v="1.6666666666666666E-2"/>
    <n v="1409944412"/>
    <s v="music/faith"/>
    <x v="6"/>
    <x v="1713"/>
    <d v="2014-10-05T14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n v="7.868E-2"/>
    <n v="83995633"/>
    <s v="music/faith"/>
    <x v="6"/>
    <x v="1714"/>
    <d v="2015-05-01T17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n v="2.2000000000000001E-3"/>
    <n v="712593392.5"/>
    <s v="music/faith"/>
    <x v="6"/>
    <x v="1715"/>
    <d v="2015-03-30T22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n v="7.4999999999999997E-2"/>
    <n v="492611833"/>
    <s v="music/faith"/>
    <x v="6"/>
    <x v="1716"/>
    <d v="2016-12-09T09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n v="0.42725880551301687"/>
    <n v="35596761.902439028"/>
    <s v="music/faith"/>
    <x v="6"/>
    <x v="1717"/>
    <d v="2016-04-20T23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n v="2.142857142857143E-3"/>
    <n v="729717574.5"/>
    <s v="music/faith"/>
    <x v="6"/>
    <x v="1718"/>
    <d v="2016-05-13T23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n v="8.7500000000000008E-3"/>
    <n v="469455397"/>
    <s v="music/faith"/>
    <x v="6"/>
    <x v="1719"/>
    <d v="2014-09-17T07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n v="5.6250000000000001E-2"/>
    <n v="176620858.875"/>
    <s v="music/faith"/>
    <x v="6"/>
    <x v="1720"/>
    <d v="2014-11-09T14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n v="0"/>
    <e v="#DIV/0!"/>
    <s v="music/faith"/>
    <x v="6"/>
    <x v="1721"/>
    <d v="2015-12-11T06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n v="3.4722222222222224E-4"/>
    <n v="1456441429"/>
    <s v="music/faith"/>
    <x v="6"/>
    <x v="1722"/>
    <d v="2016-04-02T19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n v="6.5000000000000002E-2"/>
    <n v="476951771.66666669"/>
    <s v="music/faith"/>
    <x v="6"/>
    <x v="1723"/>
    <d v="2015-07-01T01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n v="5.8333333333333336E-3"/>
    <n v="353028940.5"/>
    <s v="music/faith"/>
    <x v="6"/>
    <x v="1724"/>
    <d v="2014-10-30T17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n v="0.10181818181818182"/>
    <n v="156258894.33333334"/>
    <s v="music/faith"/>
    <x v="6"/>
    <x v="1725"/>
    <d v="2014-08-24T18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n v="0.33784615384615385"/>
    <n v="87587566.5"/>
    <s v="music/faith"/>
    <x v="6"/>
    <x v="1726"/>
    <d v="2014-06-27T17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n v="3.3333333333333332E-4"/>
    <n v="1423520177"/>
    <s v="music/faith"/>
    <x v="6"/>
    <x v="1727"/>
    <d v="2015-04-05T06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n v="0.68400000000000005"/>
    <n v="206121096.2857143"/>
    <s v="music/faith"/>
    <x v="6"/>
    <x v="1728"/>
    <d v="2015-10-21T10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n v="0"/>
    <e v="#DIV/0!"/>
    <s v="music/faith"/>
    <x v="6"/>
    <x v="1729"/>
    <d v="2016-06-09T20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n v="0"/>
    <e v="#DIV/0!"/>
    <s v="music/faith"/>
    <x v="6"/>
    <x v="1730"/>
    <d v="2015-10-24T21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n v="0"/>
    <e v="#DIV/0!"/>
    <s v="music/faith"/>
    <x v="6"/>
    <x v="1731"/>
    <d v="2015-06-11T10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n v="0"/>
    <e v="#DIV/0!"/>
    <s v="music/faith"/>
    <x v="6"/>
    <x v="1732"/>
    <d v="2016-01-16T00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n v="0"/>
    <e v="#DIV/0!"/>
    <s v="music/faith"/>
    <x v="6"/>
    <x v="1733"/>
    <d v="2016-09-13T16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n v="2.2222222222222223E-4"/>
    <n v="1428454356"/>
    <s v="music/faith"/>
    <x v="6"/>
    <x v="1734"/>
    <d v="2015-05-07T19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n v="0.11"/>
    <n v="734003172.5"/>
    <s v="music/faith"/>
    <x v="6"/>
    <x v="1735"/>
    <d v="2016-08-07T14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n v="7.3333333333333332E-3"/>
    <n v="1444423233"/>
    <s v="music/faith"/>
    <x v="6"/>
    <x v="1736"/>
    <d v="2015-11-08T16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n v="0.21249999999999999"/>
    <n v="95656026.13333334"/>
    <s v="music/faith"/>
    <x v="6"/>
    <x v="1737"/>
    <d v="2015-07-20T17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n v="4.0000000000000001E-3"/>
    <n v="1409691542"/>
    <s v="music/faith"/>
    <x v="6"/>
    <x v="1738"/>
    <d v="2014-10-02T15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n v="1E-3"/>
    <n v="1457297932"/>
    <s v="music/faith"/>
    <x v="6"/>
    <x v="1739"/>
    <d v="2016-05-04T14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n v="0"/>
    <e v="#DIV/0!"/>
    <s v="music/faith"/>
    <x v="6"/>
    <x v="1740"/>
    <d v="2015-07-16T14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n v="1.1083333333333334"/>
    <n v="27501166.75"/>
    <s v="photography/photobooks"/>
    <x v="6"/>
    <x v="1741"/>
    <d v="2015-06-10T10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n v="1.0874999999999999"/>
    <n v="43560534.411764704"/>
    <s v="photography/photobooks"/>
    <x v="6"/>
    <x v="1742"/>
    <d v="2017-01-07T16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n v="1.0041666666666667"/>
    <n v="21945504.10447761"/>
    <s v="photography/photobooks"/>
    <x v="6"/>
    <x v="1743"/>
    <d v="2016-08-26T22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n v="1.1845454545454546"/>
    <n v="20313386.814285714"/>
    <s v="photography/photobooks"/>
    <x v="6"/>
    <x v="1744"/>
    <d v="2015-03-08T08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n v="1.1401428571428571"/>
    <n v="16621088.067415731"/>
    <s v="photography/photobooks"/>
    <x v="6"/>
    <x v="1745"/>
    <d v="2016-12-21T21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n v="1.4810000000000001"/>
    <n v="13807185.672897195"/>
    <s v="photography/photobooks"/>
    <x v="6"/>
    <x v="1746"/>
    <d v="2016-11-23T21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n v="1.0495555555555556"/>
    <n v="9087451.7610062901"/>
    <s v="photography/photobooks"/>
    <x v="6"/>
    <x v="1747"/>
    <d v="2015-11-13T10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n v="1.29948"/>
    <n v="7948299.1325966846"/>
    <s v="photography/photobooks"/>
    <x v="6"/>
    <x v="1748"/>
    <d v="2015-09-02T17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n v="1.2348756218905472"/>
    <n v="11337510.847328244"/>
    <s v="photography/photobooks"/>
    <x v="6"/>
    <x v="1749"/>
    <d v="2017-03-01T14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n v="2.0162"/>
    <n v="11671490.432"/>
    <s v="photography/photobooks"/>
    <x v="6"/>
    <x v="1750"/>
    <d v="2016-04-19T15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n v="1.0289999999999999"/>
    <n v="23347520.049180329"/>
    <s v="photography/photobooks"/>
    <x v="6"/>
    <x v="1751"/>
    <d v="2015-03-19T12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n v="2.6016666666666666"/>
    <n v="16375923.133333333"/>
    <s v="photography/photobooks"/>
    <x v="6"/>
    <x v="1752"/>
    <d v="2016-10-14T01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n v="1.08"/>
    <n v="41599747.657142855"/>
    <s v="photography/photobooks"/>
    <x v="6"/>
    <x v="1753"/>
    <d v="2016-03-21T11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n v="1.1052941176470588"/>
    <n v="15838921.699999999"/>
    <s v="photography/photobooks"/>
    <x v="6"/>
    <x v="1754"/>
    <d v="2015-04-03T15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n v="1.2"/>
    <n v="360369840.25"/>
    <s v="photography/photobooks"/>
    <x v="6"/>
    <x v="1755"/>
    <d v="2015-10-05T13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n v="1.0282909090909091"/>
    <n v="12241560.574999999"/>
    <s v="photography/photobooks"/>
    <x v="6"/>
    <x v="1756"/>
    <d v="2016-08-28T23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n v="1.1599999999999999"/>
    <n v="105931505.92857143"/>
    <s v="photography/photobooks"/>
    <x v="6"/>
    <x v="1757"/>
    <d v="2017-01-28T14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n v="1.147"/>
    <n v="54198258.962962963"/>
    <s v="photography/photobooks"/>
    <x v="6"/>
    <x v="1758"/>
    <d v="2016-07-14T17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n v="1.0660000000000001"/>
    <n v="29093576.102040816"/>
    <s v="photography/photobooks"/>
    <x v="6"/>
    <x v="1759"/>
    <d v="2015-03-25T13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n v="1.6544000000000001"/>
    <n v="14261652.088235294"/>
    <s v="photography/photobooks"/>
    <x v="6"/>
    <x v="1760"/>
    <d v="2016-02-25T11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n v="1.55"/>
    <n v="479248353.33333331"/>
    <s v="photography/photobooks"/>
    <x v="6"/>
    <x v="1761"/>
    <d v="2015-09-12T08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n v="8.85"/>
    <n v="58205889.799999997"/>
    <s v="photography/photobooks"/>
    <x v="6"/>
    <x v="1762"/>
    <d v="2016-03-11T18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n v="1.0190833333333333"/>
    <n v="12497151.186440678"/>
    <s v="photography/photobooks"/>
    <x v="6"/>
    <x v="1763"/>
    <d v="2016-10-23T15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n v="0.19600000000000001"/>
    <n v="36014368.692307696"/>
    <s v="photography/photobooks"/>
    <x v="6"/>
    <x v="1764"/>
    <d v="2014-08-03T06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n v="0.59467839999999994"/>
    <n v="13644472.932038834"/>
    <s v="photography/photobooks"/>
    <x v="6"/>
    <x v="1765"/>
    <d v="2014-08-13T18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n v="0"/>
    <e v="#DIV/0!"/>
    <s v="photography/photobooks"/>
    <x v="6"/>
    <x v="1766"/>
    <d v="2014-08-25T15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n v="0.4572"/>
    <n v="36012535.487179488"/>
    <s v="photography/photobooks"/>
    <x v="6"/>
    <x v="1767"/>
    <d v="2014-08-03T10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n v="3.7400000000000003E-2"/>
    <n v="93776029.599999994"/>
    <s v="photography/photobooks"/>
    <x v="6"/>
    <x v="1768"/>
    <d v="2014-09-27T08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n v="2.7025E-2"/>
    <n v="64481179.954545453"/>
    <s v="photography/photobooks"/>
    <x v="6"/>
    <x v="1769"/>
    <d v="2015-01-13T14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n v="0.56514285714285717"/>
    <n v="15329219.5"/>
    <s v="photography/photobooks"/>
    <x v="6"/>
    <x v="1770"/>
    <d v="2014-10-14T13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n v="0.21309523809523809"/>
    <n v="56460601.600000001"/>
    <s v="photography/photobooks"/>
    <x v="6"/>
    <x v="1771"/>
    <d v="2014-10-23T18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n v="0.156"/>
    <n v="73656991.368421048"/>
    <s v="photography/photobooks"/>
    <x v="6"/>
    <x v="1772"/>
    <d v="2014-07-06T12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n v="6.2566666666666673E-2"/>
    <n v="74621226.210526317"/>
    <s v="photography/photobooks"/>
    <x v="6"/>
    <x v="1773"/>
    <d v="2015-01-19T13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n v="0.4592"/>
    <n v="108739176.3076923"/>
    <s v="photography/photobooks"/>
    <x v="6"/>
    <x v="1774"/>
    <d v="2014-11-29T09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n v="0.65101538461538466"/>
    <n v="11373428.709677419"/>
    <s v="photography/photobooks"/>
    <x v="6"/>
    <x v="1775"/>
    <d v="2014-10-24T18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n v="6.7000000000000004E-2"/>
    <n v="352878267.75"/>
    <s v="photography/photobooks"/>
    <x v="6"/>
    <x v="1776"/>
    <d v="2014-10-29T17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n v="0.135625"/>
    <n v="142182925.30000001"/>
    <s v="photography/photobooks"/>
    <x v="6"/>
    <x v="1777"/>
    <d v="2015-02-20T03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n v="1.9900000000000001E-2"/>
    <n v="94906733"/>
    <s v="photography/photobooks"/>
    <x v="6"/>
    <x v="1778"/>
    <d v="2015-03-27T14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n v="0.36236363636363639"/>
    <n v="38690583.684210524"/>
    <s v="photography/photobooks"/>
    <x v="6"/>
    <x v="1779"/>
    <d v="2016-09-02T11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n v="0.39743333333333336"/>
    <n v="9620299.4078947362"/>
    <s v="photography/photobooks"/>
    <x v="6"/>
    <x v="1780"/>
    <d v="2016-07-02T09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n v="0.25763636363636366"/>
    <n v="61303022.708333336"/>
    <s v="photography/photobooks"/>
    <x v="6"/>
    <x v="1781"/>
    <d v="2016-09-15T09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n v="0.15491428571428573"/>
    <n v="19121201.171052631"/>
    <s v="photography/photobooks"/>
    <x v="6"/>
    <x v="1782"/>
    <d v="2016-02-21T08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n v="0.236925"/>
    <n v="7727872.8540540542"/>
    <s v="photography/photobooks"/>
    <x v="6"/>
    <x v="1783"/>
    <d v="2015-05-21T17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n v="0.39760000000000001"/>
    <n v="43028916.363636367"/>
    <s v="photography/photobooks"/>
    <x v="6"/>
    <x v="1784"/>
    <d v="2015-01-30T22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n v="0.20220833333333332"/>
    <n v="13062507.916666666"/>
    <s v="photography/photobooks"/>
    <x v="6"/>
    <x v="1785"/>
    <d v="2014-10-15T19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n v="0.47631578947368419"/>
    <n v="48829557.827586204"/>
    <s v="photography/photobooks"/>
    <x v="6"/>
    <x v="1786"/>
    <d v="2014-12-15T08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n v="0.15329999999999999"/>
    <n v="59398759.875"/>
    <s v="photography/photobooks"/>
    <x v="6"/>
    <x v="1787"/>
    <d v="2015-04-04T09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n v="1.3818181818181818E-2"/>
    <n v="353050885.5"/>
    <s v="photography/photobooks"/>
    <x v="6"/>
    <x v="1788"/>
    <d v="2014-10-31T17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n v="5.0000000000000001E-3"/>
    <n v="353964600.75"/>
    <s v="photography/photobooks"/>
    <x v="6"/>
    <x v="1789"/>
    <d v="2015-01-12T01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n v="4.9575757575757579E-2"/>
    <n v="94704045.200000003"/>
    <s v="photography/photobooks"/>
    <x v="6"/>
    <x v="1790"/>
    <d v="2015-02-05T11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n v="3.5666666666666666E-2"/>
    <n v="354342391.25"/>
    <s v="photography/photobooks"/>
    <x v="6"/>
    <x v="1791"/>
    <d v="2015-01-29T12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n v="0.61124000000000001"/>
    <n v="10330724.330935251"/>
    <s v="photography/photobooks"/>
    <x v="6"/>
    <x v="1792"/>
    <d v="2015-08-10T01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n v="1.3333333333333334E-2"/>
    <n v="707265720"/>
    <s v="photography/photobooks"/>
    <x v="6"/>
    <x v="1793"/>
    <d v="2014-11-27T17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n v="0.11077777777777778"/>
    <n v="78924245.666666672"/>
    <s v="photography/photobooks"/>
    <x v="6"/>
    <x v="1794"/>
    <d v="2015-02-11T08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n v="0.38735714285714284"/>
    <n v="18196574.580246914"/>
    <s v="photography/photobooks"/>
    <x v="6"/>
    <x v="1795"/>
    <d v="2016-10-14T11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n v="0.22052631578947368"/>
    <n v="17025260.069767442"/>
    <s v="photography/photobooks"/>
    <x v="6"/>
    <x v="1796"/>
    <d v="2016-07-24T05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n v="0.67549999999999999"/>
    <n v="10565837.064285714"/>
    <s v="photography/photobooks"/>
    <x v="6"/>
    <x v="1797"/>
    <d v="2016-12-15T08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n v="0.136375"/>
    <n v="39172654.945945948"/>
    <s v="photography/photobooks"/>
    <x v="6"/>
    <x v="1798"/>
    <d v="2016-02-04T02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n v="1.7457500000000001E-2"/>
    <n v="235668134.66666666"/>
    <s v="photography/photobooks"/>
    <x v="6"/>
    <x v="1799"/>
    <d v="2014-11-11T16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n v="0.20449632511889321"/>
    <n v="13039982.03539823"/>
    <s v="photography/photobooks"/>
    <x v="6"/>
    <x v="1800"/>
    <d v="2016-10-10T09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n v="0.13852941176470587"/>
    <n v="39119726.162162162"/>
    <s v="photography/photobooks"/>
    <x v="6"/>
    <x v="1801"/>
    <d v="2015-12-15T07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n v="0.48485714285714288"/>
    <n v="79634268.333333328"/>
    <s v="photography/photobooks"/>
    <x v="6"/>
    <x v="1802"/>
    <d v="2015-06-27T16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n v="0.308"/>
    <n v="18949330.426666666"/>
    <s v="photography/photobooks"/>
    <x v="6"/>
    <x v="1803"/>
    <d v="2015-02-13T20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n v="0.35174193548387095"/>
    <n v="27770419.307692308"/>
    <s v="photography/photobooks"/>
    <x v="6"/>
    <x v="1804"/>
    <d v="2015-11-14T12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n v="0.36404444444444445"/>
    <n v="11811874.245901639"/>
    <s v="photography/photobooks"/>
    <x v="6"/>
    <x v="1805"/>
    <d v="2015-10-02T13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n v="2.955E-2"/>
    <n v="176133293.625"/>
    <s v="photography/photobooks"/>
    <x v="6"/>
    <x v="1806"/>
    <d v="2014-09-30T10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n v="0.1106"/>
    <n v="176159539.125"/>
    <s v="photography/photobooks"/>
    <x v="6"/>
    <x v="1807"/>
    <d v="2014-09-27T20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n v="0.41407142857142859"/>
    <n v="15456312.8125"/>
    <s v="photography/photobooks"/>
    <x v="6"/>
    <x v="1808"/>
    <d v="2017-02-11T11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n v="0.10857142857142857"/>
    <n v="158024715.44444445"/>
    <s v="photography/photobooks"/>
    <x v="6"/>
    <x v="1809"/>
    <d v="2015-03-01T16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n v="3.3333333333333333E-2"/>
    <n v="703810513"/>
    <s v="photography/photobooks"/>
    <x v="6"/>
    <x v="1810"/>
    <d v="2014-08-21T16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n v="7.407407407407407E-4"/>
    <n v="54190856.538461536"/>
    <s v="photography/photobooks"/>
    <x v="6"/>
    <x v="1811"/>
    <d v="2014-10-23T23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n v="0.13307692307692306"/>
    <n v="63693023.304347828"/>
    <s v="photography/photobooks"/>
    <x v="6"/>
    <x v="1812"/>
    <d v="2016-07-03T02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n v="0"/>
    <e v="#DIV/0!"/>
    <s v="photography/photobooks"/>
    <x v="6"/>
    <x v="1813"/>
    <d v="2014-08-08T16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n v="0.49183333333333334"/>
    <n v="10160833.828571429"/>
    <s v="photography/photobooks"/>
    <x v="6"/>
    <x v="1814"/>
    <d v="2015-02-28T02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n v="0"/>
    <e v="#DIV/0!"/>
    <s v="photography/photobooks"/>
    <x v="6"/>
    <x v="1815"/>
    <d v="2015-07-01T16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n v="2.036E-2"/>
    <n v="244510217.16666666"/>
    <s v="photography/photobooks"/>
    <x v="6"/>
    <x v="1816"/>
    <d v="2016-07-25T14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n v="0.52327777777777773"/>
    <n v="14806076.07"/>
    <s v="photography/photobooks"/>
    <x v="6"/>
    <x v="1817"/>
    <d v="2017-01-30T01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n v="0"/>
    <e v="#DIV/0!"/>
    <s v="photography/photobooks"/>
    <x v="6"/>
    <x v="1818"/>
    <d v="2015-04-02T23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n v="2.0833333333333332E-2"/>
    <n v="351037849"/>
    <s v="photography/photobooks"/>
    <x v="6"/>
    <x v="1819"/>
    <d v="2014-07-30T13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n v="6.565384615384616E-2"/>
    <n v="178157711.25"/>
    <s v="photography/photobooks"/>
    <x v="6"/>
    <x v="1820"/>
    <d v="2015-03-31T20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n v="1.3489"/>
    <n v="23278462.578947369"/>
    <s v="music/rock"/>
    <x v="6"/>
    <x v="1821"/>
    <d v="2012-03-03T02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n v="1"/>
    <n v="126189532.90909091"/>
    <s v="music/rock"/>
    <x v="6"/>
    <x v="1822"/>
    <d v="2014-01-31T14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n v="1.1585714285714286"/>
    <n v="40863756.848484851"/>
    <s v="music/rock"/>
    <x v="6"/>
    <x v="1823"/>
    <d v="2012-10-24T11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n v="1.0006666666666666"/>
    <n v="34685099.174999997"/>
    <s v="music/rock"/>
    <x v="6"/>
    <x v="1824"/>
    <d v="2014-01-07T21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n v="1.0505"/>
    <n v="27431714.059999999"/>
    <s v="music/rock"/>
    <x v="6"/>
    <x v="1825"/>
    <d v="2013-07-11T15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n v="1.01"/>
    <n v="36581132.026315786"/>
    <s v="music/rock"/>
    <x v="6"/>
    <x v="1826"/>
    <d v="2014-02-17T17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n v="1.0066250000000001"/>
    <n v="13487693.34375"/>
    <s v="music/rock"/>
    <x v="6"/>
    <x v="1827"/>
    <d v="2011-03-03T02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n v="1.0016"/>
    <n v="29102219.375"/>
    <s v="music/rock"/>
    <x v="6"/>
    <x v="1828"/>
    <d v="2014-05-09T17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n v="1.6668333333333334"/>
    <n v="39134193.060606062"/>
    <s v="music/rock"/>
    <x v="6"/>
    <x v="1829"/>
    <d v="2011-01-21T17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n v="1.0153333333333334"/>
    <n v="6153394.2787610618"/>
    <s v="music/rock"/>
    <x v="6"/>
    <x v="1830"/>
    <d v="2014-02-24T11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n v="1.03"/>
    <n v="95397918.785714284"/>
    <s v="music/rock"/>
    <x v="6"/>
    <x v="1831"/>
    <d v="2012-05-12T18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n v="1.4285714285714286"/>
    <n v="64832571.350000001"/>
    <s v="music/rock"/>
    <x v="6"/>
    <x v="1832"/>
    <d v="2011-03-04T07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n v="2.625"/>
    <n v="54376856.119999997"/>
    <s v="music/rock"/>
    <x v="6"/>
    <x v="1833"/>
    <d v="2013-03-02T02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n v="1.1805000000000001"/>
    <n v="15763165.5"/>
    <s v="music/rock"/>
    <x v="6"/>
    <x v="1834"/>
    <d v="2015-01-24T18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n v="1.04"/>
    <n v="132441006.45454545"/>
    <s v="music/rock"/>
    <x v="6"/>
    <x v="1835"/>
    <d v="2016-03-31T10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n v="2.0034000000000001"/>
    <n v="24721096.890909091"/>
    <s v="music/rock"/>
    <x v="6"/>
    <x v="1836"/>
    <d v="2013-02-17T14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n v="3.0683333333333334"/>
    <n v="44228297.833333336"/>
    <s v="music/rock"/>
    <x v="6"/>
    <x v="1837"/>
    <d v="2012-03-17T19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n v="1.00149"/>
    <n v="46963912.75"/>
    <s v="music/rock"/>
    <x v="6"/>
    <x v="1838"/>
    <d v="2011-09-30T22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n v="2.0529999999999999"/>
    <n v="32727786.266666666"/>
    <s v="music/rock"/>
    <x v="6"/>
    <x v="1839"/>
    <d v="2016-10-01T12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n v="1.0888888888888888"/>
    <n v="105096270"/>
    <s v="music/rock"/>
    <x v="6"/>
    <x v="1840"/>
    <d v="2013-05-06T23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n v="1.0175000000000001"/>
    <n v="34941986.125"/>
    <s v="music/rock"/>
    <x v="6"/>
    <x v="1841"/>
    <d v="2014-05-19T23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n v="1.2524999999999999"/>
    <n v="67731970.523809522"/>
    <s v="music/rock"/>
    <x v="6"/>
    <x v="1842"/>
    <d v="2015-03-02T00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n v="1.2400610000000001"/>
    <n v="9669059.3582089543"/>
    <s v="music/rock"/>
    <x v="6"/>
    <x v="1843"/>
    <d v="2011-02-20T18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n v="1.014"/>
    <n v="65223245.700000003"/>
    <s v="music/rock"/>
    <x v="6"/>
    <x v="1844"/>
    <d v="2011-06-10T22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n v="1"/>
    <n v="77097599.894736841"/>
    <s v="music/rock"/>
    <x v="6"/>
    <x v="1845"/>
    <d v="2016-06-16T23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n v="1.3792666666666666"/>
    <n v="6473654.4354066988"/>
    <s v="music/rock"/>
    <x v="6"/>
    <x v="1846"/>
    <d v="2012-12-15T10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n v="1.2088000000000001"/>
    <n v="37573169.263157897"/>
    <s v="music/rock"/>
    <x v="6"/>
    <x v="1847"/>
    <d v="2015-04-21T00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n v="1.0736666666666668"/>
    <n v="54442037"/>
    <s v="music/rock"/>
    <x v="6"/>
    <x v="1848"/>
    <d v="2011-07-31T01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n v="1.0033333333333334"/>
    <n v="168489132.375"/>
    <s v="music/rock"/>
    <x v="6"/>
    <x v="1849"/>
    <d v="2012-10-17T15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n v="1.0152222222222222"/>
    <n v="7834867.5977653628"/>
    <s v="music/rock"/>
    <x v="6"/>
    <x v="1850"/>
    <d v="2014-07-10T18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n v="1.0007692307692309"/>
    <n v="54029597.615384616"/>
    <s v="music/rock"/>
    <x v="6"/>
    <x v="1851"/>
    <d v="2014-07-27T20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n v="1.1696666666666666"/>
    <n v="10890866.045801526"/>
    <s v="music/rock"/>
    <x v="6"/>
    <x v="1852"/>
    <d v="2015-04-24T19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n v="1.01875"/>
    <n v="96324029.785714284"/>
    <s v="music/rock"/>
    <x v="6"/>
    <x v="1853"/>
    <d v="2012-11-13T2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n v="1.0212366666666666"/>
    <n v="7854962.2816091953"/>
    <s v="music/rock"/>
    <x v="6"/>
    <x v="1854"/>
    <d v="2013-05-23T19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n v="1.5405897142857143"/>
    <n v="7251963.036649215"/>
    <s v="music/rock"/>
    <x v="6"/>
    <x v="1855"/>
    <d v="2014-01-06T07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n v="1.0125"/>
    <n v="36944765.052631579"/>
    <s v="music/rock"/>
    <x v="6"/>
    <x v="1856"/>
    <d v="2014-07-18T15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n v="1"/>
    <n v="63997927.863636367"/>
    <s v="music/rock"/>
    <x v="6"/>
    <x v="1857"/>
    <d v="2014-09-12T13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n v="1.0874800874800874"/>
    <n v="8851187.3892617449"/>
    <s v="music/rock"/>
    <x v="6"/>
    <x v="1858"/>
    <d v="2011-12-16T00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n v="1.3183333333333334"/>
    <n v="23466502.303571429"/>
    <s v="music/rock"/>
    <x v="6"/>
    <x v="1859"/>
    <d v="2011-09-22T13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n v="1.3346666666666667"/>
    <n v="73152193.894736841"/>
    <s v="music/rock"/>
    <x v="6"/>
    <x v="1860"/>
    <d v="2014-02-06T12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n v="0"/>
    <e v="#DIV/0!"/>
    <s v="games/mobile games"/>
    <x v="6"/>
    <x v="1861"/>
    <d v="2015-01-26T02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n v="8.0833333333333326E-2"/>
    <n v="92807060.875"/>
    <s v="games/mobile games"/>
    <x v="6"/>
    <x v="1862"/>
    <d v="2017-03-08T02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n v="4.0000000000000001E-3"/>
    <n v="700004042.5"/>
    <s v="games/mobile games"/>
    <x v="6"/>
    <x v="1863"/>
    <d v="2014-06-12T14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n v="0.42892307692307691"/>
    <n v="29096489.583333332"/>
    <s v="games/mobile games"/>
    <x v="6"/>
    <x v="1864"/>
    <d v="2014-05-04T12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n v="3.6363636363636364E-5"/>
    <n v="737699073.5"/>
    <s v="games/mobile games"/>
    <x v="6"/>
    <x v="1865"/>
    <d v="2016-11-06T04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n v="5.0000000000000001E-3"/>
    <n v="741884248.5"/>
    <s v="games/mobile games"/>
    <x v="6"/>
    <x v="1866"/>
    <d v="2017-02-28T23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n v="5.0000000000000001E-4"/>
    <n v="1475791912"/>
    <s v="games/mobile games"/>
    <x v="6"/>
    <x v="1867"/>
    <d v="2016-11-05T17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n v="4.8680000000000001E-2"/>
    <n v="85179113.235294119"/>
    <s v="games/mobile games"/>
    <x v="6"/>
    <x v="1868"/>
    <d v="2015-12-15T02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n v="0"/>
    <e v="#DIV/0!"/>
    <s v="games/mobile games"/>
    <x v="6"/>
    <x v="1869"/>
    <d v="2017-01-03T19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n v="0.10314285714285715"/>
    <n v="131974866.81818181"/>
    <s v="games/mobile games"/>
    <x v="6"/>
    <x v="1870"/>
    <d v="2016-01-30T23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n v="0.7178461538461538"/>
    <n v="14874245.273684211"/>
    <s v="games/mobile games"/>
    <x v="6"/>
    <x v="1871"/>
    <d v="2014-11-20T14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n v="1.06E-2"/>
    <n v="110233969.38461539"/>
    <s v="games/mobile games"/>
    <x v="6"/>
    <x v="1872"/>
    <d v="2015-06-29T22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n v="4.4999999999999997E-3"/>
    <n v="716930605"/>
    <s v="games/mobile games"/>
    <x v="6"/>
    <x v="1873"/>
    <d v="2015-07-08T11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n v="1.6249999999999999E-4"/>
    <n v="732713866.5"/>
    <s v="games/mobile games"/>
    <x v="6"/>
    <x v="1874"/>
    <d v="2016-06-28T18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n v="5.1000000000000004E-3"/>
    <n v="488445102.66666669"/>
    <s v="games/mobile games"/>
    <x v="6"/>
    <x v="1875"/>
    <d v="2016-08-06T16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n v="0"/>
    <e v="#DIV/0!"/>
    <s v="games/mobile games"/>
    <x v="6"/>
    <x v="1876"/>
    <d v="2014-06-16T01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n v="0"/>
    <e v="#DIV/0!"/>
    <s v="games/mobile games"/>
    <x v="6"/>
    <x v="1877"/>
    <d v="2015-02-28T19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n v="0"/>
    <e v="#DIV/0!"/>
    <s v="games/mobile games"/>
    <x v="6"/>
    <x v="1878"/>
    <d v="2014-06-12T19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n v="1.1999999999999999E-3"/>
    <n v="727688864.5"/>
    <s v="games/mobile games"/>
    <x v="6"/>
    <x v="1879"/>
    <d v="2016-03-14T09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n v="0.20080000000000001"/>
    <n v="60701640.833333336"/>
    <s v="games/mobile games"/>
    <x v="6"/>
    <x v="1880"/>
    <d v="2016-03-30T07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n v="1.726845"/>
    <n v="20333811.27142857"/>
    <s v="music/indie rock"/>
    <x v="6"/>
    <x v="1881"/>
    <d v="2015-03-09T21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n v="1.008955223880597"/>
    <n v="16532212.49382716"/>
    <s v="music/indie rock"/>
    <x v="6"/>
    <x v="1882"/>
    <d v="2012-07-10T18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n v="1.0480480480480481"/>
    <n v="41604159.625"/>
    <s v="music/indie rock"/>
    <x v="6"/>
    <x v="1883"/>
    <d v="2012-04-08T16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n v="1.351"/>
    <n v="51960289.807692304"/>
    <s v="music/indie rock"/>
    <x v="6"/>
    <x v="1884"/>
    <d v="2012-11-27T07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n v="1.1632786885245903"/>
    <n v="12779048.666666666"/>
    <s v="music/indie rock"/>
    <x v="6"/>
    <x v="1885"/>
    <d v="2012-08-10T17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n v="1.0208333333333333"/>
    <n v="48732301.31034483"/>
    <s v="music/indie rock"/>
    <x v="6"/>
    <x v="1886"/>
    <d v="2014-11-12T17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n v="1.1116666666666666"/>
    <n v="180951841.5"/>
    <s v="music/indie rock"/>
    <x v="6"/>
    <x v="1887"/>
    <d v="2015-12-03T16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n v="1.6608000000000001"/>
    <n v="14299918.337078651"/>
    <s v="music/indie rock"/>
    <x v="6"/>
    <x v="1888"/>
    <d v="2010-05-31T23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n v="1.0660000000000001"/>
    <n v="30889557.863636363"/>
    <s v="music/indie rock"/>
    <x v="6"/>
    <x v="1889"/>
    <d v="2013-03-11T13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n v="1.4458441666666668"/>
    <n v="5500022.4715447156"/>
    <s v="music/indie rock"/>
    <x v="6"/>
    <x v="1890"/>
    <d v="2012-12-15T13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n v="1.0555000000000001"/>
    <n v="10632094.616666667"/>
    <s v="music/indie rock"/>
    <x v="6"/>
    <x v="1891"/>
    <d v="2010-07-22T01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n v="1.3660000000000001"/>
    <n v="50187226.192307696"/>
    <s v="music/indie rock"/>
    <x v="6"/>
    <x v="1892"/>
    <d v="2011-06-07T10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n v="1.04"/>
    <n v="28922768.555555556"/>
    <s v="music/indie rock"/>
    <x v="6"/>
    <x v="1893"/>
    <d v="2011-04-15T22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n v="1.145"/>
    <n v="66320229.149999999"/>
    <s v="music/indie rock"/>
    <x v="6"/>
    <x v="1894"/>
    <d v="2012-02-12T16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n v="1.0171957671957672"/>
    <n v="30697270.680851065"/>
    <s v="music/indie rock"/>
    <x v="6"/>
    <x v="1895"/>
    <d v="2015-10-20T12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n v="1.2394678492239468"/>
    <n v="102435243.46153846"/>
    <s v="music/indie rock"/>
    <x v="6"/>
    <x v="1896"/>
    <d v="2012-04-12T12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n v="1.0245669291338582"/>
    <n v="7606780.360655738"/>
    <s v="music/indie rock"/>
    <x v="6"/>
    <x v="1897"/>
    <d v="2014-03-04T16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n v="1.4450000000000001"/>
    <n v="69108451.09523809"/>
    <s v="music/indie rock"/>
    <x v="6"/>
    <x v="1898"/>
    <d v="2016-02-01T13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n v="1.3333333333333333"/>
    <n v="33922165.857142858"/>
    <s v="music/indie rock"/>
    <x v="6"/>
    <x v="1899"/>
    <d v="2015-03-25T16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n v="1.0936440000000001"/>
    <n v="24946995.018518519"/>
    <s v="music/indie rock"/>
    <x v="6"/>
    <x v="1900"/>
    <d v="2012-10-06T04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n v="2.696969696969697E-2"/>
    <n v="57188309.159999996"/>
    <s v="technology/gadgets"/>
    <x v="6"/>
    <x v="1901"/>
    <d v="2015-05-22T08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n v="1.2E-2"/>
    <n v="474301149"/>
    <s v="technology/gadgets"/>
    <x v="6"/>
    <x v="1902"/>
    <d v="2015-03-04T13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n v="0.46600000000000003"/>
    <n v="36106287.585365854"/>
    <s v="technology/gadgets"/>
    <x v="6"/>
    <x v="1903"/>
    <d v="2017-01-27T13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n v="1E-3"/>
    <n v="723932010.5"/>
    <s v="technology/gadgets"/>
    <x v="6"/>
    <x v="1904"/>
    <d v="2016-01-02T11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n v="1.6800000000000001E-3"/>
    <n v="351883998.5"/>
    <s v="technology/gadgets"/>
    <x v="6"/>
    <x v="1905"/>
    <d v="2014-09-07T17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n v="0.42759999999999998"/>
    <n v="14788949.323232323"/>
    <s v="technology/gadgets"/>
    <x v="6"/>
    <x v="1906"/>
    <d v="2016-06-23T11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n v="2.8333333333333335E-3"/>
    <n v="349889481.25"/>
    <s v="technology/gadgets"/>
    <x v="6"/>
    <x v="1907"/>
    <d v="2014-05-23T09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n v="1.7319999999999999E-2"/>
    <n v="370114225"/>
    <s v="technology/gadgets"/>
    <x v="6"/>
    <x v="1908"/>
    <d v="2016-12-29T17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n v="0.14111428571428572"/>
    <n v="37143881.026315786"/>
    <s v="technology/gadgets"/>
    <x v="6"/>
    <x v="1909"/>
    <d v="2014-10-23T05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n v="0.39395294117647056"/>
    <n v="5061513.0421052631"/>
    <s v="technology/gadgets"/>
    <x v="6"/>
    <x v="1910"/>
    <d v="2015-10-31T17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n v="2.3529411764705883E-4"/>
    <n v="1404953334"/>
    <s v="technology/gadgets"/>
    <x v="6"/>
    <x v="1911"/>
    <d v="2014-08-08T19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n v="0.59299999999999997"/>
    <n v="34066751.428571425"/>
    <s v="technology/gadgets"/>
    <x v="6"/>
    <x v="1912"/>
    <d v="2015-06-04T00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n v="1.3270833333333334E-2"/>
    <n v="54237637.615384616"/>
    <s v="technology/gadgets"/>
    <x v="6"/>
    <x v="1913"/>
    <d v="2014-10-08T07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n v="9.0090090090090086E-2"/>
    <n v="706759536.5"/>
    <s v="technology/gadgets"/>
    <x v="6"/>
    <x v="1914"/>
    <d v="2014-10-31T22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n v="1.6E-2"/>
    <n v="351973055.5"/>
    <s v="technology/gadgets"/>
    <x v="6"/>
    <x v="1915"/>
    <d v="2014-09-01T20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n v="5.1000000000000004E-3"/>
    <n v="246063129.16666666"/>
    <s v="technology/gadgets"/>
    <x v="6"/>
    <x v="1916"/>
    <d v="2016-11-07T13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n v="0.52570512820512816"/>
    <n v="21201659.042857144"/>
    <s v="technology/gadgets"/>
    <x v="6"/>
    <x v="1917"/>
    <d v="2017-02-10T01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n v="1.04E-2"/>
    <n v="156093983.44444445"/>
    <s v="technology/gadgets"/>
    <x v="6"/>
    <x v="1918"/>
    <d v="2014-08-12T13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n v="0.47399999999999998"/>
    <n v="178684656.125"/>
    <s v="technology/gadgets"/>
    <x v="6"/>
    <x v="1919"/>
    <d v="2015-05-19T16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n v="0.43030000000000002"/>
    <n v="13743257.723809524"/>
    <s v="technology/gadgets"/>
    <x v="6"/>
    <x v="1920"/>
    <d v="2015-10-21T18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n v="1.3680000000000001"/>
    <n v="35253977.447368421"/>
    <s v="music/indie rock"/>
    <x v="6"/>
    <x v="1921"/>
    <d v="2012-07-14T00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n v="1.1555"/>
    <n v="21628695.421875"/>
    <s v="music/indie rock"/>
    <x v="6"/>
    <x v="1922"/>
    <d v="2013-12-12T01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n v="2.4079999999999999"/>
    <n v="101047117.84615384"/>
    <s v="music/indie rock"/>
    <x v="6"/>
    <x v="1923"/>
    <d v="2011-09-26T23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n v="1.1439999999999999"/>
    <n v="42042138.030303031"/>
    <s v="music/indie rock"/>
    <x v="6"/>
    <x v="1924"/>
    <d v="2014-01-15T14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n v="1.1033333333333333"/>
    <n v="26529620.923076924"/>
    <s v="music/indie rock"/>
    <x v="6"/>
    <x v="1925"/>
    <d v="2013-10-10T19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n v="1.9537933333333333"/>
    <n v="12021675.289719626"/>
    <s v="music/indie rock"/>
    <x v="6"/>
    <x v="1926"/>
    <d v="2010-11-01T19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n v="1.0333333333333334"/>
    <n v="120896076.27272727"/>
    <s v="music/indie rock"/>
    <x v="6"/>
    <x v="1927"/>
    <d v="2012-03-07T23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n v="1.031372549019608"/>
    <n v="40157317.470588237"/>
    <s v="music/indie rock"/>
    <x v="6"/>
    <x v="1928"/>
    <d v="2013-05-07T10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n v="1.003125"/>
    <n v="17415960.879999999"/>
    <s v="music/indie rock"/>
    <x v="6"/>
    <x v="1929"/>
    <d v="2011-07-04T19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n v="1.27"/>
    <n v="52616133.92307692"/>
    <s v="music/indie rock"/>
    <x v="6"/>
    <x v="1930"/>
    <d v="2013-07-07T08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n v="1.20601"/>
    <n v="26730246.18"/>
    <s v="music/indie rock"/>
    <x v="6"/>
    <x v="1931"/>
    <d v="2012-05-21T22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n v="1.0699047619047619"/>
    <n v="16570234.6625"/>
    <s v="music/indie rock"/>
    <x v="6"/>
    <x v="1932"/>
    <d v="2012-01-24T14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n v="1.7243333333333333"/>
    <n v="12810866.427272728"/>
    <s v="music/indie rock"/>
    <x v="6"/>
    <x v="1933"/>
    <d v="2014-09-26T22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n v="1.2362"/>
    <n v="17164276.896103896"/>
    <s v="music/indie rock"/>
    <x v="6"/>
    <x v="1934"/>
    <d v="2011-12-25T00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n v="1.0840000000000001"/>
    <n v="28002123.420000002"/>
    <s v="music/indie rock"/>
    <x v="6"/>
    <x v="1935"/>
    <d v="2014-06-20T23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n v="1.1652013333333333"/>
    <n v="9107090.137931034"/>
    <s v="music/indie rock"/>
    <x v="6"/>
    <x v="1936"/>
    <d v="2011-12-06T00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n v="1.8724499999999999"/>
    <n v="46149871.758620687"/>
    <s v="music/indie rock"/>
    <x v="6"/>
    <x v="1937"/>
    <d v="2012-06-14T22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n v="1.1593333333333333"/>
    <n v="12018133.605263159"/>
    <s v="music/indie rock"/>
    <x v="6"/>
    <x v="1938"/>
    <d v="2013-07-02T00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n v="1.107"/>
    <n v="14170486.541666666"/>
    <s v="music/indie rock"/>
    <x v="6"/>
    <x v="1939"/>
    <d v="2013-03-10T17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n v="1.7092307692307693"/>
    <n v="42089362.354838707"/>
    <s v="music/indie rock"/>
    <x v="6"/>
    <x v="1940"/>
    <d v="2011-06-14T22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n v="1.2611835600000001"/>
    <n v="286206.25250870368"/>
    <s v="technology/hardware"/>
    <x v="6"/>
    <x v="1941"/>
    <d v="2014-05-15T01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n v="1.3844033333333334"/>
    <n v="13705612"/>
    <s v="technology/hardware"/>
    <x v="6"/>
    <x v="1942"/>
    <d v="2011-07-04T14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n v="17.052499999999998"/>
    <n v="592013.28329297819"/>
    <s v="technology/hardware"/>
    <x v="6"/>
    <x v="1943"/>
    <d v="2016-08-11T01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n v="7.8805550000000002"/>
    <n v="780525.93068753497"/>
    <s v="technology/hardware"/>
    <x v="6"/>
    <x v="1944"/>
    <d v="2014-05-01T09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n v="3.4801799999999998"/>
    <n v="2107683.7617647061"/>
    <s v="technology/hardware"/>
    <x v="6"/>
    <x v="1945"/>
    <d v="2015-07-12T01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n v="1.4974666666666667"/>
    <n v="19896870.871428572"/>
    <s v="technology/hardware"/>
    <x v="6"/>
    <x v="1946"/>
    <d v="2014-04-19T21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n v="1.0063375000000001"/>
    <n v="54596979.130434781"/>
    <s v="technology/hardware"/>
    <x v="6"/>
    <x v="1947"/>
    <d v="2009-11-23T00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n v="8.0021100000000001"/>
    <n v="344065.44381625444"/>
    <s v="technology/hardware"/>
    <x v="6"/>
    <x v="1948"/>
    <d v="2016-06-06T12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n v="1.0600260000000001"/>
    <n v="1487163.2566277836"/>
    <s v="technology/hardware"/>
    <x v="6"/>
    <x v="1949"/>
    <d v="2014-07-10T05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n v="2.0051866666666669"/>
    <n v="693372.96002132201"/>
    <s v="technology/hardware"/>
    <x v="6"/>
    <x v="1950"/>
    <d v="2011-04-21T23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n v="2.1244399999999999"/>
    <n v="1769689.6127098321"/>
    <s v="technology/hardware"/>
    <x v="6"/>
    <x v="1951"/>
    <d v="2016-11-07T06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n v="1.9847237142857144"/>
    <n v="2021608.8196480938"/>
    <s v="technology/hardware"/>
    <x v="6"/>
    <x v="1952"/>
    <d v="2013-10-16T09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n v="2.2594666666666665"/>
    <n v="9035088.8775510211"/>
    <s v="technology/hardware"/>
    <x v="6"/>
    <x v="1953"/>
    <d v="2012-03-01T22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n v="6.9894800000000004"/>
    <n v="3502964.2795180725"/>
    <s v="technology/hardware"/>
    <x v="6"/>
    <x v="1954"/>
    <d v="2016-03-12T00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n v="3.9859528571428569"/>
    <n v="4603413.3827586211"/>
    <s v="technology/hardware"/>
    <x v="6"/>
    <x v="1955"/>
    <d v="2012-05-23T14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n v="2.9403333333333332"/>
    <n v="3905498.6438356163"/>
    <s v="technology/hardware"/>
    <x v="6"/>
    <x v="1956"/>
    <d v="2015-04-18T16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n v="1.6750470000000002"/>
    <n v="2043503.8075757576"/>
    <s v="technology/hardware"/>
    <x v="6"/>
    <x v="1957"/>
    <d v="2012-10-26T21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n v="14.355717142857143"/>
    <n v="1004048.7912979351"/>
    <s v="technology/hardware"/>
    <x v="6"/>
    <x v="1958"/>
    <d v="2013-03-23T17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n v="1.5673440000000001"/>
    <n v="3322089.2924528304"/>
    <s v="technology/hardware"/>
    <x v="6"/>
    <x v="1959"/>
    <d v="2014-09-30T19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n v="1.1790285714285715"/>
    <n v="42926040.636363633"/>
    <s v="technology/hardware"/>
    <x v="6"/>
    <x v="1960"/>
    <d v="2014-12-21T03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n v="11.053811999999999"/>
    <n v="824275.82180036744"/>
    <s v="technology/hardware"/>
    <x v="6"/>
    <x v="1961"/>
    <d v="2012-10-05T22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n v="1.9292499999999999"/>
    <n v="4566714.4967320263"/>
    <s v="technology/hardware"/>
    <x v="6"/>
    <x v="1962"/>
    <d v="2014-05-13T13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n v="1.268842105263158"/>
    <n v="6867506.0195121951"/>
    <s v="technology/hardware"/>
    <x v="6"/>
    <x v="1963"/>
    <d v="2014-09-16T05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n v="2.5957748878923765"/>
    <n v="1138731.2818110851"/>
    <s v="technology/hardware"/>
    <x v="6"/>
    <x v="1964"/>
    <d v="2016-04-22T01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n v="2.6227999999999998"/>
    <n v="12858575.825242719"/>
    <s v="technology/hardware"/>
    <x v="6"/>
    <x v="1965"/>
    <d v="2012-01-11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n v="2.0674309000000002"/>
    <n v="928902.2458691342"/>
    <s v="technology/hardware"/>
    <x v="6"/>
    <x v="1966"/>
    <d v="2014-08-14T07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n v="3.7012999999999998"/>
    <n v="3447821.5530864196"/>
    <s v="technology/hardware"/>
    <x v="6"/>
    <x v="1967"/>
    <d v="2014-05-01T10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n v="2.8496600000000001"/>
    <n v="2898226.5"/>
    <s v="technology/hardware"/>
    <x v="6"/>
    <x v="1968"/>
    <d v="2016-12-03T10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n v="5.7907999999999999"/>
    <n v="777865.21886592475"/>
    <s v="technology/hardware"/>
    <x v="6"/>
    <x v="1969"/>
    <d v="2016-08-05T14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n v="11.318"/>
    <n v="1941866.9058487874"/>
    <s v="technology/hardware"/>
    <x v="6"/>
    <x v="1970"/>
    <d v="2013-04-19T22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n v="2.6302771750000002"/>
    <n v="357688.85865907324"/>
    <s v="technology/hardware"/>
    <x v="6"/>
    <x v="1971"/>
    <d v="2013-11-14T23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n v="6.7447999999999997"/>
    <n v="5674814.4705882352"/>
    <s v="technology/hardware"/>
    <x v="6"/>
    <x v="1972"/>
    <d v="2012-11-17T2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n v="2.5683081313131315"/>
    <n v="715326.40858117992"/>
    <s v="technology/hardware"/>
    <x v="6"/>
    <x v="1973"/>
    <d v="2016-08-06T02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n v="3.7549600000000001"/>
    <n v="3412227.0373134329"/>
    <s v="technology/hardware"/>
    <x v="6"/>
    <x v="1974"/>
    <d v="2013-08-19T03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n v="2.0870837499999997"/>
    <n v="5376865.023715415"/>
    <s v="technology/hardware"/>
    <x v="6"/>
    <x v="1975"/>
    <d v="2013-03-10T13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n v="3.4660000000000002"/>
    <n v="2898856.9238900635"/>
    <s v="technology/hardware"/>
    <x v="6"/>
    <x v="1976"/>
    <d v="2013-07-13T16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n v="4.0232999999999999"/>
    <n v="1761909.3057247261"/>
    <s v="technology/hardware"/>
    <x v="6"/>
    <x v="1977"/>
    <d v="2015-12-19T02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n v="10.2684514"/>
    <n v="3444916.2164948452"/>
    <s v="technology/hardware"/>
    <x v="6"/>
    <x v="1978"/>
    <d v="2012-06-12T02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n v="1.14901155"/>
    <n v="1777040.7699876998"/>
    <s v="technology/hardware"/>
    <x v="6"/>
    <x v="1979"/>
    <d v="2015-11-18T23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n v="3.5482402000000004"/>
    <n v="748705.63598971721"/>
    <s v="technology/hardware"/>
    <x v="6"/>
    <x v="1980"/>
    <d v="2016-04-03T07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n v="5.0799999999999998E-2"/>
    <n v="116861222.08333333"/>
    <s v="photography/people"/>
    <x v="6"/>
    <x v="1981"/>
    <d v="2014-07-09T12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n v="0"/>
    <e v="#DIV/0!"/>
    <s v="photography/people"/>
    <x v="6"/>
    <x v="1982"/>
    <d v="2016-12-04T10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n v="4.2999999999999997E-2"/>
    <n v="91929663.625"/>
    <s v="photography/people"/>
    <x v="6"/>
    <x v="1983"/>
    <d v="2016-09-02T02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n v="0.21146666666666666"/>
    <n v="201741411.57142857"/>
    <s v="photography/people"/>
    <x v="6"/>
    <x v="1984"/>
    <d v="2014-11-30T14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n v="3.1875000000000001E-2"/>
    <n v="366912692.75"/>
    <s v="photography/people"/>
    <x v="6"/>
    <x v="1985"/>
    <d v="2016-08-02T18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n v="5.0000000000000001E-4"/>
    <n v="1455359083"/>
    <s v="photography/people"/>
    <x v="6"/>
    <x v="1986"/>
    <d v="2016-03-14T04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n v="0.42472727272727273"/>
    <n v="50808259.857142858"/>
    <s v="photography/people"/>
    <x v="6"/>
    <x v="1987"/>
    <d v="2015-03-01T10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n v="4.1666666666666666E-3"/>
    <n v="1437502742"/>
    <s v="photography/people"/>
    <x v="6"/>
    <x v="1988"/>
    <d v="2015-08-20T13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n v="0.01"/>
    <n v="1478881208"/>
    <s v="photography/people"/>
    <x v="6"/>
    <x v="1989"/>
    <d v="2016-12-11T11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n v="0.16966666666666666"/>
    <n v="290808506.39999998"/>
    <s v="photography/people"/>
    <x v="6"/>
    <x v="1990"/>
    <d v="2016-02-12T23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n v="7.0000000000000007E-2"/>
    <n v="478048128.66666669"/>
    <s v="photography/people"/>
    <x v="6"/>
    <x v="1991"/>
    <d v="2015-07-03T16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n v="1.3333333333333333E-3"/>
    <n v="710818995.5"/>
    <s v="photography/people"/>
    <x v="6"/>
    <x v="1992"/>
    <d v="2015-02-17T22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n v="0"/>
    <e v="#DIV/0!"/>
    <s v="photography/people"/>
    <x v="6"/>
    <x v="1993"/>
    <d v="2015-12-21T09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n v="0"/>
    <e v="#DIV/0!"/>
    <s v="photography/people"/>
    <x v="6"/>
    <x v="1994"/>
    <d v="2016-12-06T2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n v="7.8E-2"/>
    <n v="478451578.66666669"/>
    <s v="photography/people"/>
    <x v="6"/>
    <x v="1995"/>
    <d v="2015-07-16T16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n v="0"/>
    <e v="#DIV/0!"/>
    <s v="photography/people"/>
    <x v="6"/>
    <x v="1996"/>
    <d v="2014-07-10T14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n v="0"/>
    <e v="#DIV/0!"/>
    <s v="photography/people"/>
    <x v="6"/>
    <x v="1997"/>
    <d v="2014-08-26T17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n v="0.26200000000000001"/>
    <n v="467657812.66666669"/>
    <s v="photography/people"/>
    <x v="6"/>
    <x v="1998"/>
    <d v="2014-07-31T21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n v="7.6129032258064515E-3"/>
    <n v="201898072.57142857"/>
    <s v="photography/people"/>
    <x v="6"/>
    <x v="1999"/>
    <d v="2014-11-13T07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n v="0.125"/>
    <n v="57981144.520000003"/>
    <s v="photography/people"/>
    <x v="6"/>
    <x v="2000"/>
    <d v="2016-01-06T17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n v="3.8212909090909091"/>
    <n v="874408.62309102016"/>
    <s v="technology/hardware"/>
    <x v="6"/>
    <x v="2001"/>
    <d v="2015-06-12T15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n v="2.1679422000000002"/>
    <n v="1078253.9221818182"/>
    <s v="technology/hardware"/>
    <x v="6"/>
    <x v="2002"/>
    <d v="2017-01-23T12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n v="3.12"/>
    <n v="75107650.117647052"/>
    <s v="technology/hardware"/>
    <x v="6"/>
    <x v="2003"/>
    <d v="2010-07-02T18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n v="2.3442048"/>
    <n v="3961612.0423728814"/>
    <s v="technology/hardware"/>
    <x v="6"/>
    <x v="2004"/>
    <d v="2014-07-10T09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n v="1.236801"/>
    <n v="7222683.8638743451"/>
    <s v="technology/hardware"/>
    <x v="6"/>
    <x v="2005"/>
    <d v="2013-10-15T22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n v="2.4784000000000002"/>
    <n v="4668594.2079207925"/>
    <s v="technology/hardware"/>
    <x v="6"/>
    <x v="2006"/>
    <d v="2014-12-03T08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n v="1.157092"/>
    <n v="9320376.5401459858"/>
    <s v="technology/hardware"/>
    <x v="6"/>
    <x v="2007"/>
    <d v="2010-08-23T23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n v="1.1707484768810599"/>
    <n v="32015634.68292683"/>
    <s v="technology/hardware"/>
    <x v="6"/>
    <x v="2008"/>
    <d v="2011-09-19T09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n v="3.05158"/>
    <n v="3710494.3291457286"/>
    <s v="technology/hardware"/>
    <x v="6"/>
    <x v="2009"/>
    <d v="2016-11-23T03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n v="3.2005299999999997"/>
    <n v="845695.15889464598"/>
    <s v="technology/hardware"/>
    <x v="6"/>
    <x v="2010"/>
    <d v="2016-08-18T18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n v="8.1956399999999991"/>
    <n v="1492945.5952626159"/>
    <s v="technology/hardware"/>
    <x v="6"/>
    <x v="2011"/>
    <d v="2016-01-11T18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n v="2.3490000000000002"/>
    <n v="7762696.3989071036"/>
    <s v="technology/hardware"/>
    <x v="6"/>
    <x v="2012"/>
    <d v="2015-02-05T14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n v="4.9491375"/>
    <n v="320656.51337132836"/>
    <s v="technology/hardware"/>
    <x v="6"/>
    <x v="2013"/>
    <d v="2016-07-08T18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n v="78.137822333333332"/>
    <n v="51451.432097365534"/>
    <s v="technology/hardware"/>
    <x v="6"/>
    <x v="2014"/>
    <d v="2013-03-24T23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n v="1.1300013888888889"/>
    <n v="8105001.0061728396"/>
    <s v="technology/hardware"/>
    <x v="6"/>
    <x v="2015"/>
    <d v="2011-09-09T16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n v="9.2154220000000002"/>
    <n v="2839814.8204592904"/>
    <s v="technology/hardware"/>
    <x v="6"/>
    <x v="2016"/>
    <d v="2013-03-09T16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n v="1.2510239999999999"/>
    <n v="3121769.3779342724"/>
    <s v="technology/hardware"/>
    <x v="6"/>
    <x v="2017"/>
    <d v="2012-03-23T23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n v="1.0224343076923077"/>
    <n v="3193030.242222222"/>
    <s v="technology/hardware"/>
    <x v="6"/>
    <x v="2018"/>
    <d v="2015-08-13T03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n v="4.8490975000000001"/>
    <n v="826950.34887640446"/>
    <s v="technology/hardware"/>
    <x v="6"/>
    <x v="2019"/>
    <d v="2016-09-22T12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n v="1.9233333333333333"/>
    <n v="11450193.639344262"/>
    <s v="technology/hardware"/>
    <x v="6"/>
    <x v="2020"/>
    <d v="2014-05-14T18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n v="2.8109999999999999"/>
    <n v="14817209.442105263"/>
    <s v="technology/hardware"/>
    <x v="6"/>
    <x v="2021"/>
    <d v="2014-09-23T20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n v="1.2513700000000001"/>
    <n v="4501724.2215384617"/>
    <s v="technology/hardware"/>
    <x v="6"/>
    <x v="2022"/>
    <d v="2016-06-11T08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n v="1.61459"/>
    <n v="4055028.76203966"/>
    <s v="technology/hardware"/>
    <x v="6"/>
    <x v="2023"/>
    <d v="2015-06-11T05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n v="5.8535000000000004"/>
    <n v="12779767.085714286"/>
    <s v="technology/hardware"/>
    <x v="6"/>
    <x v="2024"/>
    <d v="2012-08-12T22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n v="2.0114999999999998"/>
    <n v="1963518.1700960218"/>
    <s v="technology/hardware"/>
    <x v="6"/>
    <x v="2025"/>
    <d v="2015-06-10T23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n v="1.3348307999999998"/>
    <n v="3070765.6057268721"/>
    <s v="technology/hardware"/>
    <x v="6"/>
    <x v="2026"/>
    <d v="2014-04-20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n v="1.2024900000000001"/>
    <n v="2641662.1873840448"/>
    <s v="technology/hardware"/>
    <x v="6"/>
    <x v="2027"/>
    <d v="2015-03-30T13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n v="1.2616666666666667"/>
    <n v="16018908.93670886"/>
    <s v="technology/hardware"/>
    <x v="6"/>
    <x v="2028"/>
    <d v="2010-03-15T16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n v="3.6120000000000001"/>
    <n v="14962845.542553192"/>
    <s v="technology/hardware"/>
    <x v="6"/>
    <x v="2029"/>
    <d v="2014-08-26T19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n v="2.26239013671875"/>
    <n v="2162626.0735999998"/>
    <s v="technology/hardware"/>
    <x v="6"/>
    <x v="2030"/>
    <d v="2012-11-29T18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n v="1.2035"/>
    <n v="2790367.8208661419"/>
    <s v="technology/hardware"/>
    <x v="6"/>
    <x v="2031"/>
    <d v="2015-01-08T20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n v="3.0418799999999999"/>
    <n v="2785719.1600753297"/>
    <s v="technology/hardware"/>
    <x v="6"/>
    <x v="2032"/>
    <d v="2016-12-15T00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n v="1.7867599999999999"/>
    <n v="8834718.46835443"/>
    <s v="technology/hardware"/>
    <x v="6"/>
    <x v="2033"/>
    <d v="2014-04-25T20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n v="3.868199871794872"/>
    <n v="2807511.875984252"/>
    <s v="technology/hardware"/>
    <x v="6"/>
    <x v="2034"/>
    <d v="2015-05-07T01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n v="2.1103642500000004"/>
    <n v="2246215.5388198756"/>
    <s v="technology/hardware"/>
    <x v="6"/>
    <x v="2035"/>
    <d v="2015-12-18T20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n v="1.3166833333333334"/>
    <n v="1647495.6591981133"/>
    <s v="technology/hardware"/>
    <x v="6"/>
    <x v="2036"/>
    <d v="2014-05-09T15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n v="3.0047639999999998"/>
    <n v="3224232.5244755247"/>
    <s v="technology/hardware"/>
    <x v="6"/>
    <x v="2037"/>
    <d v="2013-12-30T01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n v="4.2051249999999998"/>
    <n v="6715173.6323529407"/>
    <s v="technology/hardware"/>
    <x v="6"/>
    <x v="2038"/>
    <d v="2013-07-01T13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n v="1.362168"/>
    <n v="3899726.451187335"/>
    <s v="technology/hardware"/>
    <x v="6"/>
    <x v="2039"/>
    <d v="2016-11-30T23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n v="2.4817133333333334"/>
    <n v="5104271.9667896675"/>
    <s v="technology/hardware"/>
    <x v="6"/>
    <x v="2040"/>
    <d v="2013-11-15T18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n v="1.8186315789473684"/>
    <n v="12301578.558333334"/>
    <s v="technology/hardware"/>
    <x v="6"/>
    <x v="2041"/>
    <d v="2016-11-10T08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n v="1.2353000000000001"/>
    <n v="10344985.528571429"/>
    <s v="technology/hardware"/>
    <x v="6"/>
    <x v="2042"/>
    <d v="2016-01-22T11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n v="5.0620938628158845"/>
    <n v="7651627.3419689117"/>
    <s v="technology/hardware"/>
    <x v="6"/>
    <x v="2043"/>
    <d v="2016-12-10T23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n v="1.0821333333333334"/>
    <n v="7953448.4111111108"/>
    <s v="technology/hardware"/>
    <x v="6"/>
    <x v="2044"/>
    <d v="2015-06-13T11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n v="8.1918387755102042"/>
    <n v="5092044.2851711027"/>
    <s v="technology/hardware"/>
    <x v="6"/>
    <x v="2045"/>
    <d v="2012-07-08T21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n v="1.2110000000000001"/>
    <n v="6298110.8018433182"/>
    <s v="technology/hardware"/>
    <x v="6"/>
    <x v="2046"/>
    <d v="2013-05-22T23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n v="1.0299897959183673"/>
    <n v="3220575.3273137696"/>
    <s v="technology/hardware"/>
    <x v="6"/>
    <x v="2047"/>
    <d v="2015-04-16T19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n v="1.4833229411764706"/>
    <n v="995434.44355426077"/>
    <s v="technology/hardware"/>
    <x v="6"/>
    <x v="2048"/>
    <d v="2013-05-23T10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n v="1.2019070000000001"/>
    <n v="1863832.834231806"/>
    <s v="technology/hardware"/>
    <x v="6"/>
    <x v="2049"/>
    <d v="2013-12-02T17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n v="4.7327000000000004"/>
    <n v="8409297.5176470596"/>
    <s v="technology/hardware"/>
    <x v="6"/>
    <x v="2050"/>
    <d v="2015-05-30T20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n v="1.303625"/>
    <n v="5724900.5661157025"/>
    <s v="technology/hardware"/>
    <x v="6"/>
    <x v="2051"/>
    <d v="2013-12-25T19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n v="3.5304799999999998"/>
    <n v="2684003.0554528651"/>
    <s v="technology/hardware"/>
    <x v="6"/>
    <x v="2052"/>
    <d v="2016-02-19T21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n v="1.0102"/>
    <n v="11949346.702479338"/>
    <s v="technology/hardware"/>
    <x v="6"/>
    <x v="2053"/>
    <d v="2015-11-25T10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n v="1.1359142857142857"/>
    <n v="2248698.5668276972"/>
    <s v="technology/hardware"/>
    <x v="6"/>
    <x v="2054"/>
    <d v="2014-05-02T07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n v="1.6741666666666666"/>
    <n v="14010208.346534653"/>
    <s v="technology/hardware"/>
    <x v="6"/>
    <x v="2055"/>
    <d v="2014-12-02T23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n v="1.5345200000000001"/>
    <n v="2461426.9711191338"/>
    <s v="technology/hardware"/>
    <x v="6"/>
    <x v="2056"/>
    <d v="2013-04-17T13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n v="2.022322"/>
    <n v="2183026.3243243243"/>
    <s v="technology/hardware"/>
    <x v="6"/>
    <x v="2057"/>
    <d v="2016-02-26T06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n v="1.6828125"/>
    <n v="3468089.8292682925"/>
    <s v="technology/hardware"/>
    <x v="6"/>
    <x v="2058"/>
    <d v="2015-03-02T15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n v="1.4345666666666668"/>
    <n v="3869015.6106666666"/>
    <s v="technology/hardware"/>
    <x v="6"/>
    <x v="2059"/>
    <d v="2016-01-31T16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n v="1.964"/>
    <n v="1027085.8870967742"/>
    <s v="technology/hardware"/>
    <x v="6"/>
    <x v="2060"/>
    <d v="2014-07-23T10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n v="1.0791999999999999"/>
    <n v="42303327.257142857"/>
    <s v="technology/hardware"/>
    <x v="6"/>
    <x v="2061"/>
    <d v="2016-12-31T13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n v="1.14977"/>
    <n v="7173491.1231527096"/>
    <s v="technology/hardware"/>
    <x v="6"/>
    <x v="2062"/>
    <d v="2016-03-24T03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n v="1.4804999999999999"/>
    <n v="29805765.326530613"/>
    <s v="technology/hardware"/>
    <x v="6"/>
    <x v="2063"/>
    <d v="2016-05-15T12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n v="1.9116676082790633"/>
    <n v="235182.29920853407"/>
    <s v="technology/hardware"/>
    <x v="6"/>
    <x v="2064"/>
    <d v="2013-05-31T07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n v="1.99215125"/>
    <n v="890338.32197943446"/>
    <s v="technology/hardware"/>
    <x v="6"/>
    <x v="2065"/>
    <d v="2013-12-25T03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n v="2.1859999999999999"/>
    <n v="21634256.661538463"/>
    <s v="technology/hardware"/>
    <x v="6"/>
    <x v="2066"/>
    <d v="2014-08-23T13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n v="1.2686868686868686"/>
    <n v="142964817.59999999"/>
    <s v="technology/hardware"/>
    <x v="6"/>
    <x v="2067"/>
    <d v="2015-05-24T15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n v="1.0522388"/>
    <n v="19400030.460526317"/>
    <s v="technology/hardware"/>
    <x v="6"/>
    <x v="2068"/>
    <d v="2016-10-20T15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n v="1.2840666000000001"/>
    <n v="5509879.813688213"/>
    <s v="technology/hardware"/>
    <x v="6"/>
    <x v="2069"/>
    <d v="2016-01-02T18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n v="3.1732719999999999"/>
    <n v="957213.54444444447"/>
    <s v="technology/hardware"/>
    <x v="6"/>
    <x v="2070"/>
    <d v="2016-06-28T10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n v="2.8073000000000001"/>
    <n v="5293174.4028776977"/>
    <s v="technology/hardware"/>
    <x v="6"/>
    <x v="2071"/>
    <d v="2016-10-02T01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n v="1.1073146853146854"/>
    <n v="4171535.52"/>
    <s v="technology/hardware"/>
    <x v="6"/>
    <x v="2072"/>
    <d v="2016-05-07T08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n v="1.5260429999999998"/>
    <n v="3036623.2297872342"/>
    <s v="technology/hardware"/>
    <x v="6"/>
    <x v="2073"/>
    <d v="2015-05-08T11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n v="1.0249999999999999"/>
    <n v="486657394"/>
    <s v="technology/hardware"/>
    <x v="6"/>
    <x v="2074"/>
    <d v="2016-05-06T14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n v="16.783738373837384"/>
    <n v="167338.69365853659"/>
    <s v="technology/hardware"/>
    <x v="6"/>
    <x v="2075"/>
    <d v="2013-07-25T11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n v="5.4334915642458101"/>
    <n v="167806.39897116879"/>
    <s v="technology/hardware"/>
    <x v="6"/>
    <x v="2076"/>
    <d v="2014-07-23T16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n v="1.1550800000000001"/>
    <n v="7598623.8085106378"/>
    <s v="technology/hardware"/>
    <x v="6"/>
    <x v="2077"/>
    <d v="2015-06-05T16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n v="1.3120499999999999"/>
    <n v="30822788.6875"/>
    <s v="technology/hardware"/>
    <x v="6"/>
    <x v="2078"/>
    <d v="2016-12-18T13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n v="2.8816999999999999"/>
    <n v="2360230.3014827017"/>
    <s v="technology/hardware"/>
    <x v="6"/>
    <x v="2079"/>
    <d v="2015-06-25T1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n v="5.0780000000000003"/>
    <n v="28893814"/>
    <s v="technology/hardware"/>
    <x v="6"/>
    <x v="2080"/>
    <d v="2015-11-11T18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n v="1.1457142857142857"/>
    <n v="24247228.272727273"/>
    <s v="music/indie rock"/>
    <x v="6"/>
    <x v="2081"/>
    <d v="2012-05-15T23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n v="1.1073333333333333"/>
    <n v="34655768.315789476"/>
    <s v="music/indie rock"/>
    <x v="6"/>
    <x v="2082"/>
    <d v="2011-11-23T22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n v="1.1333333333333333"/>
    <n v="53449535.799999997"/>
    <s v="music/indie rock"/>
    <x v="6"/>
    <x v="2083"/>
    <d v="2012-06-04T12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n v="1.0833333333333333"/>
    <n v="30358017"/>
    <s v="music/indie rock"/>
    <x v="6"/>
    <x v="2084"/>
    <d v="2014-05-04T01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n v="1.2353333333333334"/>
    <n v="16142055.26506024"/>
    <s v="music/indie rock"/>
    <x v="6"/>
    <x v="2085"/>
    <d v="2012-07-15T15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n v="1.0069999999999999"/>
    <n v="37748580.914285712"/>
    <s v="music/indie rock"/>
    <x v="6"/>
    <x v="2086"/>
    <d v="2011-12-13T2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n v="1.0353333333333334"/>
    <n v="52514626.32"/>
    <s v="music/indie rock"/>
    <x v="6"/>
    <x v="2087"/>
    <d v="2011-09-07T23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n v="1.1551066666666667"/>
    <n v="17080375.359999999"/>
    <s v="music/indie rock"/>
    <x v="6"/>
    <x v="2088"/>
    <d v="2010-09-10T22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n v="1.2040040000000001"/>
    <n v="22135228.935483869"/>
    <s v="music/indie rock"/>
    <x v="6"/>
    <x v="2089"/>
    <d v="2013-08-01T20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n v="1.1504037499999999"/>
    <n v="8494405.96875"/>
    <s v="music/indie rock"/>
    <x v="6"/>
    <x v="2090"/>
    <d v="2013-02-24T04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n v="1.2046777777777777"/>
    <n v="5263488.9349593492"/>
    <s v="music/indie rock"/>
    <x v="6"/>
    <x v="2091"/>
    <d v="2011-03-01T15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n v="1.0128333333333333"/>
    <n v="23869504.218181819"/>
    <s v="music/indie rock"/>
    <x v="6"/>
    <x v="2092"/>
    <d v="2011-10-07T11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n v="1.0246666666666666"/>
    <n v="58740184"/>
    <s v="music/indie rock"/>
    <x v="6"/>
    <x v="2093"/>
    <d v="2012-12-22T16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n v="1.2054285714285715"/>
    <n v="18444024.027777776"/>
    <s v="music/indie rock"/>
    <x v="6"/>
    <x v="2094"/>
    <d v="2012-03-04T22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n v="1"/>
    <n v="59654226.045454547"/>
    <s v="music/indie rock"/>
    <x v="6"/>
    <x v="2095"/>
    <d v="2011-10-02T12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n v="1.0166666666666666"/>
    <n v="96420909.642857149"/>
    <s v="music/indie rock"/>
    <x v="6"/>
    <x v="2096"/>
    <d v="2012-10-25T22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n v="1"/>
    <n v="34672740.394736841"/>
    <s v="music/indie rock"/>
    <x v="6"/>
    <x v="2097"/>
    <d v="2011-12-01T10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n v="1.0033333333333334"/>
    <n v="41518207.34375"/>
    <s v="music/indie rock"/>
    <x v="6"/>
    <x v="2098"/>
    <d v="2012-03-07T21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n v="1.3236666666666668"/>
    <n v="22772223.555555556"/>
    <s v="music/indie rock"/>
    <x v="6"/>
    <x v="2099"/>
    <d v="2015-07-01T22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n v="1.3666666666666667"/>
    <n v="49618671.888888888"/>
    <s v="music/indie rock"/>
    <x v="6"/>
    <x v="2100"/>
    <d v="2012-06-29T22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n v="1.1325000000000001"/>
    <n v="30089093.5"/>
    <s v="music/indie rock"/>
    <x v="6"/>
    <x v="2101"/>
    <d v="2012-02-12T22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n v="1.36"/>
    <n v="34264122.315789476"/>
    <s v="music/indie rock"/>
    <x v="6"/>
    <x v="2102"/>
    <d v="2011-05-05T15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n v="1.4612318374694613"/>
    <n v="11738195.017391304"/>
    <s v="music/indie rock"/>
    <x v="6"/>
    <x v="2103"/>
    <d v="2012-11-09T14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n v="1.2949999999999999"/>
    <n v="36953687.405405402"/>
    <s v="music/indie rock"/>
    <x v="6"/>
    <x v="2104"/>
    <d v="2013-05-30T19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n v="2.54"/>
    <n v="14297706.595959596"/>
    <s v="music/indie rock"/>
    <x v="6"/>
    <x v="2105"/>
    <d v="2014-11-20T23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n v="1.0704545454545455"/>
    <n v="30831476.681818184"/>
    <s v="music/indie rock"/>
    <x v="6"/>
    <x v="2106"/>
    <d v="2013-01-26T00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n v="1.0773299999999999"/>
    <n v="24379265.396551725"/>
    <s v="music/indie rock"/>
    <x v="6"/>
    <x v="2107"/>
    <d v="2014-11-12T13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n v="1.0731250000000001"/>
    <n v="7041453.2984293196"/>
    <s v="music/indie rock"/>
    <x v="6"/>
    <x v="2108"/>
    <d v="2012-09-09T22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n v="1.06525"/>
    <n v="35838090.424999997"/>
    <s v="music/indie rock"/>
    <x v="6"/>
    <x v="2109"/>
    <d v="2015-07-05T12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n v="1.0035000000000001"/>
    <n v="36812472.868421055"/>
    <s v="music/indie rock"/>
    <x v="6"/>
    <x v="2110"/>
    <d v="2014-05-27T23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n v="1.0649999999999999"/>
    <n v="33528067.307692308"/>
    <s v="music/indie rock"/>
    <x v="6"/>
    <x v="2111"/>
    <d v="2011-08-14T20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n v="1"/>
    <n v="124077690.27272727"/>
    <s v="music/indie rock"/>
    <x v="6"/>
    <x v="2112"/>
    <d v="2013-04-15T17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n v="1.0485714285714285"/>
    <n v="13163375.476635514"/>
    <s v="music/indie rock"/>
    <x v="6"/>
    <x v="2113"/>
    <d v="2014-09-23T15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n v="1.0469999999999999"/>
    <n v="8751565.1020408161"/>
    <s v="music/indie rock"/>
    <x v="6"/>
    <x v="2114"/>
    <d v="2010-12-08T23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n v="2.2566666666666668"/>
    <n v="35988194.472222224"/>
    <s v="music/indie rock"/>
    <x v="6"/>
    <x v="2115"/>
    <d v="2011-02-19T20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n v="1.0090416666666666"/>
    <n v="14620173.945652174"/>
    <s v="music/indie rock"/>
    <x v="6"/>
    <x v="2116"/>
    <d v="2012-10-02T13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n v="1.4775"/>
    <n v="41277129.971428573"/>
    <s v="music/indie rock"/>
    <x v="6"/>
    <x v="2117"/>
    <d v="2015-10-26T23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n v="1.3461099999999999"/>
    <n v="76996831.529411763"/>
    <s v="music/indie rock"/>
    <x v="6"/>
    <x v="2118"/>
    <d v="2011-07-24T15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n v="1.0075000000000001"/>
    <n v="61022474.772727273"/>
    <s v="music/indie rock"/>
    <x v="6"/>
    <x v="2119"/>
    <d v="2012-08-15T22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n v="1.00880375"/>
    <n v="20063538.202898551"/>
    <s v="music/indie rock"/>
    <x v="6"/>
    <x v="2120"/>
    <d v="2014-01-01T18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n v="5.6800000000000002E-3"/>
    <n v="148156494.80000001"/>
    <s v="games/video games"/>
    <x v="6"/>
    <x v="2121"/>
    <d v="2017-01-11T12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n v="3.875E-3"/>
    <n v="493727056.33333331"/>
    <s v="games/video games"/>
    <x v="6"/>
    <x v="2122"/>
    <d v="2017-01-07T02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n v="0.1"/>
    <n v="252796461.40000001"/>
    <s v="games/video games"/>
    <x v="6"/>
    <x v="2123"/>
    <d v="2010-03-15T01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n v="0.10454545454545454"/>
    <n v="257386087"/>
    <s v="games/video games"/>
    <x v="6"/>
    <x v="2124"/>
    <d v="2010-11-30T00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n v="1.4200000000000001E-2"/>
    <n v="53190475.296296299"/>
    <s v="games/video games"/>
    <x v="6"/>
    <x v="2125"/>
    <d v="2015-08-04T19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n v="5.0000000000000001E-4"/>
    <n v="707744443.5"/>
    <s v="games/video games"/>
    <x v="6"/>
    <x v="2126"/>
    <d v="2014-12-08T18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n v="0.28842857142857142"/>
    <n v="6032076.5381355928"/>
    <s v="games/video games"/>
    <x v="6"/>
    <x v="2127"/>
    <d v="2015-03-12T06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n v="1.6666666666666668E-3"/>
    <n v="1406140369"/>
    <s v="games/video games"/>
    <x v="6"/>
    <x v="2128"/>
    <d v="2014-09-21T13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n v="0.11799999999999999"/>
    <n v="121248175"/>
    <s v="games/video games"/>
    <x v="6"/>
    <x v="2129"/>
    <d v="2016-03-09T19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n v="2.0238095238095236E-3"/>
    <n v="351282665.75"/>
    <s v="games/video games"/>
    <x v="6"/>
    <x v="2130"/>
    <d v="2014-08-15T21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n v="0.05"/>
    <n v="478028363.66666669"/>
    <s v="games/video games"/>
    <x v="6"/>
    <x v="2131"/>
    <d v="2015-07-11T23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n v="2.1129899999999997E-2"/>
    <n v="14028643.353535354"/>
    <s v="games/video games"/>
    <x v="6"/>
    <x v="2132"/>
    <d v="2014-02-03T06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n v="1.6E-2"/>
    <n v="433442799.66666669"/>
    <s v="games/video games"/>
    <x v="6"/>
    <x v="2133"/>
    <d v="2011-04-24T01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n v="1.7333333333333333E-2"/>
    <n v="454835130.33333331"/>
    <s v="games/video games"/>
    <x v="6"/>
    <x v="2134"/>
    <d v="2013-04-27T16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n v="9.5600000000000004E-2"/>
    <n v="61218183.31818182"/>
    <s v="games/video games"/>
    <x v="6"/>
    <x v="2135"/>
    <d v="2012-10-04T18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n v="5.9612499999999998E-4"/>
    <n v="344898196.5"/>
    <s v="games/video games"/>
    <x v="6"/>
    <x v="2136"/>
    <d v="2013-10-19T07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n v="0.28405999999999998"/>
    <n v="2650210.1666666665"/>
    <s v="games/video games"/>
    <x v="6"/>
    <x v="2137"/>
    <d v="2014-12-05T13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n v="0.128"/>
    <n v="115113694.91666667"/>
    <s v="games/video games"/>
    <x v="6"/>
    <x v="2138"/>
    <d v="2013-11-08T20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n v="5.4199999999999998E-2"/>
    <n v="26350071.571428571"/>
    <s v="games/video games"/>
    <x v="6"/>
    <x v="2139"/>
    <d v="2016-11-03T13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n v="1.1199999999999999E-3"/>
    <n v="123212947.63636364"/>
    <s v="games/video games"/>
    <x v="6"/>
    <x v="2140"/>
    <d v="2013-01-11T15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n v="0"/>
    <e v="#DIV/0!"/>
    <s v="games/video games"/>
    <x v="6"/>
    <x v="2141"/>
    <d v="2014-11-14T01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n v="5.7238095238095241E-2"/>
    <n v="120756250.83333333"/>
    <s v="games/video games"/>
    <x v="6"/>
    <x v="2142"/>
    <d v="2015-12-30T11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n v="0.1125"/>
    <n v="255119962.40000001"/>
    <s v="games/video games"/>
    <x v="6"/>
    <x v="2143"/>
    <d v="2010-07-21T14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n v="1.7098591549295775E-2"/>
    <n v="57349968.333333336"/>
    <s v="games/video games"/>
    <x v="6"/>
    <x v="2144"/>
    <d v="2013-09-14T08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n v="0.30433333333333334"/>
    <n v="15538639.483146068"/>
    <s v="games/video games"/>
    <x v="6"/>
    <x v="2145"/>
    <d v="2013-11-27T01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n v="2.0000000000000001E-4"/>
    <n v="1453997910"/>
    <s v="games/video games"/>
    <x v="6"/>
    <x v="2146"/>
    <d v="2016-02-11T11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n v="6.9641025641025639E-3"/>
    <n v="25697395.418181818"/>
    <s v="games/video games"/>
    <x v="6"/>
    <x v="2147"/>
    <d v="2014-11-16T03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n v="0.02"/>
    <n v="712702091"/>
    <s v="games/video games"/>
    <x v="6"/>
    <x v="2148"/>
    <d v="2015-04-02T11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n v="0"/>
    <e v="#DIV/0!"/>
    <s v="games/video games"/>
    <x v="6"/>
    <x v="2149"/>
    <d v="2010-07-30T19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n v="8.0999999999999996E-3"/>
    <n v="366450149.75"/>
    <s v="games/video games"/>
    <x v="6"/>
    <x v="2150"/>
    <d v="2016-07-13T01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n v="2.6222222222222224E-3"/>
    <n v="244106602.33333334"/>
    <s v="games/video games"/>
    <x v="6"/>
    <x v="2151"/>
    <d v="2016-06-29T15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n v="1.6666666666666668E-3"/>
    <n v="348080377.25"/>
    <s v="games/video games"/>
    <x v="6"/>
    <x v="2152"/>
    <d v="2014-03-15T13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n v="9.1244548809124457E-5"/>
    <n v="354367679.5"/>
    <s v="games/video games"/>
    <x v="6"/>
    <x v="2153"/>
    <d v="2015-01-10T02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n v="8.0000000000000002E-3"/>
    <n v="694596913.5"/>
    <s v="games/video games"/>
    <x v="6"/>
    <x v="2154"/>
    <d v="2014-01-28T10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n v="2.3E-2"/>
    <n v="291370997"/>
    <s v="games/video games"/>
    <x v="6"/>
    <x v="2155"/>
    <d v="2016-03-31T11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n v="2.6660714285714284E-2"/>
    <n v="16571992.843373494"/>
    <s v="games/video games"/>
    <x v="6"/>
    <x v="2156"/>
    <d v="2013-09-16T15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n v="0.28192"/>
    <n v="25959382.157894738"/>
    <s v="games/video games"/>
    <x v="6"/>
    <x v="2157"/>
    <d v="2016-12-23T02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n v="6.5900366666666668E-2"/>
    <n v="4360520.1736334404"/>
    <s v="games/video games"/>
    <x v="6"/>
    <x v="2158"/>
    <d v="2013-02-04T15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n v="7.2222222222222219E-3"/>
    <n v="654122787"/>
    <s v="games/video games"/>
    <x v="6"/>
    <x v="2159"/>
    <d v="2011-07-16T12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n v="8.5000000000000006E-3"/>
    <n v="83428444.0625"/>
    <s v="games/video games"/>
    <x v="6"/>
    <x v="2160"/>
    <d v="2012-05-19T12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n v="1.1575"/>
    <n v="110803696.84615384"/>
    <s v="music/rock"/>
    <x v="6"/>
    <x v="2161"/>
    <d v="2015-09-23T15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n v="1.1226666666666667"/>
    <n v="24199099.844827585"/>
    <s v="music/rock"/>
    <x v="6"/>
    <x v="2162"/>
    <d v="2014-07-24T13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n v="1.3220000000000001"/>
    <n v="32484239.09090909"/>
    <s v="music/rock"/>
    <x v="6"/>
    <x v="2163"/>
    <d v="2015-06-07T22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n v="1.0263636363636364"/>
    <n v="17640920.650602411"/>
    <s v="music/rock"/>
    <x v="6"/>
    <x v="2164"/>
    <d v="2016-06-24T22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n v="1.3864000000000001"/>
    <n v="12457600.2991453"/>
    <s v="music/rock"/>
    <x v="6"/>
    <x v="2165"/>
    <d v="2016-04-08T10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n v="1.466"/>
    <n v="44185063.0625"/>
    <s v="music/rock"/>
    <x v="6"/>
    <x v="2166"/>
    <d v="2014-12-05T16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n v="1.2"/>
    <n v="168307917.125"/>
    <s v="music/rock"/>
    <x v="6"/>
    <x v="2167"/>
    <d v="2012-09-14T20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n v="1.215816111111111"/>
    <n v="4364877.2382352939"/>
    <s v="music/rock"/>
    <x v="6"/>
    <x v="2168"/>
    <d v="2017-02-10T00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n v="1"/>
    <n v="212602021.57142857"/>
    <s v="music/rock"/>
    <x v="6"/>
    <x v="2169"/>
    <d v="2017-03-02T11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n v="1.8085714285714285"/>
    <n v="75621601.157894731"/>
    <s v="music/rock"/>
    <x v="6"/>
    <x v="2170"/>
    <d v="2015-08-22T13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n v="1.0607500000000001"/>
    <n v="30466031.808510639"/>
    <s v="music/rock"/>
    <x v="6"/>
    <x v="2171"/>
    <d v="2015-06-22T00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n v="1"/>
    <n v="109751793.84615384"/>
    <s v="music/rock"/>
    <x v="6"/>
    <x v="2172"/>
    <d v="2015-04-18T08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n v="1.2692857142857144"/>
    <n v="15289624.922222223"/>
    <s v="music/rock"/>
    <x v="6"/>
    <x v="2173"/>
    <d v="2013-09-09T22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n v="1.0297499999999999"/>
    <n v="23172401.698412698"/>
    <s v="music/rock"/>
    <x v="6"/>
    <x v="2174"/>
    <d v="2016-05-05T08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n v="2.5"/>
    <n v="56479045.615384616"/>
    <s v="music/rock"/>
    <x v="6"/>
    <x v="2175"/>
    <d v="2016-07-20T19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n v="1.2602"/>
    <n v="20112500.126760565"/>
    <s v="music/rock"/>
    <x v="6"/>
    <x v="2176"/>
    <d v="2015-05-02T10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n v="1.0012000000000001"/>
    <n v="38500864.921052635"/>
    <s v="music/rock"/>
    <x v="6"/>
    <x v="2177"/>
    <d v="2016-06-06T01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n v="1.3864000000000001"/>
    <n v="1725448.8905704308"/>
    <s v="music/rock"/>
    <x v="6"/>
    <x v="2178"/>
    <d v="2017-01-18T10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n v="1.6140000000000001"/>
    <n v="67911104.380952388"/>
    <s v="music/rock"/>
    <x v="6"/>
    <x v="2179"/>
    <d v="2015-04-10T23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n v="1.071842"/>
    <n v="18510280.35897436"/>
    <s v="music/rock"/>
    <x v="6"/>
    <x v="2180"/>
    <d v="2015-11-13T12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n v="1.5309999999999999"/>
    <n v="28045774.584905662"/>
    <s v="games/tabletop games"/>
    <x v="6"/>
    <x v="2181"/>
    <d v="2017-02-20T19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n v="5.2416666666666663"/>
    <n v="3958600.6320224721"/>
    <s v="games/tabletop games"/>
    <x v="6"/>
    <x v="2182"/>
    <d v="2014-10-02T16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n v="4.8927777777777779"/>
    <n v="5319132.5340501796"/>
    <s v="games/tabletop games"/>
    <x v="6"/>
    <x v="2183"/>
    <d v="2017-02-09T00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n v="2.8473999999999999"/>
    <n v="5460639.2518796995"/>
    <s v="games/tabletop games"/>
    <x v="6"/>
    <x v="2184"/>
    <d v="2016-01-25T1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n v="18.569700000000001"/>
    <n v="2184318.2006420544"/>
    <s v="games/tabletop games"/>
    <x v="6"/>
    <x v="2185"/>
    <d v="2013-03-26T03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n v="1.0967499999999999"/>
    <n v="3750160.0586734693"/>
    <s v="games/tabletop games"/>
    <x v="6"/>
    <x v="2186"/>
    <d v="2016-09-06T21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n v="10.146425000000001"/>
    <n v="400205.40875912411"/>
    <s v="games/tabletop games"/>
    <x v="6"/>
    <x v="2187"/>
    <d v="2015-04-02T22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n v="4.1217692027666546"/>
    <n v="2868444.0486381324"/>
    <s v="games/tabletop games"/>
    <x v="6"/>
    <x v="2188"/>
    <d v="2016-10-25T12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n v="5.0324999999999998"/>
    <n v="16591537.5"/>
    <s v="games/tabletop games"/>
    <x v="6"/>
    <x v="2189"/>
    <d v="2016-04-21T17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n v="1.8461052631578947"/>
    <n v="2710840.2309124768"/>
    <s v="games/tabletop games"/>
    <x v="6"/>
    <x v="2190"/>
    <d v="2016-03-23T01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n v="1.1973333333333334"/>
    <n v="59442625.079999998"/>
    <s v="games/tabletop games"/>
    <x v="6"/>
    <x v="2191"/>
    <d v="2017-02-14T15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n v="10.812401666666668"/>
    <n v="456891.39715873997"/>
    <s v="games/tabletop games"/>
    <x v="6"/>
    <x v="2192"/>
    <d v="2016-12-15T18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n v="4.5237333333333334"/>
    <n v="1646647.7948717948"/>
    <s v="games/tabletop games"/>
    <x v="6"/>
    <x v="2193"/>
    <d v="2016-11-20T23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n v="5.3737000000000004"/>
    <n v="1658797.1412300684"/>
    <s v="games/tabletop games"/>
    <x v="6"/>
    <x v="2194"/>
    <d v="2016-03-26T12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n v="1.2032608695652174"/>
    <n v="12493268.695652174"/>
    <s v="games/tabletop games"/>
    <x v="6"/>
    <x v="2195"/>
    <d v="2015-08-11T13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n v="1.1383571428571428"/>
    <n v="6316241.461538462"/>
    <s v="games/tabletop games"/>
    <x v="6"/>
    <x v="2196"/>
    <d v="2016-12-02T02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n v="9.5103109999999997"/>
    <n v="328531.19145496533"/>
    <s v="games/tabletop games"/>
    <x v="6"/>
    <x v="2197"/>
    <d v="2015-02-28T09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n v="1.3289249999999999"/>
    <n v="2219526.2672811062"/>
    <s v="games/tabletop games"/>
    <x v="6"/>
    <x v="2198"/>
    <d v="2015-11-14T08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n v="1.4697777777777778"/>
    <n v="5746259.7529880479"/>
    <s v="games/tabletop games"/>
    <x v="6"/>
    <x v="2199"/>
    <d v="2015-10-15T04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n v="5.4215"/>
    <n v="5451618.5095057031"/>
    <s v="games/tabletop games"/>
    <x v="6"/>
    <x v="2200"/>
    <d v="2015-07-05T22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n v="3.8271818181818182"/>
    <n v="48469927.321428575"/>
    <s v="music/electronic music"/>
    <x v="6"/>
    <x v="2201"/>
    <d v="2013-01-16T15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n v="7.0418124999999998"/>
    <n v="1871302.8682385576"/>
    <s v="music/electronic music"/>
    <x v="6"/>
    <x v="2202"/>
    <d v="2012-11-01T15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n v="1.0954999999999999"/>
    <n v="28810701.640000001"/>
    <s v="music/electronic music"/>
    <x v="6"/>
    <x v="2203"/>
    <d v="2015-09-24T15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n v="1.3286666666666667"/>
    <n v="18633179.712328766"/>
    <s v="music/electronic music"/>
    <x v="6"/>
    <x v="2204"/>
    <d v="2013-03-09T02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n v="1.52"/>
    <n v="49481029.222222224"/>
    <s v="music/electronic music"/>
    <x v="6"/>
    <x v="2205"/>
    <d v="2012-06-01T14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n v="1.0272727272727273"/>
    <n v="39205924.235294119"/>
    <s v="music/electronic music"/>
    <x v="6"/>
    <x v="2206"/>
    <d v="2012-04-16T01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n v="1"/>
    <n v="197426396.14285713"/>
    <s v="music/electronic music"/>
    <x v="6"/>
    <x v="2207"/>
    <d v="2013-11-16T00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n v="1.016"/>
    <n v="55360376.083333336"/>
    <s v="music/electronic music"/>
    <x v="6"/>
    <x v="2208"/>
    <d v="2012-04-06T23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n v="1.508"/>
    <n v="93101642.933333337"/>
    <s v="music/electronic music"/>
    <x v="6"/>
    <x v="2209"/>
    <d v="2014-04-14T18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n v="1.11425"/>
    <n v="18464479.305555556"/>
    <s v="music/electronic music"/>
    <x v="6"/>
    <x v="2210"/>
    <d v="2012-04-14T12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n v="1.956"/>
    <n v="11626405.208333334"/>
    <s v="music/electronic music"/>
    <x v="6"/>
    <x v="2211"/>
    <d v="2014-04-10T01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n v="1.1438333333333333"/>
    <n v="11224798.18699187"/>
    <s v="music/electronic music"/>
    <x v="6"/>
    <x v="2212"/>
    <d v="2013-11-03T20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n v="2"/>
    <n v="1429127379"/>
    <s v="music/electronic music"/>
    <x v="6"/>
    <x v="2213"/>
    <d v="2015-05-15T14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n v="2.9250166666666666"/>
    <n v="57880052"/>
    <s v="music/electronic music"/>
    <x v="6"/>
    <x v="2214"/>
    <d v="2014-02-06T14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n v="1.5636363636363637"/>
    <n v="40293077.939393938"/>
    <s v="music/electronic music"/>
    <x v="6"/>
    <x v="2215"/>
    <d v="2012-03-13T01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n v="1.0566666666666666"/>
    <n v="102604638.92857143"/>
    <s v="music/electronic music"/>
    <x v="6"/>
    <x v="2216"/>
    <d v="2015-07-23T13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n v="1.0119047619047619"/>
    <n v="160615457"/>
    <s v="music/electronic music"/>
    <x v="6"/>
    <x v="2217"/>
    <d v="2015-11-02T03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n v="1.2283299999999999"/>
    <n v="17687912.934210528"/>
    <s v="music/electronic music"/>
    <x v="6"/>
    <x v="2218"/>
    <d v="2012-08-28T19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n v="1.0149999999999999"/>
    <n v="75653290.105263159"/>
    <s v="music/electronic music"/>
    <x v="6"/>
    <x v="2219"/>
    <d v="2015-08-19T12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n v="1.0114285714285713"/>
    <n v="19888354.144927535"/>
    <s v="music/electronic music"/>
    <x v="6"/>
    <x v="2220"/>
    <d v="2013-07-26T20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n v="1.0811999999999999"/>
    <n v="6691508.2981651379"/>
    <s v="games/tabletop games"/>
    <x v="6"/>
    <x v="2221"/>
    <d v="2016-04-22T19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n v="1.6259999999999999"/>
    <n v="44172828.233333334"/>
    <s v="games/tabletop games"/>
    <x v="6"/>
    <x v="2222"/>
    <d v="2012-01-28T13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n v="1.0580000000000001"/>
    <n v="14328265.68"/>
    <s v="games/tabletop games"/>
    <x v="6"/>
    <x v="2223"/>
    <d v="2015-06-27T10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n v="2.4315000000000002"/>
    <n v="4984248.9020270268"/>
    <s v="games/tabletop games"/>
    <x v="6"/>
    <x v="2224"/>
    <d v="2016-10-29T14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n v="9.4483338095238096"/>
    <n v="1170044.8629568107"/>
    <s v="games/tabletop games"/>
    <x v="6"/>
    <x v="2225"/>
    <d v="2014-09-21T14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n v="1.0846283333333333"/>
    <n v="4525314.0872274144"/>
    <s v="games/tabletop games"/>
    <x v="6"/>
    <x v="2226"/>
    <d v="2016-02-11T23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n v="1.5737692307692308"/>
    <n v="4590626.4285714282"/>
    <s v="games/tabletop games"/>
    <x v="6"/>
    <x v="2227"/>
    <d v="2013-11-13T15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n v="11.744899999999999"/>
    <n v="9979966.916666666"/>
    <s v="games/tabletop games"/>
    <x v="6"/>
    <x v="2228"/>
    <d v="2015-08-16T01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n v="1.7104755366949576"/>
    <n v="2551230.7810760667"/>
    <s v="games/tabletop games"/>
    <x v="6"/>
    <x v="2229"/>
    <d v="2013-09-02T23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n v="1.2595294117647058"/>
    <n v="2802948.0461847391"/>
    <s v="games/tabletop games"/>
    <x v="6"/>
    <x v="2230"/>
    <d v="2014-04-25T16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n v="12.121296000000001"/>
    <n v="1230785.5354896677"/>
    <s v="games/tabletop games"/>
    <x v="6"/>
    <x v="2231"/>
    <d v="2013-06-25T00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n v="4.9580000000000002"/>
    <n v="1419985.2307692308"/>
    <s v="games/tabletop games"/>
    <x v="6"/>
    <x v="2232"/>
    <d v="2014-07-18T22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n v="3.3203999999999998"/>
    <n v="3704014.166240409"/>
    <s v="games/tabletop games"/>
    <x v="6"/>
    <x v="2233"/>
    <d v="2015-12-13T19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n v="11.65"/>
    <n v="52894773.107142858"/>
    <s v="games/tabletop games"/>
    <x v="6"/>
    <x v="2234"/>
    <d v="2017-01-05T14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n v="1.5331538461538461"/>
    <n v="9693857.8979591839"/>
    <s v="games/tabletop games"/>
    <x v="6"/>
    <x v="2235"/>
    <d v="2015-03-28T18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n v="5.3710714285714287"/>
    <n v="2134920.7691176469"/>
    <s v="games/tabletop games"/>
    <x v="6"/>
    <x v="2236"/>
    <d v="2016-02-01T09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n v="3.5292777777777777"/>
    <n v="1436718.9043743643"/>
    <s v="games/tabletop games"/>
    <x v="6"/>
    <x v="2237"/>
    <d v="2014-11-12T02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n v="1.3740000000000001"/>
    <n v="18817287.544303797"/>
    <s v="games/tabletop games"/>
    <x v="6"/>
    <x v="2238"/>
    <d v="2017-03-10T09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n v="1.2802667999999999"/>
    <n v="3245873.2723004697"/>
    <s v="games/tabletop games"/>
    <x v="6"/>
    <x v="2239"/>
    <d v="2013-11-30T23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n v="2.7067999999999999"/>
    <n v="15195443.166666666"/>
    <s v="games/tabletop games"/>
    <x v="6"/>
    <x v="2240"/>
    <d v="2016-04-22T14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n v="8.0640000000000001"/>
    <n v="9115903.6809815951"/>
    <s v="games/tabletop games"/>
    <x v="6"/>
    <x v="2241"/>
    <d v="2017-03-02T14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n v="13.600976000000001"/>
    <n v="547504.84475247527"/>
    <s v="games/tabletop games"/>
    <x v="6"/>
    <x v="2242"/>
    <d v="2013-11-26T22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n v="9302.5"/>
    <n v="731608.49631449627"/>
    <s v="games/tabletop games"/>
    <x v="6"/>
    <x v="2243"/>
    <d v="2017-03-12T22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n v="3.7702"/>
    <n v="5088310.15862069"/>
    <s v="games/tabletop games"/>
    <x v="6"/>
    <x v="2244"/>
    <d v="2016-10-16T15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n v="26.47025"/>
    <n v="702183.64494949498"/>
    <s v="games/tabletop games"/>
    <x v="6"/>
    <x v="2245"/>
    <d v="2014-02-21T13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n v="1.0012000000000001"/>
    <n v="25242126.49122807"/>
    <s v="games/tabletop games"/>
    <x v="6"/>
    <x v="2246"/>
    <d v="2015-09-04T14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n v="1.0445405405405406"/>
    <n v="3781515.6973684211"/>
    <s v="games/tabletop games"/>
    <x v="6"/>
    <x v="2247"/>
    <d v="2015-07-29T10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n v="1.0721428571428571"/>
    <n v="11555916.234375"/>
    <s v="games/tabletop games"/>
    <x v="6"/>
    <x v="2248"/>
    <d v="2016-12-14T16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n v="1.6877142857142857"/>
    <n v="7568497.583333333"/>
    <s v="games/tabletop games"/>
    <x v="6"/>
    <x v="2249"/>
    <d v="2013-04-02T10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n v="9.7511200000000002"/>
    <n v="2588671.931698774"/>
    <s v="games/tabletop games"/>
    <x v="6"/>
    <x v="2250"/>
    <d v="2016-12-02T20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n v="1.3444929411764706"/>
    <n v="2929922.2437499999"/>
    <s v="games/tabletop games"/>
    <x v="6"/>
    <x v="2251"/>
    <d v="2014-08-16T03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n v="2.722777777777778"/>
    <n v="5900296.9397590365"/>
    <s v="games/tabletop games"/>
    <x v="6"/>
    <x v="2252"/>
    <d v="2016-08-06T02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n v="1.1268750000000001"/>
    <n v="17205563.654761903"/>
    <s v="games/tabletop games"/>
    <x v="6"/>
    <x v="2253"/>
    <d v="2015-11-18T11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n v="4.5979999999999999"/>
    <n v="7536381.5634517763"/>
    <s v="games/tabletop games"/>
    <x v="6"/>
    <x v="2254"/>
    <d v="2017-01-24T10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n v="2.8665822784810127"/>
    <n v="5387710.1512915129"/>
    <s v="games/tabletop games"/>
    <x v="6"/>
    <x v="2255"/>
    <d v="2016-05-07T17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n v="2.2270833333333333"/>
    <n v="29572044.920000002"/>
    <s v="games/tabletop games"/>
    <x v="6"/>
    <x v="2256"/>
    <d v="2016-11-22T05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n v="6.3613999999999997"/>
    <n v="8658883.6035502963"/>
    <s v="games/tabletop games"/>
    <x v="6"/>
    <x v="2257"/>
    <d v="2016-06-19T18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n v="1.4650000000000001"/>
    <n v="6982700.9121951219"/>
    <s v="games/tabletop games"/>
    <x v="6"/>
    <x v="2258"/>
    <d v="2015-06-11T13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n v="18.670999999999999"/>
    <n v="7186217.1650485434"/>
    <s v="games/tabletop games"/>
    <x v="6"/>
    <x v="2259"/>
    <d v="2016-12-08T14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n v="3.2692000000000001"/>
    <n v="16586760.119047619"/>
    <s v="games/tabletop games"/>
    <x v="6"/>
    <x v="2260"/>
    <d v="2014-03-26T18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n v="7.7949999999999999"/>
    <n v="7072755.333333333"/>
    <s v="games/tabletop games"/>
    <x v="6"/>
    <x v="2261"/>
    <d v="2017-02-14T12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n v="1.5415151515151515"/>
    <n v="7808261.6464088401"/>
    <s v="games/tabletop games"/>
    <x v="6"/>
    <x v="2262"/>
    <d v="2014-11-17T19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n v="1.1554666666666666"/>
    <n v="23681998.550000001"/>
    <s v="games/tabletop games"/>
    <x v="6"/>
    <x v="2263"/>
    <d v="2015-01-31T14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n v="1.8003333333333333"/>
    <n v="3286613.7393258428"/>
    <s v="games/tabletop games"/>
    <x v="6"/>
    <x v="2264"/>
    <d v="2016-05-22T22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n v="2.9849999999999999"/>
    <n v="87014218.058823526"/>
    <s v="games/tabletop games"/>
    <x v="6"/>
    <x v="2265"/>
    <d v="2016-11-22T15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n v="3.2026666666666666"/>
    <n v="7526987.5876288656"/>
    <s v="games/tabletop games"/>
    <x v="6"/>
    <x v="2266"/>
    <d v="2016-04-26T21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n v="3.80525"/>
    <n v="3507290.3391089109"/>
    <s v="games/tabletop games"/>
    <x v="6"/>
    <x v="2267"/>
    <d v="2014-12-20T20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n v="1.026"/>
    <n v="7663360.3865979379"/>
    <s v="games/tabletop games"/>
    <x v="6"/>
    <x v="2268"/>
    <d v="2017-03-11T20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n v="18.016400000000001"/>
    <n v="1648276.7882483371"/>
    <s v="games/tabletop games"/>
    <x v="6"/>
    <x v="2269"/>
    <d v="2017-03-07T00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n v="7.2024800000000004"/>
    <n v="887636.83413173654"/>
    <s v="games/tabletop games"/>
    <x v="6"/>
    <x v="2270"/>
    <d v="2017-01-10T16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n v="2.8309000000000002"/>
    <n v="1113506.0271084337"/>
    <s v="games/tabletop games"/>
    <x v="6"/>
    <x v="2271"/>
    <d v="2016-12-09T19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n v="13.566000000000001"/>
    <n v="1532748.7669491526"/>
    <s v="games/tabletop games"/>
    <x v="6"/>
    <x v="2272"/>
    <d v="2015-12-07T11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n v="2.2035999999999998"/>
    <n v="10116763.551020408"/>
    <s v="games/tabletop games"/>
    <x v="6"/>
    <x v="2273"/>
    <d v="2017-03-12T07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n v="1.196"/>
    <n v="14046109.666666666"/>
    <s v="games/tabletop games"/>
    <x v="6"/>
    <x v="2274"/>
    <d v="2014-02-23T07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n v="4.0776923076923079"/>
    <n v="17932502.265822783"/>
    <s v="games/tabletop games"/>
    <x v="6"/>
    <x v="2275"/>
    <d v="2014-12-22T09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n v="1.0581826105905425"/>
    <n v="18484590.52"/>
    <s v="games/tabletop games"/>
    <x v="6"/>
    <x v="2276"/>
    <d v="2014-01-05T10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n v="1.4108235294117648"/>
    <n v="6414335.3768115938"/>
    <s v="games/tabletop games"/>
    <x v="6"/>
    <x v="2277"/>
    <d v="2012-02-27T11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n v="2.7069999999999999"/>
    <n v="14204930.068627451"/>
    <s v="games/tabletop games"/>
    <x v="6"/>
    <x v="2278"/>
    <d v="2016-01-03T17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n v="1.538"/>
    <n v="44419878.09375"/>
    <s v="games/tabletop games"/>
    <x v="6"/>
    <x v="2279"/>
    <d v="2015-02-03T23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n v="4.0357653061224488"/>
    <n v="2999812.4812500002"/>
    <s v="games/tabletop games"/>
    <x v="6"/>
    <x v="2280"/>
    <d v="2015-09-17T09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n v="1.85"/>
    <n v="118747263.36363636"/>
    <s v="music/rock"/>
    <x v="6"/>
    <x v="2281"/>
    <d v="2011-07-25T01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n v="1.8533333333333333"/>
    <n v="120630057.16666667"/>
    <s v="music/rock"/>
    <x v="6"/>
    <x v="2282"/>
    <d v="2016-01-13T23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n v="1.0085533333333332"/>
    <n v="27736425.083333332"/>
    <s v="music/rock"/>
    <x v="6"/>
    <x v="2283"/>
    <d v="2012-05-08T21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n v="1.0622116666666668"/>
    <n v="21990699.06779661"/>
    <s v="music/rock"/>
    <x v="6"/>
    <x v="2284"/>
    <d v="2011-03-11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n v="1.2136666666666667"/>
    <n v="16941165.101265822"/>
    <s v="music/rock"/>
    <x v="6"/>
    <x v="2285"/>
    <d v="2012-06-28T23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n v="1.0006666666666666"/>
    <n v="98285946.714285716"/>
    <s v="music/rock"/>
    <x v="6"/>
    <x v="2286"/>
    <d v="2013-09-05T22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n v="1.1997755555555556"/>
    <n v="13223819.433962265"/>
    <s v="music/rock"/>
    <x v="6"/>
    <x v="2287"/>
    <d v="2014-06-23T11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n v="1.0009999999999999"/>
    <n v="53563947.560000002"/>
    <s v="music/rock"/>
    <x v="6"/>
    <x v="2288"/>
    <d v="2012-06-26T13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n v="1.0740000000000001"/>
    <n v="55306362.399999999"/>
    <s v="music/rock"/>
    <x v="6"/>
    <x v="2289"/>
    <d v="2013-12-06T18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n v="1.0406666666666666"/>
    <n v="43203735.517241381"/>
    <s v="music/rock"/>
    <x v="6"/>
    <x v="2290"/>
    <d v="2009-12-01T12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n v="1.728"/>
    <n v="30981386.465116277"/>
    <s v="music/rock"/>
    <x v="6"/>
    <x v="2291"/>
    <d v="2012-04-22T23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n v="1.072505"/>
    <n v="28960336.434782609"/>
    <s v="music/rock"/>
    <x v="6"/>
    <x v="2292"/>
    <d v="2012-04-18T11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n v="1.0823529411764705"/>
    <n v="49864666.629629627"/>
    <s v="music/rock"/>
    <x v="6"/>
    <x v="2293"/>
    <d v="2012-09-24T22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n v="1.4608079999999999"/>
    <n v="12108129.285714285"/>
    <s v="music/rock"/>
    <x v="6"/>
    <x v="2294"/>
    <d v="2013-01-20T12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n v="1.2524999999999999"/>
    <n v="39901436.941176474"/>
    <s v="music/rock"/>
    <x v="6"/>
    <x v="2295"/>
    <d v="2013-01-26T17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n v="1.4907142857142857"/>
    <n v="9151685.6965517234"/>
    <s v="music/rock"/>
    <x v="6"/>
    <x v="2296"/>
    <d v="2012-02-23T12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n v="1.006"/>
    <n v="69934171"/>
    <s v="music/rock"/>
    <x v="6"/>
    <x v="2297"/>
    <d v="2012-03-13T22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n v="1.0507333333333333"/>
    <n v="4837752.197916667"/>
    <s v="music/rock"/>
    <x v="6"/>
    <x v="2298"/>
    <d v="2014-03-26T14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n v="3.5016666666666665"/>
    <n v="92546943.5"/>
    <s v="music/rock"/>
    <x v="6"/>
    <x v="2299"/>
    <d v="2011-02-05T19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n v="1.0125"/>
    <n v="191384973.7142857"/>
    <s v="music/rock"/>
    <x v="6"/>
    <x v="2300"/>
    <d v="2012-06-28T12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n v="1.336044"/>
    <n v="6489068.701421801"/>
    <s v="music/indie rock"/>
    <x v="6"/>
    <x v="2301"/>
    <d v="2013-06-20T22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n v="1.7065217391304348"/>
    <n v="16301005.105882352"/>
    <s v="music/indie rock"/>
    <x v="6"/>
    <x v="2302"/>
    <d v="2013-12-31T02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n v="1.0935829457364341"/>
    <n v="12818330.058252428"/>
    <s v="music/indie rock"/>
    <x v="6"/>
    <x v="2303"/>
    <d v="2011-12-12T2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n v="1.0070033333333335"/>
    <n v="11418422.044247787"/>
    <s v="music/indie rock"/>
    <x v="6"/>
    <x v="2304"/>
    <d v="2010-12-31T23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n v="1.0122777777777778"/>
    <n v="8415305.8203592822"/>
    <s v="music/indie rock"/>
    <x v="6"/>
    <x v="2305"/>
    <d v="2014-08-08T13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n v="1.0675857142857144"/>
    <n v="18202193.547945205"/>
    <s v="music/indie rock"/>
    <x v="6"/>
    <x v="2306"/>
    <d v="2012-03-09T23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n v="1.0665777537961894"/>
    <n v="17782044.440000001"/>
    <s v="music/indie rock"/>
    <x v="6"/>
    <x v="2307"/>
    <d v="2012-05-05T14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n v="1.0130622"/>
    <n v="2291283.3811074919"/>
    <s v="music/indie rock"/>
    <x v="6"/>
    <x v="2308"/>
    <d v="2014-08-28T20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n v="1.0667450000000001"/>
    <n v="12708864.831775701"/>
    <s v="music/indie rock"/>
    <x v="6"/>
    <x v="2309"/>
    <d v="2013-03-09T18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n v="4.288397837837838"/>
    <n v="1112173.7050653594"/>
    <s v="music/indie rock"/>
    <x v="6"/>
    <x v="2310"/>
    <d v="2013-03-21T13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n v="1.0411111111111111"/>
    <n v="13431049.89423077"/>
    <s v="music/indie rock"/>
    <x v="6"/>
    <x v="2311"/>
    <d v="2014-05-06T19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n v="1.0786666666666667"/>
    <n v="17660195.924050633"/>
    <s v="music/indie rock"/>
    <x v="6"/>
    <x v="2312"/>
    <d v="2014-04-18T18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n v="1.7584040000000001"/>
    <n v="8493592.522292994"/>
    <s v="music/indie rock"/>
    <x v="6"/>
    <x v="2313"/>
    <d v="2012-05-03T18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n v="1.5697000000000001"/>
    <n v="26729657.140000001"/>
    <s v="music/indie rock"/>
    <x v="6"/>
    <x v="2314"/>
    <d v="2012-06-07T08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n v="1.026"/>
    <n v="20838230.359375"/>
    <s v="music/indie rock"/>
    <x v="6"/>
    <x v="2315"/>
    <d v="2012-05-05T12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n v="1.0404266666666666"/>
    <n v="6268633.25"/>
    <s v="music/indie rock"/>
    <x v="6"/>
    <x v="2316"/>
    <d v="2009-12-09T13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n v="1.04"/>
    <n v="57430638.590909094"/>
    <s v="music/indie rock"/>
    <x v="6"/>
    <x v="2317"/>
    <d v="2010-02-15T00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n v="1.2105999999999999"/>
    <n v="7676159.5950920247"/>
    <s v="music/indie rock"/>
    <x v="6"/>
    <x v="2318"/>
    <d v="2009-09-25T22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n v="1.077"/>
    <n v="17980268.636363637"/>
    <s v="music/indie rock"/>
    <x v="6"/>
    <x v="2319"/>
    <d v="2013-12-14T20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n v="1.0866"/>
    <n v="15656667.415730337"/>
    <s v="music/indie rock"/>
    <x v="6"/>
    <x v="2320"/>
    <d v="2014-04-02T13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n v="0.39120962394619685"/>
    <n v="23260851.578125"/>
    <s v="food/small batch"/>
    <x v="6"/>
    <x v="2321"/>
    <d v="2017-04-04T00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n v="3.1481481481481478E-2"/>
    <n v="372295342.25"/>
    <s v="food/small batch"/>
    <x v="6"/>
    <x v="2322"/>
    <d v="2017-04-09T15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n v="0.48"/>
    <n v="372357111.75"/>
    <s v="food/small batch"/>
    <x v="6"/>
    <x v="2323"/>
    <d v="2017-03-20T13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n v="0.20733333333333334"/>
    <n v="24392965.327868853"/>
    <s v="food/small batch"/>
    <x v="6"/>
    <x v="2324"/>
    <d v="2017-03-26T15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n v="0.08"/>
    <n v="212605990.14285713"/>
    <s v="food/small batch"/>
    <x v="6"/>
    <x v="2325"/>
    <d v="2017-03-29T18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n v="7.1999999999999998E-3"/>
    <n v="1489106948"/>
    <s v="food/small batch"/>
    <x v="6"/>
    <x v="2326"/>
    <d v="2017-04-30T12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n v="5.2609431428571432"/>
    <n v="419095.80923994037"/>
    <s v="food/small batch"/>
    <x v="6"/>
    <x v="2327"/>
    <d v="2014-08-26T17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n v="2.5445000000000002"/>
    <n v="2666136.9404096836"/>
    <s v="food/small batch"/>
    <x v="6"/>
    <x v="2328"/>
    <d v="2015-06-14T13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n v="1.0591999999999999"/>
    <n v="11224137.168"/>
    <s v="food/small batch"/>
    <x v="6"/>
    <x v="2329"/>
    <d v="2014-07-17T09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n v="1.0242285714285715"/>
    <n v="8885895.35582822"/>
    <s v="food/small batch"/>
    <x v="6"/>
    <x v="2330"/>
    <d v="2015-12-24T19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n v="1.4431375"/>
    <n v="4967238.480565371"/>
    <s v="food/small batch"/>
    <x v="6"/>
    <x v="2331"/>
    <d v="2014-08-17T19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n v="1.06308"/>
    <n v="4035917.8153409092"/>
    <s v="food/small batch"/>
    <x v="6"/>
    <x v="2332"/>
    <d v="2015-02-06T10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n v="2.1216666666666666"/>
    <n v="14888972.234042553"/>
    <s v="food/small batch"/>
    <x v="6"/>
    <x v="2333"/>
    <d v="2014-05-29T12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n v="1.0195000000000001"/>
    <n v="21083753.701492537"/>
    <s v="food/small batch"/>
    <x v="6"/>
    <x v="2334"/>
    <d v="2014-11-05T12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n v="1.0227200000000001"/>
    <n v="6334399.2895927606"/>
    <s v="food/small batch"/>
    <x v="6"/>
    <x v="2335"/>
    <d v="2014-06-11T08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n v="5.2073254999999996"/>
    <n v="642429.88221709011"/>
    <s v="food/small batch"/>
    <x v="6"/>
    <x v="2336"/>
    <d v="2014-03-08T17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n v="1.1065833333333333"/>
    <n v="7827956.1061452515"/>
    <s v="food/small batch"/>
    <x v="6"/>
    <x v="2337"/>
    <d v="2014-06-26T10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n v="1.0114333333333334"/>
    <n v="11394190.926829269"/>
    <s v="food/small batch"/>
    <x v="6"/>
    <x v="2338"/>
    <d v="2014-06-29T16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n v="2.9420799999999998"/>
    <n v="1340123.4682971016"/>
    <s v="food/small batch"/>
    <x v="6"/>
    <x v="2339"/>
    <d v="2016-12-19T02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n v="1.0577749999999999"/>
    <n v="3660667.8362282878"/>
    <s v="food/small batch"/>
    <x v="6"/>
    <x v="2340"/>
    <d v="2016-10-30T10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n v="0"/>
    <e v="#DIV/0!"/>
    <s v="technology/web"/>
    <x v="6"/>
    <x v="2341"/>
    <d v="2015-07-12T14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n v="0"/>
    <e v="#DIV/0!"/>
    <s v="technology/web"/>
    <x v="6"/>
    <x v="2342"/>
    <d v="2014-10-06T00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n v="0.03"/>
    <n v="1447962505"/>
    <s v="technology/web"/>
    <x v="6"/>
    <x v="2343"/>
    <d v="2016-01-08T14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n v="1E-3"/>
    <n v="1464197269"/>
    <s v="technology/web"/>
    <x v="6"/>
    <x v="2344"/>
    <d v="2016-06-24T12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n v="0"/>
    <e v="#DIV/0!"/>
    <s v="technology/web"/>
    <x v="6"/>
    <x v="2345"/>
    <d v="2015-03-31T18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n v="6.4999999999999997E-4"/>
    <n v="490947810.33333331"/>
    <s v="technology/web"/>
    <x v="6"/>
    <x v="2346"/>
    <d v="2016-10-17T14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n v="1.4999999999999999E-2"/>
    <n v="1469543676"/>
    <s v="technology/web"/>
    <x v="6"/>
    <x v="2347"/>
    <d v="2016-08-25T09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n v="3.8571428571428572E-3"/>
    <n v="290164587.60000002"/>
    <s v="technology/web"/>
    <x v="6"/>
    <x v="2348"/>
    <d v="2016-02-20T17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n v="0"/>
    <e v="#DIV/0!"/>
    <s v="technology/web"/>
    <x v="6"/>
    <x v="2349"/>
    <d v="2015-08-11T13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n v="0"/>
    <e v="#DIV/0!"/>
    <s v="technology/web"/>
    <x v="6"/>
    <x v="2350"/>
    <d v="2017-01-03T15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n v="5.7142857142857143E-3"/>
    <n v="203966962.7142857"/>
    <s v="technology/web"/>
    <x v="6"/>
    <x v="2351"/>
    <d v="2015-04-29T21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n v="0"/>
    <e v="#DIV/0!"/>
    <s v="technology/web"/>
    <x v="6"/>
    <x v="2352"/>
    <d v="2015-06-06T10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n v="0"/>
    <e v="#DIV/0!"/>
    <s v="technology/web"/>
    <x v="6"/>
    <x v="2353"/>
    <d v="2015-04-21T11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n v="7.1428571428571429E-4"/>
    <n v="1415726460"/>
    <s v="technology/web"/>
    <x v="6"/>
    <x v="2354"/>
    <d v="2015-01-10T12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n v="6.875E-3"/>
    <n v="714006068"/>
    <s v="technology/web"/>
    <x v="6"/>
    <x v="2355"/>
    <d v="2015-05-02T17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n v="0"/>
    <e v="#DIV/0!"/>
    <s v="technology/web"/>
    <x v="6"/>
    <x v="2356"/>
    <d v="2015-06-05T13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n v="0"/>
    <e v="#DIV/0!"/>
    <s v="technology/web"/>
    <x v="6"/>
    <x v="2357"/>
    <d v="2015-10-17T09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n v="0"/>
    <e v="#DIV/0!"/>
    <s v="technology/web"/>
    <x v="6"/>
    <x v="2358"/>
    <d v="2015-01-30T19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n v="0.14680000000000001"/>
    <n v="477810708"/>
    <s v="technology/web"/>
    <x v="6"/>
    <x v="2359"/>
    <d v="2015-08-03T10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n v="4.0000000000000002E-4"/>
    <n v="1452272280"/>
    <s v="technology/web"/>
    <x v="6"/>
    <x v="2360"/>
    <d v="2016-02-07T11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n v="0"/>
    <e v="#DIV/0!"/>
    <s v="technology/web"/>
    <x v="6"/>
    <x v="2361"/>
    <d v="2016-04-30T17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n v="0.2857142857142857"/>
    <n v="707861735"/>
    <s v="technology/web"/>
    <x v="6"/>
    <x v="2362"/>
    <d v="2014-12-11T11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n v="0"/>
    <e v="#DIV/0!"/>
    <s v="technology/web"/>
    <x v="6"/>
    <x v="2363"/>
    <d v="2015-12-28T19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n v="0"/>
    <e v="#DIV/0!"/>
    <s v="technology/web"/>
    <x v="6"/>
    <x v="2364"/>
    <d v="2015-10-26T17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n v="0"/>
    <e v="#DIV/0!"/>
    <s v="technology/web"/>
    <x v="6"/>
    <x v="2365"/>
    <d v="2016-01-17T18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n v="0.1052"/>
    <n v="53438501.222222224"/>
    <s v="technology/web"/>
    <x v="6"/>
    <x v="2366"/>
    <d v="2015-10-21T07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n v="1.34E-2"/>
    <n v="104031586.85714285"/>
    <s v="technology/web"/>
    <x v="6"/>
    <x v="2367"/>
    <d v="2016-04-25T17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n v="2.5000000000000001E-3"/>
    <n v="712571982.5"/>
    <s v="technology/web"/>
    <x v="6"/>
    <x v="2368"/>
    <d v="2015-04-14T11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n v="0"/>
    <e v="#DIV/0!"/>
    <s v="technology/web"/>
    <x v="6"/>
    <x v="2369"/>
    <d v="2016-02-10T14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n v="3.2799999999999999E-3"/>
    <n v="354071285.25"/>
    <s v="technology/web"/>
    <x v="6"/>
    <x v="2370"/>
    <d v="2014-12-17T23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n v="0"/>
    <e v="#DIV/0!"/>
    <s v="technology/web"/>
    <x v="6"/>
    <x v="2371"/>
    <d v="2015-06-25T13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n v="3.272727272727273E-2"/>
    <n v="237874595.16666666"/>
    <s v="technology/web"/>
    <x v="6"/>
    <x v="2372"/>
    <d v="2015-04-23T20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n v="5.8823529411764708E-5"/>
    <n v="1438271624"/>
    <s v="technology/web"/>
    <x v="6"/>
    <x v="2373"/>
    <d v="2015-08-29T10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n v="4.5454545454545455E-4"/>
    <n v="1421180060"/>
    <s v="technology/web"/>
    <x v="6"/>
    <x v="2374"/>
    <d v="2015-02-12T15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n v="0"/>
    <e v="#DIV/0!"/>
    <s v="technology/web"/>
    <x v="6"/>
    <x v="2375"/>
    <d v="2016-09-09T15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n v="0.10877666666666666"/>
    <n v="361798391.5"/>
    <s v="technology/web"/>
    <x v="6"/>
    <x v="2376"/>
    <d v="2015-12-10T17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n v="0"/>
    <e v="#DIV/0!"/>
    <s v="technology/web"/>
    <x v="6"/>
    <x v="2377"/>
    <d v="2016-11-25T16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n v="0"/>
    <e v="#DIV/0!"/>
    <s v="technology/web"/>
    <x v="6"/>
    <x v="2378"/>
    <d v="2015-08-25T19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n v="0"/>
    <e v="#DIV/0!"/>
    <s v="technology/web"/>
    <x v="6"/>
    <x v="2379"/>
    <d v="2015-10-04T19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n v="3.6666666666666666E-3"/>
    <n v="480378047.33333331"/>
    <s v="technology/web"/>
    <x v="6"/>
    <x v="2380"/>
    <d v="2015-10-01T14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n v="1.8193398957730169E-2"/>
    <n v="203730406.85714287"/>
    <s v="technology/web"/>
    <x v="6"/>
    <x v="2381"/>
    <d v="2015-04-10T17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n v="2.5000000000000001E-2"/>
    <n v="718251301.5"/>
    <s v="technology/web"/>
    <x v="6"/>
    <x v="2382"/>
    <d v="2015-08-03T23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n v="4.3499999999999997E-2"/>
    <n v="473992035.66666669"/>
    <s v="technology/web"/>
    <x v="6"/>
    <x v="2383"/>
    <d v="2015-02-21T20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n v="8.0000000000000002E-3"/>
    <n v="176667130.375"/>
    <s v="technology/web"/>
    <x v="6"/>
    <x v="2384"/>
    <d v="2014-11-13T2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n v="1.2123076923076924E-2"/>
    <n v="205171633.14285713"/>
    <s v="technology/web"/>
    <x v="6"/>
    <x v="2385"/>
    <d v="2015-08-05T11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n v="0"/>
    <e v="#DIV/0!"/>
    <s v="technology/web"/>
    <x v="6"/>
    <x v="2386"/>
    <d v="2015-01-10T15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n v="6.8399999999999997E-3"/>
    <n v="488437246.66666669"/>
    <s v="technology/web"/>
    <x v="6"/>
    <x v="2387"/>
    <d v="2016-07-22T10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n v="1.2513513513513513E-2"/>
    <n v="177345219.875"/>
    <s v="technology/web"/>
    <x v="6"/>
    <x v="2388"/>
    <d v="2015-01-15T14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n v="1.8749999999999999E-3"/>
    <n v="1435160452"/>
    <s v="technology/web"/>
    <x v="6"/>
    <x v="2389"/>
    <d v="2015-07-25T16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n v="0"/>
    <e v="#DIV/0!"/>
    <s v="technology/web"/>
    <x v="6"/>
    <x v="2390"/>
    <d v="2015-01-04T01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n v="1.25E-3"/>
    <n v="1425236644"/>
    <s v="technology/web"/>
    <x v="6"/>
    <x v="2391"/>
    <d v="2015-03-31T13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n v="0"/>
    <e v="#DIV/0!"/>
    <s v="technology/web"/>
    <x v="6"/>
    <x v="2392"/>
    <d v="2015-10-28T21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n v="5.0000000000000001E-4"/>
    <n v="1436456017"/>
    <s v="technology/web"/>
    <x v="6"/>
    <x v="2393"/>
    <d v="2015-08-08T10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n v="5.9999999999999995E-4"/>
    <n v="711174046.5"/>
    <s v="technology/web"/>
    <x v="6"/>
    <x v="2394"/>
    <d v="2015-02-26T03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n v="0"/>
    <e v="#DIV/0!"/>
    <s v="technology/web"/>
    <x v="6"/>
    <x v="2395"/>
    <d v="2017-01-10T03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n v="2E-3"/>
    <n v="1442348558"/>
    <s v="technology/web"/>
    <x v="6"/>
    <x v="2396"/>
    <d v="2015-10-15T15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n v="0"/>
    <e v="#DIV/0!"/>
    <s v="technology/web"/>
    <x v="6"/>
    <x v="2397"/>
    <d v="2015-01-02T16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n v="0"/>
    <e v="#DIV/0!"/>
    <s v="technology/web"/>
    <x v="6"/>
    <x v="2398"/>
    <d v="2015-07-02T16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n v="0"/>
    <e v="#DIV/0!"/>
    <s v="technology/web"/>
    <x v="6"/>
    <x v="2399"/>
    <d v="2014-12-18T15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n v="0"/>
    <e v="#DIV/0!"/>
    <s v="technology/web"/>
    <x v="6"/>
    <x v="2400"/>
    <d v="2016-04-14T01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n v="7.1785714285714283E-3"/>
    <n v="161335899.55555555"/>
    <s v="food/food trucks"/>
    <x v="6"/>
    <x v="2401"/>
    <d v="2016-03-05T14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n v="4.3333333333333331E-3"/>
    <n v="1428941931"/>
    <s v="food/food trucks"/>
    <x v="6"/>
    <x v="2402"/>
    <d v="2015-05-13T11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n v="0.16833333333333333"/>
    <n v="121182354.83333333"/>
    <s v="food/food trucks"/>
    <x v="6"/>
    <x v="2403"/>
    <d v="2016-03-30T15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n v="0"/>
    <e v="#DIV/0!"/>
    <s v="food/food trucks"/>
    <x v="6"/>
    <x v="2404"/>
    <d v="2016-01-02T19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n v="0.22520000000000001"/>
    <n v="73554848.75"/>
    <s v="food/food trucks"/>
    <x v="6"/>
    <x v="2405"/>
    <d v="2016-09-03T09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n v="0.41384615384615386"/>
    <n v="88636199.375"/>
    <s v="food/food trucks"/>
    <x v="6"/>
    <x v="2406"/>
    <d v="2015-01-18T21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n v="0.25259090909090909"/>
    <n v="43235543.272727273"/>
    <s v="food/food trucks"/>
    <x v="6"/>
    <x v="2407"/>
    <d v="2015-04-11T01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n v="2E-3"/>
    <n v="706326078.5"/>
    <s v="food/food trucks"/>
    <x v="6"/>
    <x v="2408"/>
    <d v="2014-11-05T23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n v="1.84E-2"/>
    <n v="239556612.5"/>
    <s v="food/food trucks"/>
    <x v="6"/>
    <x v="2409"/>
    <d v="2015-08-18T16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n v="0"/>
    <e v="#DIV/0!"/>
    <s v="food/food trucks"/>
    <x v="6"/>
    <x v="2410"/>
    <d v="2015-09-07T04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n v="6.0400000000000002E-3"/>
    <n v="479310694"/>
    <s v="food/food trucks"/>
    <x v="6"/>
    <x v="2411"/>
    <d v="2015-08-25T12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n v="0"/>
    <e v="#DIV/0!"/>
    <s v="food/food trucks"/>
    <x v="6"/>
    <x v="2412"/>
    <d v="2016-11-26T13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n v="8.3333333333333332E-3"/>
    <n v="466303960.66666669"/>
    <s v="food/food trucks"/>
    <x v="6"/>
    <x v="2413"/>
    <d v="2014-05-31T18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n v="3.0666666666666665E-2"/>
    <n v="110523512.3076923"/>
    <s v="food/food trucks"/>
    <x v="6"/>
    <x v="2414"/>
    <d v="2015-08-21T22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n v="5.5833333333333334E-3"/>
    <n v="244337224.33333334"/>
    <s v="food/food trucks"/>
    <x v="6"/>
    <x v="2415"/>
    <d v="2016-07-15T15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n v="2.5000000000000001E-4"/>
    <n v="1421343743"/>
    <s v="food/food trucks"/>
    <x v="6"/>
    <x v="2416"/>
    <d v="2015-03-14T10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n v="0"/>
    <e v="#DIV/0!"/>
    <s v="food/food trucks"/>
    <x v="6"/>
    <x v="2417"/>
    <d v="2014-08-10T16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n v="2.0000000000000001E-4"/>
    <n v="284409048.80000001"/>
    <s v="food/food trucks"/>
    <x v="6"/>
    <x v="2418"/>
    <d v="2015-03-24T14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n v="0"/>
    <e v="#DIV/0!"/>
    <s v="food/food trucks"/>
    <x v="6"/>
    <x v="2419"/>
    <d v="2015-02-18T12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n v="0.14825133372851215"/>
    <n v="39177669.305555552"/>
    <s v="food/food trucks"/>
    <x v="6"/>
    <x v="2420"/>
    <d v="2014-11-09T20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n v="1.6666666666666666E-4"/>
    <n v="1421944196"/>
    <s v="food/food trucks"/>
    <x v="6"/>
    <x v="2421"/>
    <d v="2015-02-21T11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n v="2E-3"/>
    <n v="1423502636"/>
    <s v="food/food trucks"/>
    <x v="6"/>
    <x v="2422"/>
    <d v="2015-03-11T11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n v="1.3333333333333334E-4"/>
    <n v="1417452890"/>
    <s v="food/food trucks"/>
    <x v="6"/>
    <x v="2423"/>
    <d v="2014-12-31T11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n v="1.24E-2"/>
    <n v="156872567.55555555"/>
    <s v="food/food trucks"/>
    <x v="6"/>
    <x v="2424"/>
    <d v="2014-10-27T16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n v="2.8571428571428574E-4"/>
    <n v="1463090149"/>
    <s v="food/food trucks"/>
    <x v="6"/>
    <x v="2425"/>
    <d v="2016-05-27T17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n v="0"/>
    <e v="#DIV/0!"/>
    <s v="food/food trucks"/>
    <x v="6"/>
    <x v="2426"/>
    <d v="2015-08-07T23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n v="2.0000000000000002E-5"/>
    <n v="1455262733"/>
    <s v="food/food trucks"/>
    <x v="6"/>
    <x v="2427"/>
    <d v="2016-03-23T01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n v="2.8571428571428571E-5"/>
    <n v="1423594151"/>
    <s v="food/food trucks"/>
    <x v="6"/>
    <x v="2428"/>
    <d v="2015-03-12T12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n v="1.4321428571428572E-2"/>
    <n v="370782991.5"/>
    <s v="food/food trucks"/>
    <x v="6"/>
    <x v="2429"/>
    <d v="2017-02-05T11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n v="7.0000000000000001E-3"/>
    <n v="726327252"/>
    <s v="food/food trucks"/>
    <x v="6"/>
    <x v="2430"/>
    <d v="2016-02-11T22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n v="2.0000000000000002E-5"/>
    <n v="730948306.5"/>
    <s v="food/food trucks"/>
    <x v="6"/>
    <x v="2431"/>
    <d v="2016-06-27T21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n v="1.4285714285714287E-4"/>
    <n v="711599848.5"/>
    <s v="food/food trucks"/>
    <x v="6"/>
    <x v="2432"/>
    <d v="2015-03-08T00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n v="0"/>
    <e v="#DIV/0!"/>
    <s v="food/food trucks"/>
    <x v="6"/>
    <x v="2433"/>
    <d v="2016-02-27T16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n v="1.2999999999999999E-3"/>
    <n v="717603237"/>
    <s v="food/food trucks"/>
    <x v="6"/>
    <x v="2434"/>
    <d v="2015-08-03T23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n v="4.8960000000000002E-3"/>
    <n v="360358796.5"/>
    <s v="food/food trucks"/>
    <x v="6"/>
    <x v="2435"/>
    <d v="2015-10-05T01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n v="3.8461538461538462E-4"/>
    <n v="724447385"/>
    <s v="food/food trucks"/>
    <x v="6"/>
    <x v="2436"/>
    <d v="2016-01-29T09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n v="0"/>
    <e v="#DIV/0!"/>
    <s v="food/food trucks"/>
    <x v="6"/>
    <x v="2437"/>
    <d v="2015-03-17T13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n v="3.3333333333333335E-3"/>
    <n v="1444341462"/>
    <s v="food/food trucks"/>
    <x v="6"/>
    <x v="2438"/>
    <d v="2015-12-07T17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n v="0"/>
    <e v="#DIV/0!"/>
    <s v="food/food trucks"/>
    <x v="6"/>
    <x v="2439"/>
    <d v="2015-10-18T14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n v="2E-3"/>
    <n v="726403656.5"/>
    <s v="food/food trucks"/>
    <x v="6"/>
    <x v="2440"/>
    <d v="2016-02-13T16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n v="1.0788"/>
    <n v="13172532.605504587"/>
    <s v="food/small batch"/>
    <x v="6"/>
    <x v="2441"/>
    <d v="2015-07-22T23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n v="1.2594166666666666"/>
    <n v="3828464.5913978494"/>
    <s v="food/small batch"/>
    <x v="6"/>
    <x v="2442"/>
    <d v="2015-03-19T10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n v="2.0251494999999999"/>
    <n v="4519365.9871382639"/>
    <s v="food/small batch"/>
    <x v="6"/>
    <x v="2443"/>
    <d v="2014-08-15T10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n v="1.0860000000000001"/>
    <n v="23960780.18032787"/>
    <s v="food/small batch"/>
    <x v="6"/>
    <x v="2444"/>
    <d v="2016-05-25T13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n v="1.728"/>
    <n v="12527391.486956522"/>
    <s v="food/small batch"/>
    <x v="6"/>
    <x v="2445"/>
    <d v="2015-09-25T23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n v="1.6798"/>
    <n v="13311517.756756756"/>
    <s v="food/small batch"/>
    <x v="6"/>
    <x v="2446"/>
    <d v="2016-11-26T10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n v="4.2720000000000002"/>
    <n v="4380369.7121661725"/>
    <s v="food/small batch"/>
    <x v="6"/>
    <x v="2447"/>
    <d v="2016-11-11T23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n v="1.075"/>
    <n v="163567834.77777779"/>
    <s v="food/small batch"/>
    <x v="6"/>
    <x v="2448"/>
    <d v="2016-08-31T00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n v="1.08"/>
    <n v="11789382.625"/>
    <s v="food/small batch"/>
    <x v="6"/>
    <x v="2449"/>
    <d v="2014-11-29T2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n v="1.0153353333333335"/>
    <n v="13835073.098039215"/>
    <s v="food/small batch"/>
    <x v="6"/>
    <x v="2450"/>
    <d v="2014-10-27T22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n v="1.1545000000000001"/>
    <n v="7994744.5698924735"/>
    <s v="food/small batch"/>
    <x v="6"/>
    <x v="2451"/>
    <d v="2017-03-05T16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n v="1.335"/>
    <n v="96594300"/>
    <s v="food/small batch"/>
    <x v="6"/>
    <x v="2452"/>
    <d v="2015-12-29T18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n v="1.5469999999999999"/>
    <n v="22141215.059701491"/>
    <s v="food/small batch"/>
    <x v="6"/>
    <x v="2453"/>
    <d v="2017-02-02T11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n v="1.0084571428571429"/>
    <n v="11432183.138461538"/>
    <s v="food/small batch"/>
    <x v="6"/>
    <x v="2454"/>
    <d v="2017-03-10T23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n v="1.82"/>
    <n v="91172421.875"/>
    <s v="food/small batch"/>
    <x v="6"/>
    <x v="2455"/>
    <d v="2016-04-20T13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n v="1.8086666666666666"/>
    <n v="22171221.47761194"/>
    <s v="food/small batch"/>
    <x v="6"/>
    <x v="2456"/>
    <d v="2017-02-25T18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n v="1.0230434782608695"/>
    <n v="11743852.064516129"/>
    <s v="food/small batch"/>
    <x v="6"/>
    <x v="2457"/>
    <d v="2016-03-24T08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n v="1.1017999999999999"/>
    <n v="18281021.475000001"/>
    <s v="food/small batch"/>
    <x v="6"/>
    <x v="2458"/>
    <d v="2016-06-09T14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n v="1.0225"/>
    <n v="5159071.9326241137"/>
    <s v="food/small batch"/>
    <x v="6"/>
    <x v="2459"/>
    <d v="2016-03-23T09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n v="1.0078823529411765"/>
    <n v="21771767.161764707"/>
    <s v="food/small batch"/>
    <x v="6"/>
    <x v="2460"/>
    <d v="2017-01-02T23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n v="1.038"/>
    <n v="15285780.197674418"/>
    <s v="music/indie rock"/>
    <x v="6"/>
    <x v="2461"/>
    <d v="2011-09-30T22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n v="1.1070833333333334"/>
    <n v="11660383.44347826"/>
    <s v="music/indie rock"/>
    <x v="6"/>
    <x v="2462"/>
    <d v="2012-07-18T23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n v="1.1625000000000001"/>
    <n v="18169472.333333332"/>
    <s v="music/indie rock"/>
    <x v="6"/>
    <x v="2463"/>
    <d v="2013-04-16T14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n v="1.111"/>
    <n v="33514962.720930234"/>
    <s v="music/indie rock"/>
    <x v="6"/>
    <x v="2464"/>
    <d v="2015-09-30T14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n v="1.8014285714285714"/>
    <n v="28038094.75"/>
    <s v="music/indie rock"/>
    <x v="6"/>
    <x v="2465"/>
    <d v="2012-09-23T12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n v="1"/>
    <n v="26259124.096153848"/>
    <s v="music/indie rock"/>
    <x v="6"/>
    <x v="2466"/>
    <d v="2013-05-08T21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n v="1.1850000000000001"/>
    <n v="31057533.279069766"/>
    <s v="music/indie rock"/>
    <x v="6"/>
    <x v="2467"/>
    <d v="2012-05-10T12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n v="1.0721700000000001"/>
    <n v="23246298.637931034"/>
    <s v="music/indie rock"/>
    <x v="6"/>
    <x v="2468"/>
    <d v="2012-10-28T00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n v="1.1366666666666667"/>
    <n v="27553198.489361703"/>
    <s v="music/indie rock"/>
    <x v="6"/>
    <x v="2469"/>
    <d v="2011-02-08T05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n v="1.0316400000000001"/>
    <n v="37089779.305555552"/>
    <s v="music/indie rock"/>
    <x v="6"/>
    <x v="2470"/>
    <d v="2012-05-23T20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n v="1.28"/>
    <n v="77887023.058823526"/>
    <s v="music/indie rock"/>
    <x v="6"/>
    <x v="2471"/>
    <d v="2012-01-25T18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n v="1.3576026666666667"/>
    <n v="12283019.038461538"/>
    <s v="music/indie rock"/>
    <x v="6"/>
    <x v="2472"/>
    <d v="2010-09-03T20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n v="1"/>
    <n v="28722941.893617023"/>
    <s v="music/indie rock"/>
    <x v="6"/>
    <x v="2473"/>
    <d v="2012-11-10T13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n v="1.0000360000000001"/>
    <n v="33759688.842105262"/>
    <s v="music/indie rock"/>
    <x v="6"/>
    <x v="2474"/>
    <d v="2010-10-10T19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n v="1.0471999999999999"/>
    <n v="15724040.185185185"/>
    <s v="music/indie rock"/>
    <x v="6"/>
    <x v="2475"/>
    <d v="2010-07-10T17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n v="1.050225"/>
    <n v="25675454"/>
    <s v="music/indie rock"/>
    <x v="6"/>
    <x v="2476"/>
    <d v="2014-11-03T03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n v="1.7133333333333334"/>
    <n v="32704910.853658538"/>
    <s v="music/indie rock"/>
    <x v="6"/>
    <x v="2477"/>
    <d v="2012-08-12T11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n v="1.2749999999999999"/>
    <n v="17158548.265822783"/>
    <s v="music/indie rock"/>
    <x v="6"/>
    <x v="2478"/>
    <d v="2013-01-13T17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n v="1.3344333333333334"/>
    <n v="83909124.625"/>
    <s v="music/indie rock"/>
    <x v="6"/>
    <x v="2479"/>
    <d v="2012-07-27T21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n v="1"/>
    <n v="179916510.5"/>
    <s v="music/indie rock"/>
    <x v="6"/>
    <x v="2480"/>
    <d v="2015-10-10T17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n v="1.1291099999999998"/>
    <n v="14033766.4"/>
    <s v="music/indie rock"/>
    <x v="6"/>
    <x v="2481"/>
    <d v="2012-04-30T10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n v="1.0009999999999999"/>
    <n v="52333455.32"/>
    <s v="music/indie rock"/>
    <x v="6"/>
    <x v="2482"/>
    <d v="2011-08-01T13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n v="1.1372727272727272"/>
    <n v="70037431.736842111"/>
    <s v="music/indie rock"/>
    <x v="6"/>
    <x v="2483"/>
    <d v="2012-05-01T12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n v="1.1931742857142855"/>
    <n v="14594800.033333333"/>
    <s v="music/indie rock"/>
    <x v="6"/>
    <x v="2484"/>
    <d v="2011-09-15T17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n v="1.0325"/>
    <n v="32083899.487804879"/>
    <s v="music/indie rock"/>
    <x v="6"/>
    <x v="2485"/>
    <d v="2011-10-12T18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n v="2.6566666666666667"/>
    <n v="44417399.200000003"/>
    <s v="music/indie rock"/>
    <x v="6"/>
    <x v="2486"/>
    <d v="2012-04-22T11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n v="1.0005066666666667"/>
    <n v="35144526.236842103"/>
    <s v="music/indie rock"/>
    <x v="6"/>
    <x v="2487"/>
    <d v="2012-05-26T20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n v="1.0669999999999999"/>
    <n v="20290220.123076923"/>
    <s v="music/indie rock"/>
    <x v="6"/>
    <x v="2488"/>
    <d v="2011-11-16T11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n v="1.3367142857142857"/>
    <n v="18207003.186666667"/>
    <s v="music/indie rock"/>
    <x v="6"/>
    <x v="2489"/>
    <d v="2013-05-09T11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n v="1.214"/>
    <n v="83452829.75"/>
    <s v="music/indie rock"/>
    <x v="6"/>
    <x v="2490"/>
    <d v="2012-06-23T00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n v="1.032"/>
    <n v="129373971.40000001"/>
    <s v="music/indie rock"/>
    <x v="6"/>
    <x v="2491"/>
    <d v="2011-01-15T20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n v="1.25"/>
    <n v="49459155.111111112"/>
    <s v="music/indie rock"/>
    <x v="6"/>
    <x v="2492"/>
    <d v="2012-06-16T04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n v="1.2869999999999999"/>
    <n v="5263784.3243243247"/>
    <s v="music/indie rock"/>
    <x v="6"/>
    <x v="2493"/>
    <d v="2013-04-28T23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n v="1.0100533333333332"/>
    <n v="34235767.794871792"/>
    <s v="music/indie rock"/>
    <x v="6"/>
    <x v="2494"/>
    <d v="2012-05-23T10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n v="1.2753666666666665"/>
    <n v="31819775.595238097"/>
    <s v="music/indie rock"/>
    <x v="6"/>
    <x v="2495"/>
    <d v="2012-06-06T17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n v="1"/>
    <n v="136157729.19999999"/>
    <s v="music/indie rock"/>
    <x v="6"/>
    <x v="2496"/>
    <d v="2013-03-29T17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n v="1.127715"/>
    <n v="23392613.178571429"/>
    <s v="music/indie rock"/>
    <x v="6"/>
    <x v="2497"/>
    <d v="2011-08-05T16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n v="1.056"/>
    <n v="71059539.349999994"/>
    <s v="music/indie rock"/>
    <x v="6"/>
    <x v="2498"/>
    <d v="2015-01-27T18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n v="2.0262500000000001"/>
    <n v="7957769.6294117644"/>
    <s v="music/indie rock"/>
    <x v="6"/>
    <x v="2499"/>
    <d v="2012-12-31T13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n v="1.1333333333333333"/>
    <n v="46133943.965517238"/>
    <s v="music/indie rock"/>
    <x v="6"/>
    <x v="2500"/>
    <d v="2012-06-23T13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n v="2.5545454545454545E-2"/>
    <n v="205826729.14285713"/>
    <s v="food/restaurants"/>
    <x v="6"/>
    <x v="2501"/>
    <d v="2015-09-27T13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n v="7.8181818181818181E-4"/>
    <n v="281488183.60000002"/>
    <s v="food/restaurants"/>
    <x v="6"/>
    <x v="2502"/>
    <d v="2014-09-21T14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n v="0"/>
    <e v="#DIV/0!"/>
    <s v="food/restaurants"/>
    <x v="6"/>
    <x v="2503"/>
    <d v="2016-06-07T16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n v="0"/>
    <e v="#DIV/0!"/>
    <s v="food/restaurants"/>
    <x v="6"/>
    <x v="2504"/>
    <d v="2014-11-14T20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n v="0"/>
    <e v="#DIV/0!"/>
    <s v="food/restaurants"/>
    <x v="6"/>
    <x v="2505"/>
    <d v="2015-03-13T19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n v="6.0000000000000001E-3"/>
    <n v="720977634.5"/>
    <s v="food/restaurants"/>
    <x v="6"/>
    <x v="2506"/>
    <d v="2015-10-03T16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n v="0"/>
    <e v="#DIV/0!"/>
    <s v="food/restaurants"/>
    <x v="6"/>
    <x v="2507"/>
    <d v="2015-05-10T20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n v="0"/>
    <e v="#DIV/0!"/>
    <s v="food/restaurants"/>
    <x v="6"/>
    <x v="2508"/>
    <d v="2014-08-14T17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n v="1.0526315789473684E-2"/>
    <n v="50882841.035714284"/>
    <s v="food/restaurants"/>
    <x v="6"/>
    <x v="2509"/>
    <d v="2015-04-20T13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n v="1.5E-3"/>
    <n v="713231886"/>
    <s v="food/restaurants"/>
    <x v="6"/>
    <x v="2510"/>
    <d v="2015-05-14T18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n v="0"/>
    <e v="#DIV/0!"/>
    <s v="food/restaurants"/>
    <x v="6"/>
    <x v="2511"/>
    <d v="2016-02-01T05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n v="0"/>
    <e v="#DIV/0!"/>
    <s v="food/restaurants"/>
    <x v="6"/>
    <x v="2512"/>
    <d v="2014-12-13T16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n v="0"/>
    <e v="#DIV/0!"/>
    <s v="food/restaurants"/>
    <x v="6"/>
    <x v="2513"/>
    <d v="2017-02-25T19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n v="1.7500000000000002E-2"/>
    <n v="351764419.25"/>
    <s v="food/restaurants"/>
    <x v="6"/>
    <x v="2514"/>
    <d v="2014-08-20T04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n v="0.186"/>
    <n v="118503646.08333333"/>
    <s v="food/restaurants"/>
    <x v="6"/>
    <x v="2515"/>
    <d v="2015-02-22T15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n v="0"/>
    <e v="#DIV/0!"/>
    <s v="food/restaurants"/>
    <x v="6"/>
    <x v="2516"/>
    <d v="2014-11-29T11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n v="9.8166666666666666E-2"/>
    <n v="43157591.81818182"/>
    <s v="food/restaurants"/>
    <x v="6"/>
    <x v="2517"/>
    <d v="2015-03-19T13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n v="0"/>
    <e v="#DIV/0!"/>
    <s v="food/restaurants"/>
    <x v="6"/>
    <x v="2518"/>
    <d v="2014-11-13T12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n v="4.3333333333333331E-4"/>
    <n v="350787351"/>
    <s v="food/restaurants"/>
    <x v="6"/>
    <x v="2519"/>
    <d v="2014-07-18T22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n v="0"/>
    <e v="#DIV/0!"/>
    <s v="food/restaurants"/>
    <x v="6"/>
    <x v="2520"/>
    <d v="2016-10-15T14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n v="1.0948792000000001"/>
    <n v="10931542.583333334"/>
    <s v="music/classical music"/>
    <x v="6"/>
    <x v="2521"/>
    <d v="2015-10-13T18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n v="1"/>
    <n v="54053035.555555552"/>
    <s v="music/classical music"/>
    <x v="6"/>
    <x v="2522"/>
    <d v="2016-04-22T09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n v="1.5644444444444445"/>
    <n v="54372103.538461536"/>
    <s v="music/classical music"/>
    <x v="6"/>
    <x v="2523"/>
    <d v="2014-11-17T19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n v="1.016"/>
    <n v="32938105.976744186"/>
    <s v="music/classical music"/>
    <x v="6"/>
    <x v="2524"/>
    <d v="2014-12-20T23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n v="1.00325"/>
    <n v="16729032.137499999"/>
    <s v="music/classical music"/>
    <x v="6"/>
    <x v="2525"/>
    <d v="2012-06-28T15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n v="1.1294999999999999"/>
    <n v="42896529.515151516"/>
    <s v="music/classical music"/>
    <x v="6"/>
    <x v="2526"/>
    <d v="2014-12-07T23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n v="1.02125"/>
    <n v="19443347.760563381"/>
    <s v="music/classical music"/>
    <x v="6"/>
    <x v="2527"/>
    <d v="2013-10-17T22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n v="1.0724974999999999"/>
    <n v="17758756.827160493"/>
    <s v="music/classical music"/>
    <x v="6"/>
    <x v="2528"/>
    <d v="2015-08-20T06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n v="1.0428333333333333"/>
    <n v="17483586.513157893"/>
    <s v="music/classical music"/>
    <x v="6"/>
    <x v="2529"/>
    <d v="2012-03-24T19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n v="1"/>
    <n v="29723156.354166668"/>
    <s v="music/classical music"/>
    <x v="6"/>
    <x v="2530"/>
    <d v="2015-04-19T23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n v="1.004"/>
    <n v="23568333.672131147"/>
    <s v="music/classical music"/>
    <x v="6"/>
    <x v="2531"/>
    <d v="2015-08-14T22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n v="1.26125"/>
    <n v="22375942.766666666"/>
    <s v="music/classical music"/>
    <x v="6"/>
    <x v="2532"/>
    <d v="2012-08-16T15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n v="1.1066666666666667"/>
    <n v="9996830.2279411759"/>
    <s v="music/classical music"/>
    <x v="6"/>
    <x v="2533"/>
    <d v="2013-03-01T13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n v="1.05"/>
    <n v="89847979.428571433"/>
    <s v="music/classical music"/>
    <x v="6"/>
    <x v="2534"/>
    <d v="2010-01-01T01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n v="1.03775"/>
    <n v="18138230.064102564"/>
    <s v="music/classical music"/>
    <x v="6"/>
    <x v="2535"/>
    <d v="2014-12-01T14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n v="1.1599999999999999"/>
    <n v="343334291.5"/>
    <s v="music/classical music"/>
    <x v="6"/>
    <x v="2536"/>
    <d v="2013-07-29T21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n v="1.1000000000000001"/>
    <n v="118820805"/>
    <s v="music/classical music"/>
    <x v="6"/>
    <x v="2537"/>
    <d v="2011-08-01T10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n v="1.130176111111111"/>
    <n v="7346106.2756756758"/>
    <s v="music/classical music"/>
    <x v="6"/>
    <x v="2538"/>
    <d v="2013-02-23T23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n v="1.0024999999999999"/>
    <n v="24029307.661016949"/>
    <s v="music/classical music"/>
    <x v="6"/>
    <x v="2539"/>
    <d v="2015-02-02T16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n v="1.034"/>
    <n v="48693360.037037037"/>
    <s v="music/classical music"/>
    <x v="6"/>
    <x v="2540"/>
    <d v="2011-10-29T11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n v="1.0702857142857143"/>
    <n v="21825530.444444444"/>
    <s v="music/classical music"/>
    <x v="6"/>
    <x v="2541"/>
    <d v="2013-09-26T05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n v="1.0357142857142858"/>
    <n v="105942527.46153846"/>
    <s v="music/classical music"/>
    <x v="6"/>
    <x v="2542"/>
    <d v="2013-09-30T22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n v="1.5640000000000001"/>
    <n v="99327484.461538464"/>
    <s v="music/classical music"/>
    <x v="6"/>
    <x v="2543"/>
    <d v="2011-01-01T22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n v="1.0082"/>
    <n v="23494009.98245614"/>
    <s v="music/classical music"/>
    <x v="6"/>
    <x v="2544"/>
    <d v="2012-07-08T07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n v="1.9530000000000001"/>
    <n v="23311198.983606558"/>
    <s v="music/classical music"/>
    <x v="6"/>
    <x v="2545"/>
    <d v="2015-02-26T19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n v="1.1171428571428572"/>
    <n v="21209018.138461538"/>
    <s v="music/classical music"/>
    <x v="6"/>
    <x v="2546"/>
    <d v="2013-10-05T00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n v="1.1985454545454546"/>
    <n v="9932629.8731343281"/>
    <s v="music/classical music"/>
    <x v="6"/>
    <x v="2547"/>
    <d v="2012-04-04T12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n v="1.0185"/>
    <n v="39813179.378378376"/>
    <s v="music/classical music"/>
    <x v="6"/>
    <x v="2548"/>
    <d v="2016-09-29T23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n v="1.0280254777070064"/>
    <n v="36945942.432432435"/>
    <s v="music/classical music"/>
    <x v="6"/>
    <x v="2549"/>
    <d v="2013-05-31T12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n v="1.0084615384615385"/>
    <n v="9595949.3733333331"/>
    <s v="music/classical music"/>
    <x v="6"/>
    <x v="2550"/>
    <d v="2015-10-07T22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n v="1.0273469387755103"/>
    <n v="23748046.160714287"/>
    <s v="music/classical music"/>
    <x v="6"/>
    <x v="2551"/>
    <d v="2012-03-21T15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n v="1.0649999999999999"/>
    <n v="82563887.833333328"/>
    <s v="music/classical music"/>
    <x v="6"/>
    <x v="2552"/>
    <d v="2017-03-05T14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n v="1.5553333333333332"/>
    <n v="22383646.783333335"/>
    <s v="music/classical music"/>
    <x v="6"/>
    <x v="2553"/>
    <d v="2012-09-20T23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n v="1.228"/>
    <n v="21349927.805970151"/>
    <s v="music/classical music"/>
    <x v="6"/>
    <x v="2554"/>
    <d v="2015-05-31T22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n v="1.0734999999999999"/>
    <n v="38158325.514285713"/>
    <s v="music/classical music"/>
    <x v="6"/>
    <x v="2555"/>
    <d v="2012-05-28T10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n v="1.0550335570469798"/>
    <n v="39779554.617647059"/>
    <s v="music/classical music"/>
    <x v="6"/>
    <x v="2556"/>
    <d v="2012-12-24T18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n v="1.1844444444444444"/>
    <n v="38821788.5"/>
    <s v="music/classical music"/>
    <x v="6"/>
    <x v="2557"/>
    <d v="2014-05-15T12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n v="1.0888"/>
    <n v="79319328.111111104"/>
    <s v="music/classical music"/>
    <x v="6"/>
    <x v="2558"/>
    <d v="2015-05-01T08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n v="1.1125"/>
    <n v="52741579.359999999"/>
    <s v="music/classical music"/>
    <x v="6"/>
    <x v="2559"/>
    <d v="2011-11-15T14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n v="1.0009999999999999"/>
    <n v="67766198.761904761"/>
    <s v="music/classical music"/>
    <x v="6"/>
    <x v="2560"/>
    <d v="2015-03-06T17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n v="0"/>
    <e v="#DIV/0!"/>
    <s v="food/food trucks"/>
    <x v="6"/>
    <x v="2561"/>
    <d v="2015-10-13T07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n v="7.4999999999999997E-3"/>
    <n v="490335113"/>
    <s v="food/food trucks"/>
    <x v="6"/>
    <x v="2562"/>
    <d v="2016-10-11T07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n v="0"/>
    <e v="#DIV/0!"/>
    <s v="food/food trucks"/>
    <x v="6"/>
    <x v="2563"/>
    <d v="2015-07-29T22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n v="0"/>
    <e v="#DIV/0!"/>
    <s v="food/food trucks"/>
    <x v="6"/>
    <x v="2564"/>
    <d v="2014-07-31T19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n v="0.01"/>
    <n v="1457710589"/>
    <s v="food/food trucks"/>
    <x v="6"/>
    <x v="2565"/>
    <d v="2016-05-09T15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n v="0"/>
    <e v="#DIV/0!"/>
    <s v="food/food trucks"/>
    <x v="6"/>
    <x v="2566"/>
    <d v="2014-08-21T18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n v="2.6666666666666666E-3"/>
    <n v="713615569"/>
    <s v="food/food trucks"/>
    <x v="6"/>
    <x v="2567"/>
    <d v="2015-04-23T16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n v="5.0000000000000001E-3"/>
    <n v="1470153594"/>
    <s v="food/food trucks"/>
    <x v="6"/>
    <x v="2568"/>
    <d v="2016-09-01T10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n v="2.2307692307692306E-2"/>
    <n v="719932556"/>
    <s v="food/food trucks"/>
    <x v="6"/>
    <x v="2569"/>
    <d v="2015-09-16T21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n v="8.4285714285714294E-3"/>
    <n v="741999017.5"/>
    <s v="food/food trucks"/>
    <x v="6"/>
    <x v="2570"/>
    <d v="2017-02-08T16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n v="2.5000000000000001E-3"/>
    <n v="364615380.25"/>
    <s v="food/food trucks"/>
    <x v="6"/>
    <x v="2571"/>
    <d v="2016-05-19T03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n v="0"/>
    <e v="#DIV/0!"/>
    <s v="food/food trucks"/>
    <x v="6"/>
    <x v="2572"/>
    <d v="2015-04-12T21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n v="0"/>
    <e v="#DIV/0!"/>
    <s v="food/food trucks"/>
    <x v="6"/>
    <x v="2573"/>
    <d v="2014-08-23T09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n v="0"/>
    <e v="#DIV/0!"/>
    <s v="food/food trucks"/>
    <x v="6"/>
    <x v="2574"/>
    <d v="2016-05-18T14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n v="0"/>
    <e v="#DIV/0!"/>
    <s v="food/food trucks"/>
    <x v="6"/>
    <x v="2575"/>
    <d v="2015-01-11T21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n v="0"/>
    <e v="#DIV/0!"/>
    <s v="food/food trucks"/>
    <x v="6"/>
    <x v="2576"/>
    <d v="2015-04-10T18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n v="0"/>
    <e v="#DIV/0!"/>
    <s v="food/food trucks"/>
    <x v="6"/>
    <x v="2577"/>
    <d v="2014-08-04T14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n v="0"/>
    <e v="#DIV/0!"/>
    <s v="food/food trucks"/>
    <x v="6"/>
    <x v="2578"/>
    <d v="2015-10-09T12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n v="1.3849999999999999E-3"/>
    <n v="117135575.25"/>
    <s v="food/food trucks"/>
    <x v="6"/>
    <x v="2579"/>
    <d v="2014-09-15T14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n v="6.0000000000000001E-3"/>
    <n v="714585301.5"/>
    <s v="food/food trucks"/>
    <x v="6"/>
    <x v="2580"/>
    <d v="2015-05-15T22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n v="0.106"/>
    <n v="131372208.90909091"/>
    <s v="food/food trucks"/>
    <x v="6"/>
    <x v="2581"/>
    <d v="2015-11-16T11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n v="1.1111111111111112E-5"/>
    <n v="1475192634"/>
    <s v="food/food trucks"/>
    <x v="6"/>
    <x v="2582"/>
    <d v="2016-10-29T18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n v="5.0000000000000001E-3"/>
    <n v="284269296"/>
    <s v="food/food trucks"/>
    <x v="6"/>
    <x v="2583"/>
    <d v="2015-03-16T12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n v="0"/>
    <e v="#DIV/0!"/>
    <s v="food/food trucks"/>
    <x v="6"/>
    <x v="2584"/>
    <d v="2015-06-14T23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n v="1.6666666666666668E-3"/>
    <n v="1402009632"/>
    <s v="food/food trucks"/>
    <x v="6"/>
    <x v="2585"/>
    <d v="2014-07-05T18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n v="1.6666666666666668E-3"/>
    <n v="1448438136"/>
    <s v="food/food trucks"/>
    <x v="6"/>
    <x v="2586"/>
    <d v="2015-12-25T02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n v="2.4340000000000001E-2"/>
    <n v="241483325.5"/>
    <s v="food/food trucks"/>
    <x v="6"/>
    <x v="2587"/>
    <d v="2015-12-30T11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n v="3.8833333333333331E-2"/>
    <n v="177915703.25"/>
    <s v="food/food trucks"/>
    <x v="6"/>
    <x v="2588"/>
    <d v="2015-03-31T08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n v="1E-4"/>
    <n v="1456145527"/>
    <s v="food/food trucks"/>
    <x v="6"/>
    <x v="2589"/>
    <d v="2016-03-23T06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n v="0"/>
    <e v="#DIV/0!"/>
    <s v="food/food trucks"/>
    <x v="6"/>
    <x v="2590"/>
    <d v="2016-01-26T09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n v="1.7333333333333333E-2"/>
    <n v="726360762"/>
    <s v="food/food trucks"/>
    <x v="6"/>
    <x v="2591"/>
    <d v="2016-03-13T15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n v="1.6666666666666668E-3"/>
    <n v="1409944421"/>
    <s v="food/food trucks"/>
    <x v="6"/>
    <x v="2592"/>
    <d v="2014-10-05T14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n v="0"/>
    <e v="#DIV/0!"/>
    <s v="food/food trucks"/>
    <x v="6"/>
    <x v="2593"/>
    <d v="2015-04-25T15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n v="1.2500000000000001E-5"/>
    <n v="1404861228"/>
    <s v="food/food trucks"/>
    <x v="6"/>
    <x v="2594"/>
    <d v="2014-08-07T18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n v="0.12166666666666667"/>
    <n v="78174921.052631572"/>
    <s v="food/food trucks"/>
    <x v="6"/>
    <x v="2595"/>
    <d v="2017-02-24T00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n v="0.23588571428571428"/>
    <n v="52030926.259259261"/>
    <s v="food/food trucks"/>
    <x v="6"/>
    <x v="2596"/>
    <d v="2014-08-07T10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n v="5.6666666666666664E-2"/>
    <n v="209104559.57142857"/>
    <s v="food/food trucks"/>
    <x v="6"/>
    <x v="2597"/>
    <d v="2016-06-19T03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n v="0.39"/>
    <n v="102889071.5"/>
    <s v="food/food trucks"/>
    <x v="6"/>
    <x v="2598"/>
    <d v="2015-09-23T15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n v="9.9546510341776348E-3"/>
    <n v="280640229.39999998"/>
    <s v="food/food trucks"/>
    <x v="6"/>
    <x v="2599"/>
    <d v="2014-08-03T13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n v="6.9320000000000007E-2"/>
    <n v="48458593.333333336"/>
    <s v="food/food trucks"/>
    <x v="6"/>
    <x v="2600"/>
    <d v="2016-03-25T15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n v="6.6139999999999999"/>
    <n v="8915737.4105960261"/>
    <s v="technology/space exploration"/>
    <x v="6"/>
    <x v="2601"/>
    <d v="2012-09-12T22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n v="3.2609166666666667"/>
    <n v="2888259.6482617585"/>
    <s v="technology/space exploration"/>
    <x v="6"/>
    <x v="2602"/>
    <d v="2014-11-12T16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n v="1.0148571428571429"/>
    <n v="27732521.079999998"/>
    <s v="technology/space exploration"/>
    <x v="6"/>
    <x v="2603"/>
    <d v="2013-12-23T16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n v="1.0421799999999999"/>
    <n v="4152866.1152647976"/>
    <s v="technology/space exploration"/>
    <x v="6"/>
    <x v="2604"/>
    <d v="2012-04-28T20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n v="1.0742157000000001"/>
    <n v="830633.59250851301"/>
    <s v="technology/space exploration"/>
    <x v="6"/>
    <x v="2605"/>
    <d v="2016-06-17T07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n v="1.1005454545454545"/>
    <n v="3626042.5506493505"/>
    <s v="technology/space exploration"/>
    <x v="6"/>
    <x v="2606"/>
    <d v="2014-04-29T12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n v="4.077"/>
    <n v="3607064.2512562815"/>
    <s v="technology/space exploration"/>
    <x v="6"/>
    <x v="2607"/>
    <d v="2015-08-11T21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n v="2.2392500000000002"/>
    <n v="4888080.4868421052"/>
    <s v="technology/space exploration"/>
    <x v="6"/>
    <x v="2608"/>
    <d v="2017-03-14T19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n v="3.038011142857143"/>
    <n v="1981862.3535502958"/>
    <s v="technology/space exploration"/>
    <x v="6"/>
    <x v="2609"/>
    <d v="2012-07-15T00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n v="1.4132510432681749"/>
    <n v="2544963.821490468"/>
    <s v="technology/space exploration"/>
    <x v="6"/>
    <x v="2610"/>
    <d v="2016-08-22T01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n v="27.906363636363636"/>
    <n v="404174.99699699698"/>
    <s v="technology/space exploration"/>
    <x v="6"/>
    <x v="2611"/>
    <d v="2017-01-02T17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n v="1.7176130000000001"/>
    <n v="4823454.3197278911"/>
    <s v="technology/space exploration"/>
    <x v="6"/>
    <x v="2612"/>
    <d v="2015-01-08T22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n v="1.0101333333333333"/>
    <n v="48059439.071428575"/>
    <s v="technology/space exploration"/>
    <x v="6"/>
    <x v="2613"/>
    <d v="2012-09-21T14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n v="1.02"/>
    <n v="13963716.119999999"/>
    <s v="technology/space exploration"/>
    <x v="6"/>
    <x v="2614"/>
    <d v="2014-04-30T00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n v="1.6976511744127936"/>
    <n v="20261396.722222224"/>
    <s v="technology/space exploration"/>
    <x v="6"/>
    <x v="2615"/>
    <d v="2016-04-30T07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n v="1.14534"/>
    <n v="6041826.5924369749"/>
    <s v="technology/space exploration"/>
    <x v="6"/>
    <x v="2616"/>
    <d v="2015-08-25T18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n v="8.7759999999999998"/>
    <n v="8875765.7295597475"/>
    <s v="technology/space exploration"/>
    <x v="6"/>
    <x v="2617"/>
    <d v="2014-10-20T15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n v="1.0538666666666667"/>
    <n v="18750811.181818184"/>
    <s v="technology/space exploration"/>
    <x v="6"/>
    <x v="2618"/>
    <d v="2015-12-01T15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n v="1.8839999999999999"/>
    <n v="27232113.283018868"/>
    <s v="technology/space exploration"/>
    <x v="6"/>
    <x v="2619"/>
    <d v="2015-10-23T06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n v="1.436523076923077"/>
    <n v="1152149.6738609113"/>
    <s v="technology/space exploration"/>
    <x v="6"/>
    <x v="2620"/>
    <d v="2015-10-10T20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n v="1.4588000000000001"/>
    <n v="3074492.4473118279"/>
    <s v="technology/space exploration"/>
    <x v="6"/>
    <x v="2621"/>
    <d v="2015-05-21T12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n v="1.3118399999999999"/>
    <n v="19989624.540540539"/>
    <s v="technology/space exploration"/>
    <x v="6"/>
    <x v="2622"/>
    <d v="2016-12-30T12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n v="1.1399999999999999"/>
    <n v="23862086.548387095"/>
    <s v="technology/space exploration"/>
    <x v="6"/>
    <x v="2623"/>
    <d v="2016-12-02T01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n v="13.794206249999998"/>
    <n v="388038.18396770471"/>
    <s v="technology/space exploration"/>
    <x v="6"/>
    <x v="2624"/>
    <d v="2012-09-13T05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n v="9.56"/>
    <n v="28395377.076923076"/>
    <s v="technology/space exploration"/>
    <x v="6"/>
    <x v="2625"/>
    <d v="2016-11-09T15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n v="1.1200000000000001"/>
    <n v="28615037.379999999"/>
    <s v="technology/space exploration"/>
    <x v="6"/>
    <x v="2626"/>
    <d v="2015-06-03T10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n v="6.4666666666666668"/>
    <n v="32132792.466666665"/>
    <s v="technology/space exploration"/>
    <x v="6"/>
    <x v="2627"/>
    <d v="2015-11-26T15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n v="1.1036948748510131"/>
    <n v="67412431.761904761"/>
    <s v="technology/space exploration"/>
    <x v="6"/>
    <x v="2628"/>
    <d v="2014-11-30T18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n v="1.2774000000000001"/>
    <n v="14290161.220000001"/>
    <s v="technology/space exploration"/>
    <x v="6"/>
    <x v="2629"/>
    <d v="2015-05-14T07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n v="1.579"/>
    <n v="18085445.827160493"/>
    <s v="technology/space exploration"/>
    <x v="6"/>
    <x v="2630"/>
    <d v="2016-06-30T05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n v="1.1466525000000001"/>
    <n v="5029679.115384615"/>
    <s v="technology/space exploration"/>
    <x v="6"/>
    <x v="2631"/>
    <d v="2015-08-29T23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n v="1.3700934579439252"/>
    <n v="34817269.976190478"/>
    <s v="technology/space exploration"/>
    <x v="6"/>
    <x v="2632"/>
    <d v="2016-05-28T20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n v="3.5461999999999998"/>
    <n v="6989639.8592964821"/>
    <s v="technology/space exploration"/>
    <x v="6"/>
    <x v="2633"/>
    <d v="2014-02-27T18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n v="1.0602150537634409"/>
    <n v="58902876.840000004"/>
    <s v="technology/space exploration"/>
    <x v="6"/>
    <x v="2634"/>
    <d v="2016-09-29T10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n v="1"/>
    <n v="16939492.392857142"/>
    <s v="technology/space exploration"/>
    <x v="6"/>
    <x v="2635"/>
    <d v="2015-03-09T16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n v="1.873"/>
    <n v="29492838.280000001"/>
    <s v="technology/space exploration"/>
    <x v="6"/>
    <x v="2636"/>
    <d v="2016-10-15T20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n v="1.6619999999999999"/>
    <n v="56726749.038461536"/>
    <s v="technology/space exploration"/>
    <x v="6"/>
    <x v="2637"/>
    <d v="2016-10-12T08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n v="1.0172910662824208"/>
    <n v="101340492.5"/>
    <s v="technology/space exploration"/>
    <x v="6"/>
    <x v="2638"/>
    <d v="2015-01-15T16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n v="1.64"/>
    <n v="29016056.081632651"/>
    <s v="technology/space exploration"/>
    <x v="6"/>
    <x v="2639"/>
    <d v="2015-02-19T15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n v="1.0566666666666666"/>
    <n v="20703644.550724637"/>
    <s v="technology/space exploration"/>
    <x v="6"/>
    <x v="2640"/>
    <d v="2015-06-07T22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n v="0.01"/>
    <n v="1409341863"/>
    <s v="technology/space exploration"/>
    <x v="6"/>
    <x v="2641"/>
    <d v="2014-09-15T15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n v="0"/>
    <e v="#DIV/0!"/>
    <s v="technology/space exploration"/>
    <x v="6"/>
    <x v="2642"/>
    <d v="2016-07-15T01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n v="0.33559730999999998"/>
    <n v="985488.55096602265"/>
    <s v="technology/space exploration"/>
    <x v="6"/>
    <x v="2643"/>
    <d v="2016-12-21T02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n v="2.053E-2"/>
    <n v="28588085.28846154"/>
    <s v="technology/space exploration"/>
    <x v="6"/>
    <x v="2644"/>
    <d v="2017-03-10T14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n v="0.105"/>
    <n v="61429808.826086953"/>
    <s v="technology/space exploration"/>
    <x v="6"/>
    <x v="2645"/>
    <d v="2014-11-08T16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n v="8.4172839999999999E-2"/>
    <n v="2690078.2598130843"/>
    <s v="technology/space exploration"/>
    <x v="6"/>
    <x v="2646"/>
    <d v="2015-09-09T02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n v="1.44E-2"/>
    <n v="478980339.66666669"/>
    <s v="technology/space exploration"/>
    <x v="6"/>
    <x v="2647"/>
    <d v="2015-08-14T01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n v="8.8333333333333337E-3"/>
    <n v="242491893.33333334"/>
    <s v="technology/space exploration"/>
    <x v="6"/>
    <x v="2648"/>
    <d v="2016-03-09T12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n v="9.9200000000000004E-4"/>
    <n v="483062313.66666669"/>
    <s v="technology/space exploration"/>
    <x v="6"/>
    <x v="2649"/>
    <d v="2016-02-01T18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n v="5.966666666666667E-3"/>
    <n v="295948068.60000002"/>
    <s v="technology/space exploration"/>
    <x v="6"/>
    <x v="2650"/>
    <d v="2016-12-21T09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n v="1.8689285714285714E-2"/>
    <n v="85174165.235294119"/>
    <s v="technology/space exploration"/>
    <x v="6"/>
    <x v="2651"/>
    <d v="2015-12-17T14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n v="8.8500000000000002E-3"/>
    <n v="128690120.45454545"/>
    <s v="technology/space exploration"/>
    <x v="6"/>
    <x v="2652"/>
    <d v="2014-12-09T22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n v="0.1152156862745098"/>
    <n v="19998701.814285714"/>
    <s v="technology/space exploration"/>
    <x v="6"/>
    <x v="2653"/>
    <d v="2014-06-12T2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n v="5.1000000000000004E-4"/>
    <n v="237407054.33333334"/>
    <s v="technology/space exploration"/>
    <x v="6"/>
    <x v="2654"/>
    <d v="2015-04-21T08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n v="0.21033333333333334"/>
    <n v="33782131.325581394"/>
    <s v="technology/space exploration"/>
    <x v="6"/>
    <x v="2655"/>
    <d v="2016-02-09T15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n v="0.11436666666666667"/>
    <n v="9776096.6315789465"/>
    <s v="technology/space exploration"/>
    <x v="6"/>
    <x v="2656"/>
    <d v="2017-03-12T14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n v="0.18737933333333334"/>
    <n v="24869916.152542371"/>
    <s v="technology/space exploration"/>
    <x v="6"/>
    <x v="2657"/>
    <d v="2016-08-02T20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n v="9.2857142857142856E-4"/>
    <n v="366830298.5"/>
    <s v="technology/space exploration"/>
    <x v="6"/>
    <x v="2658"/>
    <d v="2016-07-30T16:13:14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n v="2.720408163265306E-2"/>
    <n v="142672921"/>
    <s v="technology/space exploration"/>
    <x v="6"/>
    <x v="2659"/>
    <d v="2015-04-17T20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n v="9.5E-4"/>
    <n v="288640163.60000002"/>
    <s v="technology/space exploration"/>
    <x v="6"/>
    <x v="2660"/>
    <d v="2015-11-24T13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n v="1.0289999999999999"/>
    <n v="23002500.166666668"/>
    <s v="technology/makerspaces"/>
    <x v="6"/>
    <x v="2661"/>
    <d v="2013-10-25T18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n v="1.0680000000000001"/>
    <n v="17969846.412500001"/>
    <s v="technology/makerspaces"/>
    <x v="6"/>
    <x v="2662"/>
    <d v="2015-08-21T12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n v="1.0459624999999999"/>
    <n v="25694160.839285713"/>
    <s v="technology/makerspaces"/>
    <x v="6"/>
    <x v="2663"/>
    <d v="2015-09-04T10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n v="1.0342857142857143"/>
    <n v="13910421.125"/>
    <s v="technology/makerspaces"/>
    <x v="6"/>
    <x v="2664"/>
    <d v="2015-12-09T01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n v="1.2314285714285715"/>
    <n v="31019282.043478262"/>
    <s v="technology/makerspaces"/>
    <x v="6"/>
    <x v="2665"/>
    <d v="2015-05-04T16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n v="1.592951"/>
    <n v="6990332.2281553401"/>
    <s v="technology/makerspaces"/>
    <x v="6"/>
    <x v="2666"/>
    <d v="2015-09-25T16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n v="1.1066666666666667"/>
    <n v="80697245.333333328"/>
    <s v="technology/makerspaces"/>
    <x v="6"/>
    <x v="2667"/>
    <d v="2016-02-10T17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n v="1.7070000000000001"/>
    <n v="51551759.464285716"/>
    <s v="technology/makerspaces"/>
    <x v="6"/>
    <x v="2668"/>
    <d v="2015-11-09T09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n v="1.25125"/>
    <n v="131563917.81818181"/>
    <s v="technology/makerspaces"/>
    <x v="6"/>
    <x v="2669"/>
    <d v="2016-01-09T19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n v="6.4158609339642042E-2"/>
    <n v="23402909.666666668"/>
    <s v="technology/makerspaces"/>
    <x v="6"/>
    <x v="2670"/>
    <d v="2014-07-28T19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n v="0.11344"/>
    <n v="16862141.857142858"/>
    <s v="technology/makerspaces"/>
    <x v="6"/>
    <x v="2671"/>
    <d v="2014-12-19T14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n v="0.33189999999999997"/>
    <n v="30839072.127659574"/>
    <s v="technology/makerspaces"/>
    <x v="6"/>
    <x v="2672"/>
    <d v="2015-12-28T01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n v="0.27579999999999999"/>
    <n v="21395181.803030305"/>
    <s v="technology/makerspaces"/>
    <x v="6"/>
    <x v="2673"/>
    <d v="2014-10-29T17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n v="0.62839999999999996"/>
    <n v="8569582.8654970769"/>
    <s v="technology/makerspaces"/>
    <x v="6"/>
    <x v="2674"/>
    <d v="2016-07-04T23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n v="7.5880000000000003E-2"/>
    <n v="48726196.172413796"/>
    <s v="technology/makerspaces"/>
    <x v="6"/>
    <x v="2675"/>
    <d v="2014-11-10T16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n v="0.50380952380952382"/>
    <n v="162370797.1111111"/>
    <s v="technology/makerspaces"/>
    <x v="6"/>
    <x v="2676"/>
    <d v="2016-05-22T09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n v="0.17512820512820512"/>
    <n v="51916894.185185187"/>
    <s v="technology/makerspaces"/>
    <x v="6"/>
    <x v="2677"/>
    <d v="2014-07-02T19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n v="1.3750000000000001E-4"/>
    <n v="720264882.5"/>
    <s v="technology/makerspaces"/>
    <x v="6"/>
    <x v="2678"/>
    <d v="2015-09-24T14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n v="3.3E-3"/>
    <n v="474163231.33333331"/>
    <s v="technology/makerspaces"/>
    <x v="6"/>
    <x v="2679"/>
    <d v="2015-02-27T19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n v="8.6250000000000007E-3"/>
    <n v="364331772.75"/>
    <s v="technology/makerspaces"/>
    <x v="6"/>
    <x v="2680"/>
    <d v="2016-04-05T23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n v="6.875E-3"/>
    <n v="701433875"/>
    <s v="food/food trucks"/>
    <x v="6"/>
    <x v="2681"/>
    <d v="2014-07-10T16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n v="0.28299999999999997"/>
    <n v="70691927"/>
    <s v="food/food trucks"/>
    <x v="6"/>
    <x v="2682"/>
    <d v="2014-11-22T00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n v="2.3999999999999998E-3"/>
    <n v="474213746.66666669"/>
    <s v="food/food trucks"/>
    <x v="6"/>
    <x v="2683"/>
    <d v="2015-03-01T13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n v="1.1428571428571429E-2"/>
    <n v="351041356.25"/>
    <s v="food/food trucks"/>
    <x v="6"/>
    <x v="2684"/>
    <d v="2014-08-09T16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n v="2.0000000000000001E-4"/>
    <n v="1424968930"/>
    <s v="food/food trucks"/>
    <x v="6"/>
    <x v="2685"/>
    <d v="2015-04-27T10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n v="0"/>
    <e v="#DIV/0!"/>
    <s v="food/food trucks"/>
    <x v="6"/>
    <x v="2686"/>
    <d v="2014-09-30T18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n v="0"/>
    <e v="#DIV/0!"/>
    <s v="food/food trucks"/>
    <x v="6"/>
    <x v="2687"/>
    <d v="2015-06-29T10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n v="1.48E-3"/>
    <n v="101576276.42857143"/>
    <s v="food/food trucks"/>
    <x v="6"/>
    <x v="2688"/>
    <d v="2015-02-23T22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n v="2.8571428571428571E-5"/>
    <n v="1467327890"/>
    <s v="food/food trucks"/>
    <x v="6"/>
    <x v="2689"/>
    <d v="2016-07-30T18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n v="0.107325"/>
    <n v="12113649.796610169"/>
    <s v="food/food trucks"/>
    <x v="6"/>
    <x v="2690"/>
    <d v="2015-06-02T21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n v="5.3846153846153844E-4"/>
    <n v="713695278.5"/>
    <s v="food/food trucks"/>
    <x v="6"/>
    <x v="2691"/>
    <d v="2015-05-10T12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n v="7.1428571428571426E-3"/>
    <n v="1424678460"/>
    <s v="food/food trucks"/>
    <x v="6"/>
    <x v="2692"/>
    <d v="2015-03-25T02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n v="8.0000000000000002E-3"/>
    <n v="468435988.66666669"/>
    <s v="food/food trucks"/>
    <x v="6"/>
    <x v="2693"/>
    <d v="2014-08-12T22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n v="3.3333333333333335E-5"/>
    <n v="1409109739"/>
    <s v="food/food trucks"/>
    <x v="6"/>
    <x v="2694"/>
    <d v="2014-09-25T22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n v="4.7333333333333333E-3"/>
    <n v="474600439.33333331"/>
    <s v="food/food trucks"/>
    <x v="6"/>
    <x v="2695"/>
    <d v="2015-04-13T22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n v="5.6500000000000002E-2"/>
    <n v="37278972.631578945"/>
    <s v="food/food trucks"/>
    <x v="6"/>
    <x v="2696"/>
    <d v="2014-12-25T15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n v="0.26352173913043481"/>
    <n v="27613008.134615384"/>
    <s v="food/food trucks"/>
    <x v="6"/>
    <x v="2697"/>
    <d v="2015-08-02T17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n v="3.2512500000000002E-3"/>
    <n v="700656404"/>
    <s v="food/food trucks"/>
    <x v="6"/>
    <x v="2698"/>
    <d v="2014-06-27T16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n v="0"/>
    <e v="#DIV/0!"/>
    <s v="food/food trucks"/>
    <x v="6"/>
    <x v="2699"/>
    <d v="2014-08-08T16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n v="7.0007000700070005E-3"/>
    <n v="352120493"/>
    <s v="food/food trucks"/>
    <x v="6"/>
    <x v="2700"/>
    <d v="2014-09-18T15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n v="0.46176470588235297"/>
    <n v="32367646.391304348"/>
    <s v="theater/spaces"/>
    <x v="6"/>
    <x v="2701"/>
    <d v="2017-04-07T12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n v="0.34410000000000002"/>
    <n v="57262602.961538464"/>
    <s v="theater/spaces"/>
    <x v="6"/>
    <x v="2702"/>
    <d v="2017-04-05T13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n v="1.0375000000000001"/>
    <n v="33000365.111111112"/>
    <s v="theater/spaces"/>
    <x v="6"/>
    <x v="2703"/>
    <d v="2017-03-22T10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n v="6.0263157894736845E-2"/>
    <n v="212529959.14285713"/>
    <s v="theater/spaces"/>
    <x v="6"/>
    <x v="2704"/>
    <d v="2017-04-05T14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n v="0.10539393939393939"/>
    <n v="185813094.75"/>
    <s v="theater/spaces"/>
    <x v="6"/>
    <x v="2705"/>
    <d v="2017-03-24T15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n v="1.1229714285714285"/>
    <n v="5364781.3041825099"/>
    <s v="theater/spaces"/>
    <x v="6"/>
    <x v="2706"/>
    <d v="2014-10-16T01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n v="3.50844625"/>
    <n v="3469767.621827411"/>
    <s v="theater/spaces"/>
    <x v="6"/>
    <x v="2707"/>
    <d v="2013-05-27T01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n v="2.3321535"/>
    <n v="1395553.4089609152"/>
    <s v="theater/spaces"/>
    <x v="6"/>
    <x v="2708"/>
    <d v="2016-07-21T11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n v="1.01606"/>
    <n v="4780935.5227272725"/>
    <s v="theater/spaces"/>
    <x v="6"/>
    <x v="2709"/>
    <d v="2016-10-03T22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n v="1.5390035000000002"/>
    <n v="1291174.106617647"/>
    <s v="theater/spaces"/>
    <x v="6"/>
    <x v="2710"/>
    <d v="2014-08-08T21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n v="1.007161125319693"/>
    <n v="19187599.8630137"/>
    <s v="theater/spaces"/>
    <x v="6"/>
    <x v="2711"/>
    <d v="2014-06-20T17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n v="1.3138181818181818"/>
    <n v="9584395.5244755242"/>
    <s v="theater/spaces"/>
    <x v="6"/>
    <x v="2712"/>
    <d v="2013-07-13T13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n v="1.0224133333333334"/>
    <n v="1019377.2422535211"/>
    <s v="theater/spaces"/>
    <x v="6"/>
    <x v="2713"/>
    <d v="2015-12-24T10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n v="1.1635599999999999"/>
    <n v="4832919.9868852459"/>
    <s v="theater/spaces"/>
    <x v="6"/>
    <x v="2714"/>
    <d v="2016-10-14T18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n v="2.6462241666666664"/>
    <n v="2637222.5553539018"/>
    <s v="theater/spaces"/>
    <x v="6"/>
    <x v="2715"/>
    <d v="2016-02-21T04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n v="1.1998010000000001"/>
    <n v="7709621.3529411769"/>
    <s v="theater/spaces"/>
    <x v="6"/>
    <x v="2716"/>
    <d v="2015-10-08T02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n v="1.2010400000000001"/>
    <n v="4350815.535384615"/>
    <s v="theater/spaces"/>
    <x v="6"/>
    <x v="2717"/>
    <d v="2014-12-06T17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n v="1.0358333333333334"/>
    <n v="9863959.0878378376"/>
    <s v="theater/spaces"/>
    <x v="6"/>
    <x v="2718"/>
    <d v="2016-05-03T18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n v="1.0883333333333334"/>
    <n v="21097917.304347824"/>
    <s v="theater/spaces"/>
    <x v="6"/>
    <x v="2719"/>
    <d v="2016-04-17T18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n v="1.1812400000000001"/>
    <n v="8533356.3757225443"/>
    <s v="theater/spaces"/>
    <x v="6"/>
    <x v="2720"/>
    <d v="2016-11-11T07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n v="14.62"/>
    <n v="5114797.7620817842"/>
    <s v="technology/hardware"/>
    <x v="6"/>
    <x v="2721"/>
    <d v="2013-09-06T14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n v="2.5253999999999999"/>
    <n v="8002908.3945945948"/>
    <s v="technology/hardware"/>
    <x v="6"/>
    <x v="2722"/>
    <d v="2017-01-29T15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n v="1.4005000000000001"/>
    <n v="8039048.2272727275"/>
    <s v="technology/hardware"/>
    <x v="6"/>
    <x v="2723"/>
    <d v="2014-12-31T16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n v="2.9687520259319289"/>
    <n v="1410068.9489695779"/>
    <s v="technology/hardware"/>
    <x v="6"/>
    <x v="2724"/>
    <d v="2015-08-15T02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n v="1.445425"/>
    <n v="13133369.336283186"/>
    <s v="technology/hardware"/>
    <x v="6"/>
    <x v="2725"/>
    <d v="2017-03-01T12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n v="1.05745"/>
    <n v="3610745.8193069305"/>
    <s v="technology/hardware"/>
    <x v="6"/>
    <x v="2726"/>
    <d v="2016-04-22T08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n v="4.9321000000000002"/>
    <n v="2032254.6859971711"/>
    <s v="technology/hardware"/>
    <x v="6"/>
    <x v="2727"/>
    <d v="2015-08-07T11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n v="2.0182666666666669"/>
    <n v="3695054.6785714286"/>
    <s v="technology/hardware"/>
    <x v="6"/>
    <x v="2728"/>
    <d v="2015-12-30T09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n v="1.0444"/>
    <n v="62081182.478260867"/>
    <s v="technology/hardware"/>
    <x v="6"/>
    <x v="2729"/>
    <d v="2015-05-01T00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n v="1.7029262962962963"/>
    <n v="1999430.4618768329"/>
    <s v="technology/hardware"/>
    <x v="6"/>
    <x v="2730"/>
    <d v="2013-04-22T07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n v="1.0430333333333333"/>
    <n v="38070935.729729727"/>
    <s v="technology/hardware"/>
    <x v="6"/>
    <x v="2731"/>
    <d v="2014-10-17T23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n v="1.1825000000000001"/>
    <n v="9362450.8767123297"/>
    <s v="technology/hardware"/>
    <x v="6"/>
    <x v="2732"/>
    <d v="2013-05-27T19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n v="1.07538"/>
    <n v="11961878.773109244"/>
    <s v="technology/hardware"/>
    <x v="6"/>
    <x v="2733"/>
    <d v="2015-04-10T00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n v="22603"/>
    <n v="9041610.9938650299"/>
    <s v="technology/hardware"/>
    <x v="6"/>
    <x v="2734"/>
    <d v="2016-10-13T16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n v="9.7813466666666677"/>
    <n v="4013425.5162241887"/>
    <s v="technology/hardware"/>
    <x v="6"/>
    <x v="2735"/>
    <d v="2013-03-13T15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n v="1.2290000000000001"/>
    <n v="24063392.637931034"/>
    <s v="technology/hardware"/>
    <x v="6"/>
    <x v="2736"/>
    <d v="2014-04-23T10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n v="2.4606080000000001"/>
    <n v="3039710.7171052634"/>
    <s v="technology/hardware"/>
    <x v="6"/>
    <x v="2737"/>
    <d v="2014-01-15T14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n v="1.4794"/>
    <n v="98214586.933333337"/>
    <s v="technology/hardware"/>
    <x v="6"/>
    <x v="2738"/>
    <d v="2016-11-05T22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n v="3.8409090909090908"/>
    <n v="7305951.3979057595"/>
    <s v="technology/hardware"/>
    <x v="6"/>
    <x v="2739"/>
    <d v="2014-05-05T16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n v="1.0333333333333334"/>
    <n v="83737008.941176474"/>
    <s v="technology/hardware"/>
    <x v="6"/>
    <x v="2740"/>
    <d v="2015-03-11T18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n v="4.3750000000000004E-3"/>
    <n v="353001400.5"/>
    <s v="publishing/children's books"/>
    <x v="6"/>
    <x v="2741"/>
    <d v="2014-10-19T21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n v="0.29239999999999999"/>
    <n v="74216254.833333328"/>
    <s v="publishing/children's books"/>
    <x v="6"/>
    <x v="2742"/>
    <d v="2012-05-15T12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n v="0"/>
    <e v="#DIV/0!"/>
    <s v="publishing/children's books"/>
    <x v="6"/>
    <x v="2743"/>
    <d v="2016-10-19T02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n v="5.2187499999999998E-2"/>
    <n v="60358499.909090906"/>
    <s v="publishing/children's books"/>
    <x v="6"/>
    <x v="2744"/>
    <d v="2012-02-28T20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n v="0.21887499999999999"/>
    <n v="27288272.816326529"/>
    <s v="publishing/children's books"/>
    <x v="6"/>
    <x v="2745"/>
    <d v="2012-07-14T18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n v="0.26700000000000002"/>
    <n v="74039258.473684207"/>
    <s v="publishing/children's books"/>
    <x v="6"/>
    <x v="2746"/>
    <d v="2014-08-29T13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n v="0.28000000000000003"/>
    <n v="334273999.25"/>
    <s v="publishing/children's books"/>
    <x v="6"/>
    <x v="2747"/>
    <d v="2012-06-15T22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n v="1.06E-2"/>
    <n v="367560950.5"/>
    <s v="publishing/children's books"/>
    <x v="6"/>
    <x v="2748"/>
    <d v="2016-09-02T12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n v="1.0999999999999999E-2"/>
    <n v="712791318.5"/>
    <s v="publishing/children's books"/>
    <x v="6"/>
    <x v="2749"/>
    <d v="2015-04-04T13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n v="0"/>
    <e v="#DIV/0!"/>
    <s v="publishing/children's books"/>
    <x v="6"/>
    <x v="2750"/>
    <d v="2012-06-30T1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n v="0"/>
    <e v="#DIV/0!"/>
    <s v="publishing/children's books"/>
    <x v="6"/>
    <x v="2751"/>
    <d v="2014-06-17T16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n v="0.11458333333333333"/>
    <n v="94341178.857142851"/>
    <s v="publishing/children's books"/>
    <x v="6"/>
    <x v="2752"/>
    <d v="2011-12-18T13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n v="0.19"/>
    <n v="167928127.875"/>
    <s v="publishing/children's books"/>
    <x v="6"/>
    <x v="2753"/>
    <d v="2012-08-26T16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n v="0"/>
    <e v="#DIV/0!"/>
    <s v="publishing/children's books"/>
    <x v="6"/>
    <x v="2754"/>
    <d v="2014-09-11T10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n v="0.52"/>
    <n v="95061835.13333334"/>
    <s v="publishing/children's books"/>
    <x v="6"/>
    <x v="2755"/>
    <d v="2015-04-08T13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n v="0.1048"/>
    <n v="42026793.969696969"/>
    <s v="publishing/children's books"/>
    <x v="6"/>
    <x v="2756"/>
    <d v="2014-01-11T16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n v="6.6666666666666671E-3"/>
    <n v="734601166"/>
    <s v="publishing/children's books"/>
    <x v="6"/>
    <x v="2757"/>
    <d v="2016-08-06T10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n v="0.11700000000000001"/>
    <n v="245814363.83333334"/>
    <s v="publishing/children's books"/>
    <x v="6"/>
    <x v="2758"/>
    <d v="2016-10-10T05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n v="0.105"/>
    <n v="732471833"/>
    <s v="publishing/children's books"/>
    <x v="6"/>
    <x v="2759"/>
    <d v="2016-07-16T03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n v="0"/>
    <e v="#DIV/0!"/>
    <s v="publishing/children's books"/>
    <x v="6"/>
    <x v="2760"/>
    <d v="2013-06-20T06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n v="7.1999999999999998E-3"/>
    <n v="338646173.25"/>
    <s v="publishing/children's books"/>
    <x v="6"/>
    <x v="2761"/>
    <d v="2013-01-02T20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n v="7.6923076923076927E-3"/>
    <n v="1326934395"/>
    <s v="publishing/children's books"/>
    <x v="6"/>
    <x v="2762"/>
    <d v="2012-03-18T18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n v="2.2842639593908631E-3"/>
    <n v="455171894.66666669"/>
    <s v="publishing/children's books"/>
    <x v="6"/>
    <x v="2763"/>
    <d v="2013-05-24T08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n v="1.125E-2"/>
    <n v="333963907.75"/>
    <s v="publishing/children's books"/>
    <x v="6"/>
    <x v="2764"/>
    <d v="2012-05-30T14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n v="0"/>
    <e v="#DIV/0!"/>
    <s v="publishing/children's books"/>
    <x v="6"/>
    <x v="2765"/>
    <d v="2012-10-28T08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n v="0.02"/>
    <n v="327621629.5"/>
    <s v="publishing/children's books"/>
    <x v="6"/>
    <x v="2766"/>
    <d v="2011-08-11T11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n v="8.5000000000000006E-3"/>
    <n v="478194016.66666669"/>
    <s v="publishing/children's books"/>
    <x v="6"/>
    <x v="2767"/>
    <d v="2015-08-16T18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n v="0.14314285714285716"/>
    <n v="39130597.735294119"/>
    <s v="publishing/children's books"/>
    <x v="6"/>
    <x v="2768"/>
    <d v="2012-03-29T08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n v="2.5000000000000001E-3"/>
    <n v="698838895"/>
    <s v="publishing/children's books"/>
    <x v="6"/>
    <x v="2769"/>
    <d v="2014-06-05T14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n v="0.1041125"/>
    <n v="42199082.727272727"/>
    <s v="publishing/children's books"/>
    <x v="6"/>
    <x v="2770"/>
    <d v="2014-03-18T10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n v="0"/>
    <e v="#DIV/0!"/>
    <s v="publishing/children's books"/>
    <x v="6"/>
    <x v="2771"/>
    <d v="2013-02-01T12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n v="0"/>
    <e v="#DIV/0!"/>
    <s v="publishing/children's books"/>
    <x v="6"/>
    <x v="2772"/>
    <d v="2013-10-05T15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n v="1.8867924528301887E-3"/>
    <n v="1460666721"/>
    <s v="publishing/children's books"/>
    <x v="6"/>
    <x v="2773"/>
    <d v="2016-04-24T15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n v="0.14249999999999999"/>
    <n v="104624594.46153846"/>
    <s v="publishing/children's books"/>
    <x v="6"/>
    <x v="2774"/>
    <d v="2013-03-07T22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n v="0.03"/>
    <n v="660701377"/>
    <s v="publishing/children's books"/>
    <x v="6"/>
    <x v="2775"/>
    <d v="2011-12-15T19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n v="7.8809523809523815E-2"/>
    <n v="39761513.222222224"/>
    <s v="publishing/children's books"/>
    <x v="6"/>
    <x v="2776"/>
    <d v="2015-06-12T02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n v="3.3333333333333335E-3"/>
    <n v="1434557004"/>
    <s v="publishing/children's books"/>
    <x v="6"/>
    <x v="2777"/>
    <d v="2015-07-17T11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n v="0.25545454545454543"/>
    <n v="93761153.733333334"/>
    <s v="publishing/children's books"/>
    <x v="6"/>
    <x v="2778"/>
    <d v="2014-08-25T18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n v="2.12E-2"/>
    <n v="1445609021"/>
    <s v="publishing/children's books"/>
    <x v="6"/>
    <x v="2779"/>
    <d v="2015-11-22T10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n v="0"/>
    <e v="#DIV/0!"/>
    <s v="publishing/children's books"/>
    <x v="6"/>
    <x v="2780"/>
    <d v="2017-03-10T05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n v="1.0528"/>
    <n v="50759819.785714284"/>
    <s v="theater/plays"/>
    <x v="6"/>
    <x v="2781"/>
    <d v="2015-02-12T02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n v="1.2"/>
    <n v="78998039.888888896"/>
    <s v="theater/plays"/>
    <x v="6"/>
    <x v="2782"/>
    <d v="2015-02-16T23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n v="1.145"/>
    <n v="23419407.311475411"/>
    <s v="theater/plays"/>
    <x v="6"/>
    <x v="2783"/>
    <d v="2015-04-23T07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n v="1.19"/>
    <n v="13081430.027777778"/>
    <s v="theater/plays"/>
    <x v="6"/>
    <x v="2784"/>
    <d v="2014-10-29T13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n v="1.0468"/>
    <n v="10337084.274647888"/>
    <s v="theater/plays"/>
    <x v="6"/>
    <x v="2785"/>
    <d v="2016-08-05T16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n v="1.1783999999999999"/>
    <n v="18968967.297297299"/>
    <s v="theater/plays"/>
    <x v="6"/>
    <x v="2786"/>
    <d v="2014-07-09T08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n v="1.1970000000000001"/>
    <n v="36922809.263157897"/>
    <s v="theater/plays"/>
    <x v="6"/>
    <x v="2787"/>
    <d v="2014-07-17T23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n v="1.0249999999999999"/>
    <n v="73360952.150000006"/>
    <s v="theater/plays"/>
    <x v="6"/>
    <x v="2788"/>
    <d v="2016-07-29T11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n v="1.0116666666666667"/>
    <n v="59353247.25"/>
    <s v="theater/plays"/>
    <x v="6"/>
    <x v="2789"/>
    <d v="2015-03-11T23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n v="1.0533333333333332"/>
    <n v="21531847.015151516"/>
    <s v="theater/plays"/>
    <x v="6"/>
    <x v="2790"/>
    <d v="2015-02-11T17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n v="1.0249999999999999"/>
    <n v="52527805.678571425"/>
    <s v="theater/plays"/>
    <x v="6"/>
    <x v="2791"/>
    <d v="2016-09-08T23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n v="1.0760000000000001"/>
    <n v="59811231.625"/>
    <s v="theater/plays"/>
    <x v="6"/>
    <x v="2792"/>
    <d v="2015-08-12T00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n v="1.105675"/>
    <n v="19655904.17808219"/>
    <s v="theater/plays"/>
    <x v="6"/>
    <x v="2793"/>
    <d v="2015-07-21T05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n v="1.5"/>
    <n v="485213519.66666669"/>
    <s v="theater/plays"/>
    <x v="6"/>
    <x v="2794"/>
    <d v="2016-03-03T14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n v="1.0428571428571429"/>
    <n v="70033792.049999997"/>
    <s v="theater/plays"/>
    <x v="6"/>
    <x v="2795"/>
    <d v="2014-06-06T18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n v="1.155"/>
    <n v="66760572.761904761"/>
    <s v="theater/plays"/>
    <x v="6"/>
    <x v="2796"/>
    <d v="2014-07-05T07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n v="1.02645125"/>
    <n v="14917732.340425532"/>
    <s v="theater/plays"/>
    <x v="6"/>
    <x v="2797"/>
    <d v="2014-07-08T17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n v="1.014"/>
    <n v="10338583.604316548"/>
    <s v="theater/plays"/>
    <x v="6"/>
    <x v="2798"/>
    <d v="2015-07-31T11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n v="1.1663479999999999"/>
    <n v="11257431.307692308"/>
    <s v="theater/plays"/>
    <x v="6"/>
    <x v="2799"/>
    <d v="2016-06-17T11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n v="1.33"/>
    <n v="45651398.903225809"/>
    <s v="theater/plays"/>
    <x v="6"/>
    <x v="2800"/>
    <d v="2015-01-04T08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n v="1.3320000000000001"/>
    <n v="108539954.53846154"/>
    <s v="theater/plays"/>
    <x v="6"/>
    <x v="2801"/>
    <d v="2014-10-10T06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n v="1.0183333333333333"/>
    <n v="15958701.188888889"/>
    <s v="theater/plays"/>
    <x v="6"/>
    <x v="2802"/>
    <d v="2015-08-06T10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n v="1.2795000000000001"/>
    <n v="10165214.723404255"/>
    <s v="theater/plays"/>
    <x v="6"/>
    <x v="2803"/>
    <d v="2015-07-15T19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n v="1.1499999999999999"/>
    <n v="61278086.521739133"/>
    <s v="theater/plays"/>
    <x v="6"/>
    <x v="2804"/>
    <d v="2014-09-29T05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n v="1.1000000000000001"/>
    <n v="79893626.277777776"/>
    <s v="theater/plays"/>
    <x v="6"/>
    <x v="2805"/>
    <d v="2015-08-22T07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n v="1.121"/>
    <n v="18890072.236842107"/>
    <s v="theater/plays"/>
    <x v="6"/>
    <x v="2806"/>
    <d v="2015-08-05T06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n v="1.26"/>
    <n v="15408811.161290323"/>
    <s v="theater/plays"/>
    <x v="6"/>
    <x v="2807"/>
    <d v="2015-06-29T15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n v="1.0024444444444445"/>
    <n v="20835981.666666668"/>
    <s v="theater/plays"/>
    <x v="6"/>
    <x v="2808"/>
    <d v="2015-08-22T15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n v="1.024"/>
    <n v="69459415.476190478"/>
    <s v="theater/plays"/>
    <x v="6"/>
    <x v="2809"/>
    <d v="2016-03-30T09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n v="1.0820000000000001"/>
    <n v="24540843.228070177"/>
    <s v="theater/plays"/>
    <x v="6"/>
    <x v="2810"/>
    <d v="2014-05-31T22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n v="1.0026999999999999"/>
    <n v="13167597.25"/>
    <s v="theater/plays"/>
    <x v="6"/>
    <x v="2811"/>
    <d v="2015-02-23T06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n v="1.133"/>
    <n v="17161063.8313253"/>
    <s v="theater/plays"/>
    <x v="6"/>
    <x v="2812"/>
    <d v="2015-04-05T23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n v="1.2757571428571428"/>
    <n v="15412268.34375"/>
    <s v="theater/plays"/>
    <x v="6"/>
    <x v="2813"/>
    <d v="2016-12-14T12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n v="1.0773333333333333"/>
    <n v="22321439.296875"/>
    <s v="theater/plays"/>
    <x v="6"/>
    <x v="2814"/>
    <d v="2015-05-09T04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n v="2.42"/>
    <n v="104857364.92857143"/>
    <s v="theater/plays"/>
    <x v="6"/>
    <x v="2815"/>
    <d v="2016-08-07T13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n v="1.4156666666666666"/>
    <n v="8496579.8343195263"/>
    <s v="theater/plays"/>
    <x v="6"/>
    <x v="2816"/>
    <d v="2015-08-02T11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n v="1.3"/>
    <n v="43081226.121212125"/>
    <s v="theater/plays"/>
    <x v="6"/>
    <x v="2817"/>
    <d v="2015-02-28T10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n v="1.0603"/>
    <n v="14130294.960784314"/>
    <s v="theater/plays"/>
    <x v="6"/>
    <x v="2818"/>
    <d v="2015-09-23T09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n v="1.048"/>
    <n v="13766282.778846154"/>
    <s v="theater/plays"/>
    <x v="6"/>
    <x v="2819"/>
    <d v="2015-06-14T07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n v="1.36"/>
    <n v="72716879.450000003"/>
    <s v="theater/plays"/>
    <x v="6"/>
    <x v="2820"/>
    <d v="2016-02-25T19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n v="1"/>
    <n v="40254803.857142858"/>
    <s v="theater/plays"/>
    <x v="6"/>
    <x v="2821"/>
    <d v="2014-09-23T17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n v="1"/>
    <n v="15158313.744680852"/>
    <s v="theater/plays"/>
    <x v="6"/>
    <x v="2822"/>
    <d v="2015-03-27T10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n v="1.24"/>
    <n v="101816300.42857143"/>
    <s v="theater/plays"/>
    <x v="6"/>
    <x v="2823"/>
    <d v="2015-03-31T17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n v="1.1692307692307693"/>
    <n v="95427479.733333334"/>
    <s v="theater/plays"/>
    <x v="6"/>
    <x v="2824"/>
    <d v="2015-06-12T20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n v="1.0333333333333334"/>
    <n v="28365954.62745098"/>
    <s v="theater/plays"/>
    <x v="6"/>
    <x v="2825"/>
    <d v="2015-12-04T14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n v="1.0774999999999999"/>
    <n v="75495569.052631572"/>
    <s v="theater/plays"/>
    <x v="6"/>
    <x v="2826"/>
    <d v="2015-07-10T02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n v="1.2024999999999999"/>
    <n v="63581698.521739133"/>
    <s v="theater/plays"/>
    <x v="6"/>
    <x v="2827"/>
    <d v="2016-06-03T11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n v="1.0037894736842106"/>
    <n v="14861926.484536082"/>
    <s v="theater/plays"/>
    <x v="6"/>
    <x v="2828"/>
    <d v="2015-10-02T18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n v="1.0651999999999999"/>
    <n v="19242683.131578948"/>
    <s v="theater/plays"/>
    <x v="6"/>
    <x v="2829"/>
    <d v="2016-06-02T05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n v="1"/>
    <n v="127163831.63636364"/>
    <s v="theater/plays"/>
    <x v="6"/>
    <x v="2830"/>
    <d v="2014-05-11T22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n v="1.1066666666666667"/>
    <n v="27586232.115384616"/>
    <s v="theater/plays"/>
    <x v="6"/>
    <x v="2831"/>
    <d v="2015-07-16T14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n v="1.1471959999999999"/>
    <n v="14887819.936842104"/>
    <s v="theater/plays"/>
    <x v="6"/>
    <x v="2832"/>
    <d v="2014-11-23T17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n v="1.0825925925925926"/>
    <n v="41222989.514285713"/>
    <s v="theater/plays"/>
    <x v="6"/>
    <x v="2833"/>
    <d v="2015-10-10T21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n v="1.7"/>
    <n v="67683949.047619045"/>
    <s v="theater/plays"/>
    <x v="6"/>
    <x v="2834"/>
    <d v="2015-01-30T18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n v="1.8709899999999999"/>
    <n v="15556370.075268818"/>
    <s v="theater/plays"/>
    <x v="6"/>
    <x v="2835"/>
    <d v="2015-12-04T19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n v="1.0777777777777777"/>
    <n v="134919583.45454547"/>
    <s v="theater/plays"/>
    <x v="6"/>
    <x v="2836"/>
    <d v="2017-02-17T2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n v="1"/>
    <n v="68868651.619047612"/>
    <s v="theater/plays"/>
    <x v="6"/>
    <x v="2837"/>
    <d v="2015-12-09T17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n v="1.2024999999999999"/>
    <n v="26037772.148148149"/>
    <s v="theater/plays"/>
    <x v="6"/>
    <x v="2838"/>
    <d v="2014-08-13T17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n v="1.1142857142857143"/>
    <n v="45385753.354838707"/>
    <s v="theater/plays"/>
    <x v="6"/>
    <x v="2839"/>
    <d v="2014-08-24T2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n v="1.04"/>
    <n v="10794132.416666666"/>
    <s v="theater/plays"/>
    <x v="6"/>
    <x v="2840"/>
    <d v="2015-03-18T12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n v="0.01"/>
    <n v="1444844697"/>
    <s v="theater/plays"/>
    <x v="6"/>
    <x v="2841"/>
    <d v="2015-12-13T13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n v="0"/>
    <e v="#DIV/0!"/>
    <s v="theater/plays"/>
    <x v="6"/>
    <x v="2842"/>
    <d v="2014-06-21T06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n v="0"/>
    <e v="#DIV/0!"/>
    <s v="theater/plays"/>
    <x v="6"/>
    <x v="2843"/>
    <d v="2016-06-12T23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n v="5.4545454545454543E-2"/>
    <n v="1480943180"/>
    <s v="theater/plays"/>
    <x v="6"/>
    <x v="2844"/>
    <d v="2017-01-04T08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n v="0.31546666666666667"/>
    <n v="36629205.974358976"/>
    <s v="theater/plays"/>
    <x v="6"/>
    <x v="2845"/>
    <d v="2015-06-07T19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n v="0"/>
    <e v="#DIV/0!"/>
    <s v="theater/plays"/>
    <x v="6"/>
    <x v="2846"/>
    <d v="2015-05-29T11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n v="0"/>
    <e v="#DIV/0!"/>
    <s v="theater/plays"/>
    <x v="6"/>
    <x v="2847"/>
    <d v="2016-05-23T14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n v="2E-3"/>
    <n v="476773886.33333331"/>
    <s v="theater/plays"/>
    <x v="6"/>
    <x v="2848"/>
    <d v="2015-05-29T10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n v="0.01"/>
    <n v="1458814600"/>
    <s v="theater/plays"/>
    <x v="6"/>
    <x v="2849"/>
    <d v="2016-04-23T05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n v="3.8875E-2"/>
    <n v="108259247"/>
    <s v="theater/plays"/>
    <x v="6"/>
    <x v="2850"/>
    <d v="2014-09-05T19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n v="0"/>
    <e v="#DIV/0!"/>
    <s v="theater/plays"/>
    <x v="6"/>
    <x v="2851"/>
    <d v="2016-01-29T18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n v="1.9E-2"/>
    <n v="233453450.5"/>
    <s v="theater/plays"/>
    <x v="6"/>
    <x v="2852"/>
    <d v="2014-06-20T20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n v="0"/>
    <e v="#DIV/0!"/>
    <s v="theater/plays"/>
    <x v="6"/>
    <x v="2853"/>
    <d v="2014-09-13T23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n v="0.41699999999999998"/>
    <n v="102092194.21428572"/>
    <s v="theater/plays"/>
    <x v="6"/>
    <x v="2854"/>
    <d v="2015-05-07T12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n v="0.5"/>
    <n v="290321414.19999999"/>
    <s v="theater/plays"/>
    <x v="6"/>
    <x v="2855"/>
    <d v="2016-01-29T18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n v="4.8666666666666664E-2"/>
    <n v="238982941.16666666"/>
    <s v="theater/plays"/>
    <x v="6"/>
    <x v="2856"/>
    <d v="2015-08-08T16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n v="0.19736842105263158"/>
    <n v="98829619.666666672"/>
    <s v="theater/plays"/>
    <x v="6"/>
    <x v="2857"/>
    <d v="2017-02-20T13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n v="0"/>
    <e v="#DIV/0!"/>
    <s v="theater/plays"/>
    <x v="6"/>
    <x v="2858"/>
    <d v="2014-12-05T06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n v="1.7500000000000002E-2"/>
    <n v="1439800904"/>
    <s v="theater/plays"/>
    <x v="6"/>
    <x v="2859"/>
    <d v="2015-10-16T03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n v="6.6500000000000004E-2"/>
    <n v="162353286.22222221"/>
    <s v="theater/plays"/>
    <x v="6"/>
    <x v="2860"/>
    <d v="2016-06-19T14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n v="0.32"/>
    <n v="480631416"/>
    <s v="theater/plays"/>
    <x v="6"/>
    <x v="2861"/>
    <d v="2015-09-24T09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n v="4.3307086614173228E-3"/>
    <n v="467014743"/>
    <s v="theater/plays"/>
    <x v="6"/>
    <x v="2862"/>
    <d v="2014-06-24T13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n v="4.0000000000000002E-4"/>
    <n v="1405095123"/>
    <s v="theater/plays"/>
    <x v="6"/>
    <x v="2863"/>
    <d v="2014-09-09T11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n v="1.6E-2"/>
    <n v="478184069"/>
    <s v="theater/plays"/>
    <x v="6"/>
    <x v="2864"/>
    <d v="2015-07-17T08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n v="0"/>
    <e v="#DIV/0!"/>
    <s v="theater/plays"/>
    <x v="6"/>
    <x v="2865"/>
    <d v="2015-01-05T21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n v="8.9999999999999993E-3"/>
    <n v="736946860.5"/>
    <s v="theater/plays"/>
    <x v="6"/>
    <x v="2866"/>
    <d v="2016-10-14T17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n v="0.2016"/>
    <n v="146553367.19999999"/>
    <s v="theater/plays"/>
    <x v="6"/>
    <x v="2867"/>
    <d v="2016-07-03T23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n v="0.42011733333333334"/>
    <n v="24551750.899999999"/>
    <s v="theater/plays"/>
    <x v="6"/>
    <x v="2868"/>
    <d v="2016-10-05T14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n v="8.8500000000000002E-3"/>
    <n v="293269136.19999999"/>
    <s v="theater/plays"/>
    <x v="6"/>
    <x v="2869"/>
    <d v="2016-07-19T09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n v="0.15"/>
    <n v="155301018.33333334"/>
    <s v="theater/plays"/>
    <x v="6"/>
    <x v="2870"/>
    <d v="2014-05-16T23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n v="4.6699999999999998E-2"/>
    <n v="109035062.53846154"/>
    <s v="theater/plays"/>
    <x v="6"/>
    <x v="2871"/>
    <d v="2014-12-21T12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n v="0"/>
    <e v="#DIV/0!"/>
    <s v="theater/plays"/>
    <x v="6"/>
    <x v="2872"/>
    <d v="2015-06-19T21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n v="0.38119999999999998"/>
    <n v="177485228.875"/>
    <s v="theater/plays"/>
    <x v="6"/>
    <x v="2873"/>
    <d v="2015-01-28T14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n v="5.4199999999999998E-2"/>
    <n v="494030728.66666669"/>
    <s v="theater/plays"/>
    <x v="6"/>
    <x v="2874"/>
    <d v="2017-01-17T15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n v="3.5E-4"/>
    <n v="486608497.66666669"/>
    <s v="theater/plays"/>
    <x v="6"/>
    <x v="2875"/>
    <d v="2016-05-04T22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n v="0"/>
    <e v="#DIV/0!"/>
    <s v="theater/plays"/>
    <x v="6"/>
    <x v="2876"/>
    <d v="2015-07-16T12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n v="0.10833333333333334"/>
    <n v="246296954"/>
    <s v="theater/plays"/>
    <x v="6"/>
    <x v="2877"/>
    <d v="2016-11-30T12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n v="2.1000000000000001E-2"/>
    <n v="357687698.75"/>
    <s v="theater/plays"/>
    <x v="6"/>
    <x v="2878"/>
    <d v="2015-07-03T09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n v="2.5892857142857141E-3"/>
    <n v="1450718661"/>
    <s v="theater/plays"/>
    <x v="6"/>
    <x v="2879"/>
    <d v="2016-01-20T12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n v="0.23333333333333334"/>
    <n v="49527774.206896551"/>
    <s v="theater/plays"/>
    <x v="6"/>
    <x v="2880"/>
    <d v="2015-08-20T12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n v="0"/>
    <e v="#DIV/0!"/>
    <s v="theater/plays"/>
    <x v="6"/>
    <x v="2881"/>
    <d v="2014-12-03T10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n v="0.33600000000000002"/>
    <n v="364880079.5"/>
    <s v="theater/plays"/>
    <x v="6"/>
    <x v="2882"/>
    <d v="2016-05-01T09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n v="0.1908"/>
    <n v="290336887.39999998"/>
    <s v="theater/plays"/>
    <x v="6"/>
    <x v="2883"/>
    <d v="2016-02-05T23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n v="4.1111111111111114E-3"/>
    <n v="353802108.75"/>
    <s v="theater/plays"/>
    <x v="6"/>
    <x v="2884"/>
    <d v="2014-12-05T12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n v="0.32500000000000001"/>
    <n v="284741160.19999999"/>
    <s v="theater/plays"/>
    <x v="6"/>
    <x v="2885"/>
    <d v="2015-03-13T19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n v="0.05"/>
    <n v="1442243484"/>
    <s v="theater/plays"/>
    <x v="6"/>
    <x v="2886"/>
    <d v="2015-09-18T22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n v="1.6666666666666668E-3"/>
    <n v="1418379324"/>
    <s v="theater/plays"/>
    <x v="6"/>
    <x v="2887"/>
    <d v="2015-01-11T05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n v="0"/>
    <e v="#DIV/0!"/>
    <s v="theater/plays"/>
    <x v="6"/>
    <x v="2888"/>
    <d v="2014-10-17T23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n v="0.38066666666666665"/>
    <n v="100482356.07142857"/>
    <s v="theater/plays"/>
    <x v="6"/>
    <x v="2889"/>
    <d v="2014-08-29T15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n v="1.0500000000000001E-2"/>
    <n v="468366997.33333331"/>
    <s v="theater/plays"/>
    <x v="6"/>
    <x v="2890"/>
    <d v="2014-08-08T22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n v="2.7300000000000001E-2"/>
    <n v="145557072.80000001"/>
    <s v="theater/plays"/>
    <x v="6"/>
    <x v="2891"/>
    <d v="2016-04-15T15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n v="9.0909090909090912E-2"/>
    <n v="82845982.588235289"/>
    <s v="theater/plays"/>
    <x v="6"/>
    <x v="2892"/>
    <d v="2014-08-25T16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n v="5.0000000000000001E-3"/>
    <n v="707822197.5"/>
    <s v="theater/plays"/>
    <x v="6"/>
    <x v="2893"/>
    <d v="2015-01-08T21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n v="0"/>
    <e v="#DIV/0!"/>
    <s v="theater/plays"/>
    <x v="6"/>
    <x v="2894"/>
    <d v="2015-04-03T17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n v="4.5999999999999999E-2"/>
    <n v="350839198"/>
    <s v="theater/plays"/>
    <x v="6"/>
    <x v="2895"/>
    <d v="2014-06-22T16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n v="0.20833333333333334"/>
    <n v="123356943.41666667"/>
    <s v="theater/plays"/>
    <x v="6"/>
    <x v="2896"/>
    <d v="2016-12-12T01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n v="4.583333333333333E-2"/>
    <n v="480661819.33333331"/>
    <s v="theater/plays"/>
    <x v="6"/>
    <x v="2897"/>
    <d v="2015-10-11T10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n v="4.2133333333333335E-2"/>
    <n v="120309587.75"/>
    <s v="theater/plays"/>
    <x v="6"/>
    <x v="2898"/>
    <d v="2015-10-31T10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n v="0"/>
    <e v="#DIV/0!"/>
    <s v="theater/plays"/>
    <x v="6"/>
    <x v="2899"/>
    <d v="2016-07-23T20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n v="0.61909090909090914"/>
    <n v="200710090.2857143"/>
    <s v="theater/plays"/>
    <x v="6"/>
    <x v="2900"/>
    <d v="2014-08-09T00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n v="8.0000000000000002E-3"/>
    <n v="709080669.5"/>
    <s v="theater/plays"/>
    <x v="6"/>
    <x v="2901"/>
    <d v="2015-02-07T16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n v="1.6666666666666666E-4"/>
    <n v="1437820396"/>
    <s v="theater/plays"/>
    <x v="6"/>
    <x v="2902"/>
    <d v="2015-08-24T05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n v="7.7999999999999996E-3"/>
    <n v="359146804.5"/>
    <s v="theater/plays"/>
    <x v="6"/>
    <x v="2903"/>
    <d v="2015-09-08T23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n v="0.05"/>
    <n v="353634507.75"/>
    <s v="theater/plays"/>
    <x v="6"/>
    <x v="2904"/>
    <d v="2014-11-09T07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n v="0.17771428571428571"/>
    <n v="86588336.058823526"/>
    <s v="theater/plays"/>
    <x v="6"/>
    <x v="2905"/>
    <d v="2016-09-06T20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n v="9.4166666666666662E-2"/>
    <n v="205269723.7142857"/>
    <s v="theater/plays"/>
    <x v="6"/>
    <x v="2906"/>
    <d v="2015-07-31T20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n v="8.0000000000000004E-4"/>
    <n v="729037918.5"/>
    <s v="theater/plays"/>
    <x v="6"/>
    <x v="2907"/>
    <d v="2016-05-14T16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n v="2.75E-2"/>
    <n v="292563043.80000001"/>
    <s v="theater/plays"/>
    <x v="6"/>
    <x v="2908"/>
    <d v="2016-06-08T12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n v="1.1111111111111112E-4"/>
    <n v="1413527001"/>
    <s v="theater/plays"/>
    <x v="6"/>
    <x v="2909"/>
    <d v="2014-11-25T14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n v="3.3333333333333335E-5"/>
    <n v="1428955887"/>
    <s v="theater/plays"/>
    <x v="6"/>
    <x v="2910"/>
    <d v="2015-06-12T15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n v="0.36499999999999999"/>
    <n v="102283830.42857143"/>
    <s v="theater/plays"/>
    <x v="6"/>
    <x v="2911"/>
    <d v="2015-06-27T13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n v="0.14058171745152354"/>
    <n v="55778283.615384616"/>
    <s v="theater/plays"/>
    <x v="6"/>
    <x v="2912"/>
    <d v="2016-01-14T22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n v="2.0000000000000001E-4"/>
    <n v="702428669.5"/>
    <s v="theater/plays"/>
    <x v="6"/>
    <x v="2913"/>
    <d v="2014-09-06T17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n v="4.0000000000000003E-5"/>
    <n v="1421185594"/>
    <s v="theater/plays"/>
    <x v="6"/>
    <x v="2914"/>
    <d v="2015-03-14T15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n v="0.61099999999999999"/>
    <n v="485176263.33333331"/>
    <s v="theater/plays"/>
    <x v="6"/>
    <x v="2915"/>
    <d v="2016-03-16T03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n v="7.8378378378378383E-2"/>
    <n v="199787369.85714287"/>
    <s v="theater/plays"/>
    <x v="6"/>
    <x v="2916"/>
    <d v="2014-05-19T06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n v="0.2185"/>
    <n v="160091849.66666666"/>
    <s v="theater/plays"/>
    <x v="6"/>
    <x v="2917"/>
    <d v="2015-09-16T00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n v="0.27239999999999998"/>
    <n v="72185600.349999994"/>
    <s v="theater/plays"/>
    <x v="6"/>
    <x v="2918"/>
    <d v="2015-10-29T10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n v="8.5000000000000006E-2"/>
    <n v="234109721.5"/>
    <s v="theater/plays"/>
    <x v="6"/>
    <x v="2919"/>
    <d v="2014-08-05T09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n v="0.26840000000000003"/>
    <n v="109593697.6923077"/>
    <s v="theater/plays"/>
    <x v="6"/>
    <x v="2920"/>
    <d v="2015-03-25T13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n v="1.29"/>
    <n v="469695934.66666669"/>
    <s v="theater/musical"/>
    <x v="6"/>
    <x v="2921"/>
    <d v="2014-09-25T16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n v="1"/>
    <n v="238015787.83333334"/>
    <s v="theater/musical"/>
    <x v="6"/>
    <x v="2922"/>
    <d v="2015-05-18T15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n v="1"/>
    <n v="142077477.90000001"/>
    <s v="theater/musical"/>
    <x v="6"/>
    <x v="2923"/>
    <d v="2015-01-23T22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n v="1.032"/>
    <n v="9718270.1360544208"/>
    <s v="theater/musical"/>
    <x v="6"/>
    <x v="2924"/>
    <d v="2015-05-08T22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n v="1.0244597777777777"/>
    <n v="7074633.5075376881"/>
    <s v="theater/musical"/>
    <x v="6"/>
    <x v="2925"/>
    <d v="2014-09-11T09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n v="1.25"/>
    <n v="28470123.579999998"/>
    <s v="theater/musical"/>
    <x v="6"/>
    <x v="2926"/>
    <d v="2015-02-23T13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n v="1.3083333333333333"/>
    <n v="66806410.904761903"/>
    <s v="theater/musical"/>
    <x v="6"/>
    <x v="2927"/>
    <d v="2014-07-15T00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n v="1"/>
    <n v="60605993.583333336"/>
    <s v="theater/musical"/>
    <x v="6"/>
    <x v="2928"/>
    <d v="2016-03-04T18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n v="1.02069375"/>
    <n v="43701023.6875"/>
    <s v="theater/musical"/>
    <x v="6"/>
    <x v="2929"/>
    <d v="2014-05-25T08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n v="1.0092000000000001"/>
    <n v="23038955.870967742"/>
    <s v="theater/musical"/>
    <x v="6"/>
    <x v="2930"/>
    <d v="2015-05-07T09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n v="1.06"/>
    <n v="156511595.8888889"/>
    <s v="theater/musical"/>
    <x v="6"/>
    <x v="2931"/>
    <d v="2014-09-15T01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n v="1.0509677419354839"/>
    <n v="37416122.026315786"/>
    <s v="theater/musical"/>
    <x v="6"/>
    <x v="2932"/>
    <d v="2015-02-21T06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n v="1.0276000000000001"/>
    <n v="27083130.611111112"/>
    <s v="theater/musical"/>
    <x v="6"/>
    <x v="2933"/>
    <d v="2016-06-04T17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n v="1.08"/>
    <n v="37844685.513513513"/>
    <s v="theater/musical"/>
    <x v="6"/>
    <x v="2934"/>
    <d v="2014-06-15T10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n v="1.0088571428571429"/>
    <n v="37627384.820512824"/>
    <s v="theater/musical"/>
    <x v="6"/>
    <x v="2935"/>
    <d v="2016-08-29T12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n v="1.28"/>
    <n v="41532100.676470585"/>
    <s v="theater/musical"/>
    <x v="6"/>
    <x v="2936"/>
    <d v="2014-10-12T23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n v="1.3333333333333333"/>
    <n v="25502856.600000001"/>
    <s v="theater/musical"/>
    <x v="6"/>
    <x v="2937"/>
    <d v="2014-07-13T05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n v="1.0137499999999999"/>
    <n v="44376400.4375"/>
    <s v="theater/musical"/>
    <x v="6"/>
    <x v="2938"/>
    <d v="2015-01-30T11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n v="1.0287500000000001"/>
    <n v="56252652.479999997"/>
    <s v="theater/musical"/>
    <x v="6"/>
    <x v="2939"/>
    <d v="2014-08-27T20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n v="1.0724"/>
    <n v="42974242.969696969"/>
    <s v="theater/musical"/>
    <x v="6"/>
    <x v="2940"/>
    <d v="2015-01-18T13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n v="4.0000000000000003E-5"/>
    <n v="1422658955"/>
    <s v="theater/spaces"/>
    <x v="6"/>
    <x v="2941"/>
    <d v="2015-03-01T18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n v="0.20424999999999999"/>
    <n v="7171116.1336633665"/>
    <s v="theater/spaces"/>
    <x v="6"/>
    <x v="2942"/>
    <d v="2015-12-16T15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n v="0"/>
    <e v="#DIV/0!"/>
    <s v="theater/spaces"/>
    <x v="6"/>
    <x v="2943"/>
    <d v="2015-04-12T22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n v="0.01"/>
    <n v="1431122198"/>
    <s v="theater/spaces"/>
    <x v="6"/>
    <x v="2944"/>
    <d v="2015-06-07T16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n v="0"/>
    <e v="#DIV/0!"/>
    <s v="theater/spaces"/>
    <x v="6"/>
    <x v="2945"/>
    <d v="2015-05-23T22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n v="1E-3"/>
    <n v="734336546"/>
    <s v="theater/spaces"/>
    <x v="6"/>
    <x v="2946"/>
    <d v="2016-08-15T07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n v="4.2880000000000001E-2"/>
    <n v="113520043.61538461"/>
    <s v="theater/spaces"/>
    <x v="6"/>
    <x v="2947"/>
    <d v="2016-11-24T12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n v="4.8000000000000001E-5"/>
    <n v="158675032.55555555"/>
    <s v="theater/spaces"/>
    <x v="6"/>
    <x v="2948"/>
    <d v="2015-06-02T10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n v="2.5000000000000001E-2"/>
    <n v="722685158.5"/>
    <s v="theater/spaces"/>
    <x v="6"/>
    <x v="2949"/>
    <d v="2015-11-19T15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n v="0"/>
    <e v="#DIV/0!"/>
    <s v="theater/spaces"/>
    <x v="6"/>
    <x v="2950"/>
    <d v="2016-01-23T03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n v="2.1919999999999999E-2"/>
    <n v="24287044.362068966"/>
    <s v="theater/spaces"/>
    <x v="6"/>
    <x v="2951"/>
    <d v="2014-10-05T14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n v="8.0250000000000002E-2"/>
    <n v="184244654.875"/>
    <s v="theater/spaces"/>
    <x v="6"/>
    <x v="2952"/>
    <d v="2016-10-16T23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n v="1.5125E-3"/>
    <n v="480579607"/>
    <s v="theater/spaces"/>
    <x v="6"/>
    <x v="2953"/>
    <d v="2015-10-08T14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n v="0"/>
    <e v="#DIV/0!"/>
    <s v="theater/spaces"/>
    <x v="6"/>
    <x v="2954"/>
    <d v="2017-03-16T08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n v="0.59583333333333333"/>
    <n v="130171349.90909091"/>
    <s v="theater/spaces"/>
    <x v="6"/>
    <x v="2955"/>
    <d v="2015-06-16T12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n v="0.16734177215189874"/>
    <n v="72990542.5"/>
    <s v="theater/spaces"/>
    <x v="6"/>
    <x v="2956"/>
    <d v="2016-05-04T18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n v="1.8666666666666668E-2"/>
    <n v="474105924"/>
    <s v="theater/spaces"/>
    <x v="6"/>
    <x v="2957"/>
    <d v="2015-03-27T18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n v="0"/>
    <e v="#DIV/0!"/>
    <s v="theater/spaces"/>
    <x v="6"/>
    <x v="2958"/>
    <d v="2016-05-08T12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n v="0"/>
    <e v="#DIV/0!"/>
    <s v="theater/spaces"/>
    <x v="6"/>
    <x v="2959"/>
    <d v="2016-06-06T19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n v="0"/>
    <e v="#DIV/0!"/>
    <s v="theater/spaces"/>
    <x v="6"/>
    <x v="2960"/>
    <d v="2014-09-11T13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n v="1.0962000000000001"/>
    <n v="13193769.990740741"/>
    <s v="theater/plays"/>
    <x v="6"/>
    <x v="2961"/>
    <d v="2015-03-25T23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n v="1.218"/>
    <n v="71138495.299999997"/>
    <s v="theater/plays"/>
    <x v="6"/>
    <x v="2962"/>
    <d v="2015-03-01T01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n v="1.0685"/>
    <n v="14624936.979591837"/>
    <s v="theater/plays"/>
    <x v="6"/>
    <x v="2963"/>
    <d v="2015-07-02T06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n v="1.0071379999999999"/>
    <n v="7167192.9540816322"/>
    <s v="theater/plays"/>
    <x v="6"/>
    <x v="2964"/>
    <d v="2014-08-06T16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n v="1.0900000000000001"/>
    <n v="36761493.153846152"/>
    <s v="theater/plays"/>
    <x v="6"/>
    <x v="2965"/>
    <d v="2015-07-07T12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n v="1.1363000000000001"/>
    <n v="11248698.53125"/>
    <s v="theater/plays"/>
    <x v="6"/>
    <x v="2966"/>
    <d v="2015-09-16T12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n v="1.1392"/>
    <n v="20046257.633802816"/>
    <s v="theater/plays"/>
    <x v="6"/>
    <x v="2967"/>
    <d v="2015-03-08T22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n v="1.06"/>
    <n v="31281439.574468084"/>
    <s v="theater/plays"/>
    <x v="6"/>
    <x v="2968"/>
    <d v="2016-08-16T22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n v="1.625"/>
    <n v="84005126.64705883"/>
    <s v="theater/plays"/>
    <x v="6"/>
    <x v="2969"/>
    <d v="2015-05-03T17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n v="1.06"/>
    <n v="15418763.197802197"/>
    <s v="theater/plays"/>
    <x v="6"/>
    <x v="2970"/>
    <d v="2014-07-18T11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n v="1.0015624999999999"/>
    <n v="32718792.511627909"/>
    <s v="theater/plays"/>
    <x v="6"/>
    <x v="2971"/>
    <d v="2014-08-31T10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n v="1.0535000000000001"/>
    <n v="87035854.117647052"/>
    <s v="theater/plays"/>
    <x v="6"/>
    <x v="2972"/>
    <d v="2016-12-04T20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n v="1.748"/>
    <n v="43914288.121212125"/>
    <s v="theater/plays"/>
    <x v="6"/>
    <x v="2973"/>
    <d v="2015-12-31T23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n v="1.02"/>
    <n v="16198570.931034483"/>
    <s v="theater/plays"/>
    <x v="6"/>
    <x v="2974"/>
    <d v="2014-09-25T20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n v="1.00125"/>
    <n v="12518583.061946902"/>
    <s v="theater/plays"/>
    <x v="6"/>
    <x v="2975"/>
    <d v="2014-11-26T22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n v="1.7142857142857142"/>
    <n v="104030109.28571428"/>
    <s v="theater/plays"/>
    <x v="6"/>
    <x v="2976"/>
    <d v="2016-03-13T07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n v="1.1356666666666666"/>
    <n v="47398697.799999997"/>
    <s v="theater/plays"/>
    <x v="6"/>
    <x v="2977"/>
    <d v="2015-03-22T21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n v="1.2946666666666666"/>
    <n v="88309659.1875"/>
    <s v="theater/plays"/>
    <x v="6"/>
    <x v="2978"/>
    <d v="2014-10-20T00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n v="1.014"/>
    <n v="30850104.847826086"/>
    <s v="theater/plays"/>
    <x v="6"/>
    <x v="2979"/>
    <d v="2015-01-06T01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n v="1.0916666666666666"/>
    <n v="59943297.083333336"/>
    <s v="theater/plays"/>
    <x v="6"/>
    <x v="2980"/>
    <d v="2015-08-23T21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n v="1.28925"/>
    <n v="14836358.30927835"/>
    <s v="theater/spaces"/>
    <x v="6"/>
    <x v="2981"/>
    <d v="2015-09-23T08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n v="1.0206"/>
    <n v="24620612.593220338"/>
    <s v="theater/spaces"/>
    <x v="6"/>
    <x v="2982"/>
    <d v="2016-02-11T11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n v="1.465395775862069"/>
    <n v="1288159.4849315069"/>
    <s v="theater/spaces"/>
    <x v="6"/>
    <x v="2983"/>
    <d v="2014-11-11T11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n v="1.00352"/>
    <n v="6740499.4541284405"/>
    <s v="theater/spaces"/>
    <x v="6"/>
    <x v="2984"/>
    <d v="2016-08-24T01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n v="1.2164999999999999"/>
    <n v="13299352.504504504"/>
    <s v="theater/spaces"/>
    <x v="6"/>
    <x v="2985"/>
    <d v="2016-10-30T23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n v="1.0549999999999999"/>
    <n v="26016428.678571429"/>
    <s v="theater/spaces"/>
    <x v="6"/>
    <x v="2986"/>
    <d v="2016-05-01T06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n v="1.1040080000000001"/>
    <n v="5561651.890566038"/>
    <s v="theater/spaces"/>
    <x v="6"/>
    <x v="2987"/>
    <d v="2016-10-12T19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n v="1"/>
    <n v="52279288.607142858"/>
    <s v="theater/spaces"/>
    <x v="6"/>
    <x v="2988"/>
    <d v="2016-06-20T03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n v="1.76535"/>
    <n v="3980101.5439560441"/>
    <s v="theater/spaces"/>
    <x v="6"/>
    <x v="2989"/>
    <d v="2015-12-20T23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n v="1"/>
    <n v="53672237.777777776"/>
    <s v="theater/spaces"/>
    <x v="6"/>
    <x v="2990"/>
    <d v="2016-01-07T08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n v="1.0329411764705883"/>
    <n v="15953190.64516129"/>
    <s v="theater/spaces"/>
    <x v="6"/>
    <x v="2991"/>
    <d v="2017-01-27T15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n v="1.0449999999999999"/>
    <n v="23022586.09375"/>
    <s v="theater/spaces"/>
    <x v="6"/>
    <x v="2992"/>
    <d v="2016-10-09T13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n v="1.0029999999999999"/>
    <n v="66063948.5"/>
    <s v="theater/spaces"/>
    <x v="6"/>
    <x v="2993"/>
    <d v="2016-02-20T15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n v="4.577466666666667"/>
    <n v="23893962.237288136"/>
    <s v="theater/spaces"/>
    <x v="6"/>
    <x v="2994"/>
    <d v="2014-10-03T06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n v="1.0496000000000001"/>
    <n v="5952809.1204819279"/>
    <s v="theater/spaces"/>
    <x v="6"/>
    <x v="2995"/>
    <d v="2017-01-19T10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n v="1.7194285714285715"/>
    <n v="3641564.387755102"/>
    <s v="theater/spaces"/>
    <x v="6"/>
    <x v="2996"/>
    <d v="2015-05-26T16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n v="1.0373000000000001"/>
    <n v="12927493.852173913"/>
    <s v="theater/spaces"/>
    <x v="6"/>
    <x v="2997"/>
    <d v="2017-02-26T23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n v="1.0302899999999999"/>
    <n v="3234351.7990762126"/>
    <s v="theater/spaces"/>
    <x v="6"/>
    <x v="2998"/>
    <d v="2014-06-15T23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n v="1.1888888888888889"/>
    <n v="74354718"/>
    <s v="theater/spaces"/>
    <x v="6"/>
    <x v="2999"/>
    <d v="2017-02-28T21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n v="1"/>
    <n v="185585333.75"/>
    <s v="theater/spaces"/>
    <x v="6"/>
    <x v="3000"/>
    <d v="2017-01-31T13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n v="3.1869988910451896"/>
    <n v="8376305.04"/>
    <s v="theater/spaces"/>
    <x v="6"/>
    <x v="3001"/>
    <d v="2016-07-13T16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n v="1.0850614285714286"/>
    <n v="13018848.576923076"/>
    <s v="theater/spaces"/>
    <x v="6"/>
    <x v="3002"/>
    <d v="2012-12-26T15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n v="1.0116666666666667"/>
    <n v="85535233.882352948"/>
    <s v="theater/spaces"/>
    <x v="6"/>
    <x v="3003"/>
    <d v="2016-03-01T00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n v="1.12815"/>
    <n v="5102865.4296028884"/>
    <s v="theater/spaces"/>
    <x v="6"/>
    <x v="3004"/>
    <d v="2014-11-15T17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n v="1.2049622641509434"/>
    <n v="11949321.228813559"/>
    <s v="theater/spaces"/>
    <x v="6"/>
    <x v="3005"/>
    <d v="2014-10-06T11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n v="1.0774999999999999"/>
    <n v="14597820.525773196"/>
    <s v="theater/spaces"/>
    <x v="6"/>
    <x v="3006"/>
    <d v="2014-12-14T13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n v="1.8"/>
    <n v="71406214.150000006"/>
    <s v="theater/spaces"/>
    <x v="6"/>
    <x v="3007"/>
    <d v="2015-04-25T00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n v="1.0116666666666667"/>
    <n v="55798489.192307696"/>
    <s v="theater/spaces"/>
    <x v="6"/>
    <x v="3008"/>
    <d v="2016-01-21T00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n v="1.19756"/>
    <n v="11050134.6875"/>
    <s v="theater/spaces"/>
    <x v="6"/>
    <x v="3009"/>
    <d v="2014-11-26T09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n v="1.58"/>
    <n v="94624314.599999994"/>
    <s v="theater/spaces"/>
    <x v="6"/>
    <x v="3010"/>
    <d v="2015-02-21T14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n v="1.2366666666666666"/>
    <n v="57941460.640000001"/>
    <s v="theater/spaces"/>
    <x v="6"/>
    <x v="3011"/>
    <d v="2015-12-23T17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n v="1.1712499999999999"/>
    <n v="25850413.272727273"/>
    <s v="theater/spaces"/>
    <x v="6"/>
    <x v="3012"/>
    <d v="2015-02-10T11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n v="1.5696000000000001"/>
    <n v="13386215.411214953"/>
    <s v="theater/spaces"/>
    <x v="6"/>
    <x v="3013"/>
    <d v="2015-06-21T15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n v="1.13104"/>
    <n v="2536332.2800718131"/>
    <s v="theater/spaces"/>
    <x v="6"/>
    <x v="3014"/>
    <d v="2014-11-05T00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n v="1.0317647058823529"/>
    <n v="35028130.950000003"/>
    <s v="theater/spaces"/>
    <x v="6"/>
    <x v="3015"/>
    <d v="2014-06-10T23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n v="1.0261176470588236"/>
    <n v="38902915.333333336"/>
    <s v="theater/spaces"/>
    <x v="6"/>
    <x v="3016"/>
    <d v="2014-07-18T08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n v="1.0584090909090909"/>
    <n v="8842605.3018867932"/>
    <s v="theater/spaces"/>
    <x v="6"/>
    <x v="3017"/>
    <d v="2014-08-20T15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n v="1.0071428571428571"/>
    <n v="34969448.195121951"/>
    <s v="theater/spaces"/>
    <x v="6"/>
    <x v="3018"/>
    <d v="2015-07-20T17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n v="1.2123333333333333"/>
    <n v="6189387.6991150444"/>
    <s v="theater/spaces"/>
    <x v="6"/>
    <x v="3019"/>
    <d v="2014-05-26T22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n v="1.0057142857142858"/>
    <n v="47813317.766666666"/>
    <s v="theater/spaces"/>
    <x v="6"/>
    <x v="3020"/>
    <d v="2015-08-14T15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n v="1.1602222222222223"/>
    <n v="14337047.271844661"/>
    <s v="theater/spaces"/>
    <x v="6"/>
    <x v="3021"/>
    <d v="2016-11-22T00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n v="1.0087999999999999"/>
    <n v="23684684.016129032"/>
    <s v="theater/spaces"/>
    <x v="6"/>
    <x v="3022"/>
    <d v="2016-08-27T17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n v="1.03"/>
    <n v="238358531"/>
    <s v="theater/spaces"/>
    <x v="6"/>
    <x v="3023"/>
    <d v="2015-06-11T11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n v="2.4641999999999999"/>
    <n v="7400964.1483516479"/>
    <s v="theater/spaces"/>
    <x v="6"/>
    <x v="3024"/>
    <d v="2012-10-06T18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n v="3.0219999999999998"/>
    <n v="9648502.1586206891"/>
    <s v="theater/spaces"/>
    <x v="6"/>
    <x v="3025"/>
    <d v="2014-05-30T11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n v="1.4333333333333333"/>
    <n v="59493171.68"/>
    <s v="theater/spaces"/>
    <x v="6"/>
    <x v="3026"/>
    <d v="2017-03-03T06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n v="1.3144"/>
    <n v="4450870.1593749998"/>
    <s v="theater/spaces"/>
    <x v="6"/>
    <x v="3027"/>
    <d v="2015-03-20T10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n v="1.6801999999999999"/>
    <n v="14834848.737373738"/>
    <s v="theater/spaces"/>
    <x v="6"/>
    <x v="3028"/>
    <d v="2016-08-15T01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n v="1.0967666666666667"/>
    <n v="4062713.9281609193"/>
    <s v="theater/spaces"/>
    <x v="6"/>
    <x v="3029"/>
    <d v="2014-11-17T23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n v="1.0668571428571429"/>
    <n v="35117906.609756097"/>
    <s v="theater/spaces"/>
    <x v="6"/>
    <x v="3030"/>
    <d v="2015-09-16T12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n v="1"/>
    <n v="50734325.758620687"/>
    <s v="theater/spaces"/>
    <x v="6"/>
    <x v="3031"/>
    <d v="2016-10-14T16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n v="1.272"/>
    <n v="57573658.359999999"/>
    <s v="theater/spaces"/>
    <x v="6"/>
    <x v="3032"/>
    <d v="2015-09-10T20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n v="1.4653333333333334"/>
    <n v="63865040.217391305"/>
    <s v="theater/spaces"/>
    <x v="6"/>
    <x v="3033"/>
    <d v="2016-08-17T21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n v="1.1253599999999999"/>
    <n v="1170893.8531746031"/>
    <s v="theater/spaces"/>
    <x v="6"/>
    <x v="3034"/>
    <d v="2016-10-31T22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n v="1.0878684000000001"/>
    <n v="4446521.2019543974"/>
    <s v="theater/spaces"/>
    <x v="6"/>
    <x v="3035"/>
    <d v="2013-05-04T08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n v="1.26732"/>
    <n v="4174980.6808510637"/>
    <s v="theater/spaces"/>
    <x v="6"/>
    <x v="3036"/>
    <d v="2013-08-16T06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n v="2.1320000000000001"/>
    <n v="39986711.65625"/>
    <s v="theater/spaces"/>
    <x v="6"/>
    <x v="3037"/>
    <d v="2010-10-01T23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n v="1.0049999999999999"/>
    <n v="53773607.296296299"/>
    <s v="theater/spaces"/>
    <x v="6"/>
    <x v="3038"/>
    <d v="2016-03-04T01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n v="1.0871389999999999"/>
    <n v="5872928.1271186443"/>
    <s v="theater/spaces"/>
    <x v="6"/>
    <x v="3039"/>
    <d v="2013-12-29T02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n v="1.075"/>
    <n v="34166657.642857142"/>
    <s v="theater/spaces"/>
    <x v="6"/>
    <x v="3040"/>
    <d v="2015-06-26T18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n v="1.1048192771084338"/>
    <n v="15270853.136842106"/>
    <s v="theater/spaces"/>
    <x v="6"/>
    <x v="3041"/>
    <d v="2016-01-20T15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n v="1.28"/>
    <n v="38961001.270270273"/>
    <s v="theater/spaces"/>
    <x v="6"/>
    <x v="3042"/>
    <d v="2015-10-06T11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n v="1.1000666666666667"/>
    <n v="11146997.6484375"/>
    <s v="theater/spaces"/>
    <x v="6"/>
    <x v="3043"/>
    <d v="2015-04-15T21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n v="1.0934166666666667"/>
    <n v="9314987.166666666"/>
    <s v="theater/spaces"/>
    <x v="6"/>
    <x v="3044"/>
    <d v="2016-02-02T12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n v="1.3270650000000002"/>
    <n v="21970110.234375"/>
    <s v="theater/spaces"/>
    <x v="6"/>
    <x v="3045"/>
    <d v="2014-08-21T22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n v="1.9084810126582279"/>
    <n v="24272148.034482758"/>
    <s v="theater/spaces"/>
    <x v="6"/>
    <x v="3046"/>
    <d v="2014-09-09T23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n v="1.49"/>
    <n v="72899952.700000003"/>
    <s v="theater/spaces"/>
    <x v="6"/>
    <x v="3047"/>
    <d v="2016-04-27T08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n v="1.6639999999999999"/>
    <n v="30160771.531914894"/>
    <s v="theater/spaces"/>
    <x v="6"/>
    <x v="3048"/>
    <d v="2014-12-31T16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n v="1.0666666666666667"/>
    <n v="26512023.240740743"/>
    <s v="theater/spaces"/>
    <x v="6"/>
    <x v="3049"/>
    <d v="2015-06-13T19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n v="1.06"/>
    <n v="162203217.77777779"/>
    <s v="theater/spaces"/>
    <x v="6"/>
    <x v="3050"/>
    <d v="2016-05-04T23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n v="0.23628571428571429"/>
    <n v="42398741.285714284"/>
    <s v="theater/spaces"/>
    <x v="6"/>
    <x v="3051"/>
    <d v="2017-02-08T04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n v="1.5E-3"/>
    <n v="715118547"/>
    <s v="theater/spaces"/>
    <x v="6"/>
    <x v="3052"/>
    <d v="2015-05-28T10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n v="4.0000000000000001E-3"/>
    <n v="469260337.66666669"/>
    <s v="theater/spaces"/>
    <x v="6"/>
    <x v="3053"/>
    <d v="2014-10-01T22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n v="0"/>
    <e v="#DIV/0!"/>
    <s v="theater/spaces"/>
    <x v="6"/>
    <x v="3054"/>
    <d v="2015-03-01T20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n v="5.0000000000000002E-5"/>
    <n v="1415660390"/>
    <s v="theater/spaces"/>
    <x v="6"/>
    <x v="3055"/>
    <d v="2015-01-09T17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n v="0"/>
    <e v="#DIV/0!"/>
    <s v="theater/spaces"/>
    <x v="6"/>
    <x v="3056"/>
    <d v="2014-09-29T10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n v="0"/>
    <e v="#DIV/0!"/>
    <s v="theater/spaces"/>
    <x v="6"/>
    <x v="3057"/>
    <d v="2016-04-03T09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n v="1.6666666666666666E-4"/>
    <n v="486471580"/>
    <s v="theater/spaces"/>
    <x v="6"/>
    <x v="3058"/>
    <d v="2016-05-20T03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n v="3.0066666666666665E-2"/>
    <n v="127722258.72727273"/>
    <s v="theater/spaces"/>
    <x v="6"/>
    <x v="3059"/>
    <d v="2014-08-08T17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n v="1.5227272727272728E-3"/>
    <n v="240138355.66666666"/>
    <s v="theater/spaces"/>
    <x v="6"/>
    <x v="3060"/>
    <d v="2015-09-28T01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n v="0"/>
    <e v="#DIV/0!"/>
    <s v="theater/spaces"/>
    <x v="6"/>
    <x v="3061"/>
    <d v="2014-08-13T13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n v="0.66839999999999999"/>
    <n v="21509132.716417909"/>
    <s v="theater/spaces"/>
    <x v="6"/>
    <x v="3062"/>
    <d v="2015-09-30T13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n v="0.19566666666666666"/>
    <n v="64093484.260869563"/>
    <s v="theater/spaces"/>
    <x v="6"/>
    <x v="3063"/>
    <d v="2016-10-22T17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n v="0.11294666666666667"/>
    <n v="20076156.194444444"/>
    <s v="theater/spaces"/>
    <x v="6"/>
    <x v="3064"/>
    <d v="2015-11-22T01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n v="4.0000000000000002E-4"/>
    <n v="702261586"/>
    <s v="theater/spaces"/>
    <x v="6"/>
    <x v="3065"/>
    <d v="2014-07-29T20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n v="0.11985714285714286"/>
    <n v="97702435.799999997"/>
    <s v="theater/spaces"/>
    <x v="6"/>
    <x v="3066"/>
    <d v="2016-07-10T00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n v="2.5000000000000001E-2"/>
    <n v="1439245879"/>
    <s v="theater/spaces"/>
    <x v="6"/>
    <x v="3067"/>
    <d v="2015-09-09T17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n v="6.9999999999999999E-4"/>
    <n v="721210676"/>
    <s v="theater/spaces"/>
    <x v="6"/>
    <x v="3068"/>
    <d v="2015-10-16T11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n v="0.14099999999999999"/>
    <n v="202285033.42857143"/>
    <s v="theater/spaces"/>
    <x v="6"/>
    <x v="3069"/>
    <d v="2014-12-14T15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n v="3.3399999999999999E-2"/>
    <n v="92457360.5625"/>
    <s v="theater/spaces"/>
    <x v="6"/>
    <x v="3070"/>
    <d v="2016-12-07T12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n v="0.59775"/>
    <n v="12205833.17094017"/>
    <s v="theater/spaces"/>
    <x v="6"/>
    <x v="3071"/>
    <d v="2015-04-21T00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n v="1.6666666666666666E-4"/>
    <n v="738274631"/>
    <s v="theater/spaces"/>
    <x v="6"/>
    <x v="3072"/>
    <d v="2016-10-29T20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n v="2.3035714285714285E-4"/>
    <n v="204183985.7142857"/>
    <s v="theater/spaces"/>
    <x v="6"/>
    <x v="3073"/>
    <d v="2015-06-14T14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n v="8.8000000000000003E-4"/>
    <n v="485008453"/>
    <s v="theater/spaces"/>
    <x v="6"/>
    <x v="3074"/>
    <d v="2016-03-10T08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n v="8.6400000000000005E-2"/>
    <n v="73362682"/>
    <s v="theater/spaces"/>
    <x v="6"/>
    <x v="3075"/>
    <d v="2016-08-18T21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n v="0.15060000000000001"/>
    <n v="28784422.460000001"/>
    <s v="theater/spaces"/>
    <x v="6"/>
    <x v="3076"/>
    <d v="2015-10-09T10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n v="4.7727272727272731E-3"/>
    <n v="742951739"/>
    <s v="theater/spaces"/>
    <x v="6"/>
    <x v="3077"/>
    <d v="2017-03-02T17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n v="1.1833333333333333E-3"/>
    <n v="474109598.33333331"/>
    <s v="theater/spaces"/>
    <x v="6"/>
    <x v="3078"/>
    <d v="2015-02-25T22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n v="8.4173998587352451E-3"/>
    <n v="52757482.777777776"/>
    <s v="theater/spaces"/>
    <x v="6"/>
    <x v="3079"/>
    <d v="2015-03-22T11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n v="1.8799999999999999E-4"/>
    <n v="202065263.42857143"/>
    <s v="theater/spaces"/>
    <x v="6"/>
    <x v="3080"/>
    <d v="2014-12-26T2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n v="2.1029999999999998E-3"/>
    <n v="288026178.19999999"/>
    <s v="theater/spaces"/>
    <x v="6"/>
    <x v="3081"/>
    <d v="2015-09-19T23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n v="0"/>
    <e v="#DIV/0!"/>
    <s v="theater/spaces"/>
    <x v="6"/>
    <x v="3082"/>
    <d v="2015-11-15T18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n v="2.8E-3"/>
    <n v="468995426"/>
    <s v="theater/spaces"/>
    <x v="6"/>
    <x v="3083"/>
    <d v="2014-09-01T00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n v="0.11579206701157921"/>
    <n v="238056821.83333334"/>
    <s v="theater/spaces"/>
    <x v="6"/>
    <x v="3084"/>
    <d v="2015-05-05T13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n v="2.4400000000000002E-2"/>
    <n v="160107684.33333334"/>
    <s v="theater/spaces"/>
    <x v="6"/>
    <x v="3085"/>
    <d v="2015-09-29T16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n v="2.5000000000000001E-3"/>
    <n v="478214519.66666669"/>
    <s v="theater/spaces"/>
    <x v="6"/>
    <x v="3086"/>
    <d v="2015-08-17T11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n v="6.2500000000000003E-3"/>
    <n v="738553695"/>
    <s v="theater/spaces"/>
    <x v="6"/>
    <x v="3087"/>
    <d v="2016-12-20T2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n v="1.9384615384615384E-3"/>
    <n v="472682082.33333331"/>
    <s v="theater/spaces"/>
    <x v="6"/>
    <x v="3088"/>
    <d v="2015-01-08T08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n v="0.23416000000000001"/>
    <n v="32562321.844444446"/>
    <s v="theater/spaces"/>
    <x v="6"/>
    <x v="3089"/>
    <d v="2016-07-08T20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n v="5.080888888888889E-2"/>
    <n v="158369460.55555555"/>
    <s v="theater/spaces"/>
    <x v="6"/>
    <x v="3090"/>
    <d v="2015-05-01T13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n v="0.15920000000000001"/>
    <n v="163180304.77777779"/>
    <s v="theater/spaces"/>
    <x v="6"/>
    <x v="3091"/>
    <d v="2016-08-14T17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n v="1.1831900000000001E-2"/>
    <n v="68653519.619047612"/>
    <s v="theater/spaces"/>
    <x v="6"/>
    <x v="3092"/>
    <d v="2015-10-15T17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n v="0.22750000000000001"/>
    <n v="82292996.529411763"/>
    <s v="theater/spaces"/>
    <x v="6"/>
    <x v="3093"/>
    <d v="2014-05-31T22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n v="2.5000000000000001E-4"/>
    <n v="1437591956"/>
    <s v="theater/spaces"/>
    <x v="6"/>
    <x v="3094"/>
    <d v="2015-09-20T14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n v="3.351206434316354E-3"/>
    <n v="1464827780"/>
    <s v="theater/spaces"/>
    <x v="6"/>
    <x v="3095"/>
    <d v="2016-07-31T19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n v="3.9750000000000001E-2"/>
    <n v="102111380.42857143"/>
    <s v="theater/spaces"/>
    <x v="6"/>
    <x v="3096"/>
    <d v="2015-05-20T14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n v="0.17150000000000001"/>
    <n v="35095892.880952381"/>
    <s v="theater/spaces"/>
    <x v="6"/>
    <x v="3097"/>
    <d v="2016-10-07T09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n v="3.608004104669061E-2"/>
    <n v="53730535.148148149"/>
    <s v="theater/spaces"/>
    <x v="6"/>
    <x v="3098"/>
    <d v="2016-02-07T19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n v="0.13900000000000001"/>
    <n v="290531918.19999999"/>
    <s v="theater/spaces"/>
    <x v="6"/>
    <x v="3099"/>
    <d v="2016-02-11T23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n v="0.15225"/>
    <n v="108555767.3076923"/>
    <s v="theater/spaces"/>
    <x v="6"/>
    <x v="3100"/>
    <d v="2014-10-20T09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n v="0.12"/>
    <n v="119537161.41666667"/>
    <s v="theater/spaces"/>
    <x v="6"/>
    <x v="3101"/>
    <d v="2015-07-16T02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n v="0.391125"/>
    <n v="16306886.866666667"/>
    <s v="theater/spaces"/>
    <x v="6"/>
    <x v="3102"/>
    <d v="2016-08-23T03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n v="2.6829268292682929E-3"/>
    <n v="714448353"/>
    <s v="theater/spaces"/>
    <x v="6"/>
    <x v="3103"/>
    <d v="2015-06-11T22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n v="0.29625000000000001"/>
    <n v="284047062.19999999"/>
    <s v="theater/spaces"/>
    <x v="6"/>
    <x v="3104"/>
    <d v="2015-02-02T21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n v="0.4236099230111206"/>
    <n v="45451190.838709675"/>
    <s v="theater/spaces"/>
    <x v="6"/>
    <x v="3105"/>
    <d v="2014-10-19T00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n v="4.1000000000000002E-2"/>
    <n v="360124469"/>
    <s v="theater/spaces"/>
    <x v="6"/>
    <x v="3106"/>
    <d v="2015-09-16T17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n v="0.197625"/>
    <n v="49336825.896551721"/>
    <s v="theater/spaces"/>
    <x v="6"/>
    <x v="3107"/>
    <d v="2015-05-11T14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n v="5.1999999999999995E-4"/>
    <n v="712526997"/>
    <s v="theater/spaces"/>
    <x v="6"/>
    <x v="3108"/>
    <d v="2015-04-28T10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n v="0.25030188679245285"/>
    <n v="12334831.666666666"/>
    <s v="theater/spaces"/>
    <x v="6"/>
    <x v="3109"/>
    <d v="2014-08-27T22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n v="4.0000000000000002E-4"/>
    <n v="1484009119"/>
    <s v="theater/spaces"/>
    <x v="6"/>
    <x v="3110"/>
    <d v="2017-02-18T19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n v="0.26640000000000003"/>
    <n v="18549392.368421052"/>
    <s v="theater/spaces"/>
    <x v="6"/>
    <x v="3111"/>
    <d v="2014-10-04T09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n v="4.7363636363636365E-2"/>
    <n v="163642770.44444445"/>
    <s v="theater/spaces"/>
    <x v="6"/>
    <x v="3112"/>
    <d v="2016-10-31T21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n v="4.2435339894712751E-2"/>
    <n v="38559458.972972974"/>
    <s v="theater/spaces"/>
    <x v="6"/>
    <x v="3113"/>
    <d v="2015-04-17T12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n v="0"/>
    <e v="#DIV/0!"/>
    <s v="theater/spaces"/>
    <x v="6"/>
    <x v="3114"/>
    <d v="2014-09-21T10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n v="0.03"/>
    <n v="1462531427"/>
    <s v="theater/spaces"/>
    <x v="6"/>
    <x v="3115"/>
    <d v="2016-06-05T05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n v="0.57333333333333336"/>
    <n v="142668132.5"/>
    <s v="theater/spaces"/>
    <x v="6"/>
    <x v="3116"/>
    <d v="2015-04-01T07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n v="1E-3"/>
    <n v="1463648360"/>
    <s v="theater/spaces"/>
    <x v="6"/>
    <x v="3117"/>
    <d v="2016-05-27T08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n v="3.0999999999999999E-3"/>
    <n v="732916061.5"/>
    <s v="theater/spaces"/>
    <x v="6"/>
    <x v="3118"/>
    <d v="2016-07-02T10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n v="5.0000000000000001E-4"/>
    <n v="1424826332"/>
    <s v="theater/spaces"/>
    <x v="6"/>
    <x v="3119"/>
    <d v="2015-03-26T19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n v="9.8461538461538464E-5"/>
    <n v="145730379.59999999"/>
    <s v="theater/spaces"/>
    <x v="6"/>
    <x v="3120"/>
    <d v="2016-05-05T16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n v="6.6666666666666671E-3"/>
    <n v="1406564335"/>
    <s v="theater/spaces"/>
    <x v="6"/>
    <x v="3121"/>
    <d v="2014-09-26T11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n v="0.58291457286432158"/>
    <n v="739149066"/>
    <s v="theater/spaces"/>
    <x v="6"/>
    <x v="3122"/>
    <d v="2016-11-09T18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n v="0.68153600000000003"/>
    <n v="4211253.4425287358"/>
    <s v="theater/spaces"/>
    <x v="6"/>
    <x v="3123"/>
    <d v="2016-07-09T18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n v="3.2499999999999997E-5"/>
    <n v="354429650.25"/>
    <s v="theater/spaces"/>
    <x v="6"/>
    <x v="3124"/>
    <d v="2015-02-02T13:43:21"/>
  </r>
  <r>
    <n v="3125"/>
    <s v="N/A (Canceled)"/>
    <s v="N/A"/>
    <n v="1500000"/>
    <n v="0"/>
    <x v="1"/>
    <s v="US"/>
    <s v="USD"/>
    <n v="1452142672"/>
    <n v="1449550672"/>
    <b v="0"/>
    <n v="0"/>
    <b v="0"/>
    <x v="38"/>
    <n v="0"/>
    <e v="#DIV/0!"/>
    <s v="theater/spaces"/>
    <x v="6"/>
    <x v="3125"/>
    <d v="2016-01-06T23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n v="4.1599999999999998E-2"/>
    <n v="85678397.764705881"/>
    <s v="theater/spaces"/>
    <x v="6"/>
    <x v="3126"/>
    <d v="2016-03-27T18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n v="0"/>
    <e v="#DIV/0!"/>
    <s v="theater/spaces"/>
    <x v="6"/>
    <x v="3127"/>
    <d v="2015-03-01T15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n v="1.0860666666666667"/>
    <n v="12710271.29059829"/>
    <s v="theater/plays"/>
    <x v="6"/>
    <x v="3128"/>
    <d v="2017-03-16T13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n v="8.0000000000000002E-3"/>
    <n v="1489090419"/>
    <s v="theater/plays"/>
    <x v="6"/>
    <x v="3129"/>
    <d v="2017-04-18T14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n v="3.7499999999999999E-2"/>
    <n v="372376229"/>
    <s v="theater/plays"/>
    <x v="6"/>
    <x v="3130"/>
    <d v="2017-04-13T23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n v="0.15731707317073171"/>
    <n v="124088970.41666667"/>
    <s v="theater/plays"/>
    <x v="6"/>
    <x v="3131"/>
    <d v="2017-04-08T07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n v="3.3333333333333332E-4"/>
    <n v="1487579060"/>
    <s v="theater/plays"/>
    <x v="6"/>
    <x v="3132"/>
    <d v="2017-04-21T02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n v="1.08"/>
    <n v="92985652.125"/>
    <s v="theater/plays"/>
    <x v="6"/>
    <x v="3133"/>
    <d v="2017-03-24T07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n v="0.22500000000000001"/>
    <n v="124068384.91666667"/>
    <s v="theater/plays"/>
    <x v="6"/>
    <x v="3134"/>
    <d v="2017-03-27T11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n v="0.20849420849420849"/>
    <n v="212768045.85714287"/>
    <s v="theater/plays"/>
    <x v="6"/>
    <x v="3135"/>
    <d v="2017-04-03T22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n v="1.278"/>
    <n v="67629452.454545453"/>
    <s v="theater/plays"/>
    <x v="6"/>
    <x v="3136"/>
    <d v="2017-03-31T17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n v="3.3333333333333333E-2"/>
    <n v="1489439669"/>
    <s v="theater/plays"/>
    <x v="6"/>
    <x v="3137"/>
    <d v="2017-05-03T14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n v="0"/>
    <e v="#DIV/0!"/>
    <s v="theater/plays"/>
    <x v="6"/>
    <x v="3138"/>
    <d v="2017-04-03T10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n v="5.3999999999999999E-2"/>
    <n v="247914293.33333334"/>
    <s v="theater/plays"/>
    <x v="6"/>
    <x v="3139"/>
    <d v="2017-03-24T23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n v="9.5999999999999992E-3"/>
    <n v="372248325.75"/>
    <s v="theater/plays"/>
    <x v="6"/>
    <x v="3140"/>
    <d v="2017-04-07T11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n v="0.51600000000000001"/>
    <n v="186102936"/>
    <s v="theater/plays"/>
    <x v="6"/>
    <x v="3141"/>
    <d v="2017-04-16T15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n v="1.6363636363636365E-2"/>
    <n v="495777979.66666669"/>
    <s v="theater/plays"/>
    <x v="6"/>
    <x v="3142"/>
    <d v="2017-03-19T06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n v="0"/>
    <e v="#DIV/0!"/>
    <s v="theater/plays"/>
    <x v="6"/>
    <x v="3143"/>
    <d v="2017-04-09T03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n v="0.754"/>
    <n v="49615310.233333334"/>
    <s v="theater/plays"/>
    <x v="6"/>
    <x v="3144"/>
    <d v="2017-03-19T01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n v="0"/>
    <e v="#DIV/0!"/>
    <s v="theater/plays"/>
    <x v="6"/>
    <x v="3145"/>
    <d v="2017-03-27T18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n v="0.105"/>
    <n v="124039313.83333333"/>
    <s v="theater/plays"/>
    <x v="6"/>
    <x v="3146"/>
    <d v="2017-04-16T10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n v="1.1752499999999999"/>
    <n v="6628449.5539906099"/>
    <s v="theater/plays"/>
    <x v="6"/>
    <x v="3147"/>
    <d v="2014-11-06T19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n v="1.3116666666666668"/>
    <n v="24741724.280701753"/>
    <s v="theater/plays"/>
    <x v="6"/>
    <x v="3148"/>
    <d v="2014-09-30T23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n v="1.04"/>
    <n v="54110652"/>
    <s v="theater/plays"/>
    <x v="6"/>
    <x v="3149"/>
    <d v="2012-12-06T21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n v="1.01"/>
    <n v="12386157.721153846"/>
    <s v="theater/plays"/>
    <x v="6"/>
    <x v="3150"/>
    <d v="2011-01-24T23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n v="1.004"/>
    <n v="41405522.764705881"/>
    <s v="theater/plays"/>
    <x v="6"/>
    <x v="3151"/>
    <d v="2014-09-10T15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n v="1.0595454545454546"/>
    <n v="20609453.238805968"/>
    <s v="theater/plays"/>
    <x v="6"/>
    <x v="3152"/>
    <d v="2013-11-02T15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n v="3.3558333333333334"/>
    <n v="5400593.0995850619"/>
    <s v="theater/plays"/>
    <x v="6"/>
    <x v="3153"/>
    <d v="2011-04-30T23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n v="1.1292857142857142"/>
    <n v="10818878.520325202"/>
    <s v="theater/plays"/>
    <x v="6"/>
    <x v="3154"/>
    <d v="2012-04-01T15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n v="1.885046"/>
    <n v="4481499.0894039739"/>
    <s v="theater/plays"/>
    <x v="6"/>
    <x v="3155"/>
    <d v="2012-12-20T06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n v="1.0181818181818181"/>
    <n v="15006372.404494382"/>
    <s v="theater/plays"/>
    <x v="6"/>
    <x v="3156"/>
    <d v="2012-06-01T17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n v="1.01"/>
    <n v="34266636.707317077"/>
    <s v="theater/plays"/>
    <x v="6"/>
    <x v="3157"/>
    <d v="2014-07-19T00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n v="1.1399999999999999"/>
    <n v="19883068.869565219"/>
    <s v="theater/plays"/>
    <x v="6"/>
    <x v="3158"/>
    <d v="2013-07-22T15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n v="1.3348133333333334"/>
    <n v="25446572.326923076"/>
    <s v="theater/plays"/>
    <x v="6"/>
    <x v="3159"/>
    <d v="2012-01-18T18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n v="1.0153333333333334"/>
    <n v="24665327.842105262"/>
    <s v="theater/plays"/>
    <x v="6"/>
    <x v="3160"/>
    <d v="2014-08-12T23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n v="1.0509999999999999"/>
    <n v="19064669.216216218"/>
    <s v="theater/plays"/>
    <x v="6"/>
    <x v="3161"/>
    <d v="2014-10-15T07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n v="1.2715000000000001"/>
    <n v="22259226.380952381"/>
    <s v="theater/plays"/>
    <x v="6"/>
    <x v="3162"/>
    <d v="2014-07-06T21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n v="1.1115384615384616"/>
    <n v="19448104.513888888"/>
    <s v="theater/plays"/>
    <x v="6"/>
    <x v="3163"/>
    <d v="2014-06-15T13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n v="1.0676000000000001"/>
    <n v="19711132.605633803"/>
    <s v="theater/plays"/>
    <x v="6"/>
    <x v="3164"/>
    <d v="2014-06-09T14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n v="1.6266666666666667"/>
    <n v="62023512.380952381"/>
    <s v="theater/plays"/>
    <x v="6"/>
    <x v="3165"/>
    <d v="2011-05-02T22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n v="1.6022808571428573"/>
    <n v="1520982.9602150538"/>
    <s v="theater/plays"/>
    <x v="6"/>
    <x v="3166"/>
    <d v="2014-11-26T02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n v="1.1616666666666666"/>
    <n v="25558966.927272726"/>
    <s v="theater/plays"/>
    <x v="6"/>
    <x v="3167"/>
    <d v="2014-08-01T23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n v="1.242"/>
    <n v="22949973"/>
    <s v="theater/plays"/>
    <x v="6"/>
    <x v="3168"/>
    <d v="2014-06-13T17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n v="1.030125"/>
    <n v="16882494.646341462"/>
    <s v="theater/plays"/>
    <x v="6"/>
    <x v="3169"/>
    <d v="2013-12-12T23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n v="1.1225000000000001"/>
    <n v="19738238.647887323"/>
    <s v="theater/plays"/>
    <x v="6"/>
    <x v="3170"/>
    <d v="2014-07-01T23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n v="1.0881428571428571"/>
    <n v="12478233.82905983"/>
    <s v="theater/plays"/>
    <x v="6"/>
    <x v="3171"/>
    <d v="2016-05-06T09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n v="1.1499999999999999"/>
    <n v="45746505.793103449"/>
    <s v="theater/plays"/>
    <x v="6"/>
    <x v="3172"/>
    <d v="2012-02-14T12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n v="1.03"/>
    <n v="19042885.027027026"/>
    <s v="theater/plays"/>
    <x v="6"/>
    <x v="3173"/>
    <d v="2014-09-26T16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n v="1.0113333333333334"/>
    <n v="61208256.869565219"/>
    <s v="theater/plays"/>
    <x v="6"/>
    <x v="3174"/>
    <d v="2014-08-25T15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n v="1.0955999999999999"/>
    <n v="21546557.116666667"/>
    <s v="theater/plays"/>
    <x v="6"/>
    <x v="3175"/>
    <d v="2011-02-17T16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n v="1.148421052631579"/>
    <n v="24991484.199999999"/>
    <s v="theater/plays"/>
    <x v="6"/>
    <x v="3176"/>
    <d v="2013-08-18T10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n v="1.1739999999999999"/>
    <n v="27466164.882352941"/>
    <s v="theater/plays"/>
    <x v="6"/>
    <x v="3177"/>
    <d v="2014-06-21T11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n v="1.7173333333333334"/>
    <n v="17986270.192307692"/>
    <s v="theater/plays"/>
    <x v="6"/>
    <x v="3178"/>
    <d v="2014-07-16T09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n v="1.1416238095238094"/>
    <n v="22027404.370967742"/>
    <s v="theater/plays"/>
    <x v="6"/>
    <x v="3179"/>
    <d v="2013-05-06T11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n v="1.1975"/>
    <n v="31125912.199999999"/>
    <s v="theater/plays"/>
    <x v="6"/>
    <x v="3180"/>
    <d v="2014-06-20T04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n v="1.0900000000000001"/>
    <n v="93371385.799999997"/>
    <s v="theater/plays"/>
    <x v="6"/>
    <x v="3181"/>
    <d v="2014-06-15T11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n v="1.0088571428571429"/>
    <n v="8762990.867549669"/>
    <s v="theater/plays"/>
    <x v="6"/>
    <x v="3182"/>
    <d v="2012-01-31T12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n v="1.0900000000000001"/>
    <n v="20231315.720588237"/>
    <s v="theater/plays"/>
    <x v="6"/>
    <x v="3183"/>
    <d v="2013-08-23T14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n v="1.0720930232558139"/>
    <n v="30471013.717391305"/>
    <s v="theater/plays"/>
    <x v="6"/>
    <x v="3184"/>
    <d v="2014-07-01T18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n v="1"/>
    <n v="58539518.375"/>
    <s v="theater/plays"/>
    <x v="6"/>
    <x v="3185"/>
    <d v="2014-07-16T18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n v="1.0218750000000001"/>
    <n v="20118763.399999999"/>
    <s v="theater/plays"/>
    <x v="6"/>
    <x v="3186"/>
    <d v="2014-09-16T16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n v="1.1629333333333334"/>
    <n v="5759999.889344262"/>
    <s v="theater/plays"/>
    <x v="6"/>
    <x v="3187"/>
    <d v="2014-08-04T10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n v="0.65"/>
    <n v="159123989.1111111"/>
    <s v="theater/musical"/>
    <x v="6"/>
    <x v="3188"/>
    <d v="2015-06-10T04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n v="0.12327272727272727"/>
    <n v="75255975.368421048"/>
    <s v="theater/musical"/>
    <x v="6"/>
    <x v="3189"/>
    <d v="2015-05-24T03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n v="0"/>
    <e v="#DIV/0!"/>
    <s v="theater/musical"/>
    <x v="6"/>
    <x v="3190"/>
    <d v="2016-12-08T23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n v="4.0266666666666666E-2"/>
    <n v="366546717.25"/>
    <s v="theater/musical"/>
    <x v="6"/>
    <x v="3191"/>
    <d v="2016-08-16T13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n v="1.0200000000000001E-2"/>
    <n v="177659357.375"/>
    <s v="theater/musical"/>
    <x v="6"/>
    <x v="3192"/>
    <d v="2015-02-28T17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n v="0.1174"/>
    <n v="59191085.666666664"/>
    <s v="theater/musical"/>
    <x v="6"/>
    <x v="3193"/>
    <d v="2015-02-20T18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n v="0"/>
    <e v="#DIV/0!"/>
    <s v="theater/musical"/>
    <x v="6"/>
    <x v="3194"/>
    <d v="2015-07-26T20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n v="0.59142857142857141"/>
    <n v="36439962.615384616"/>
    <s v="theater/musical"/>
    <x v="6"/>
    <x v="3195"/>
    <d v="2015-02-12T09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n v="5.9999999999999995E-4"/>
    <n v="238875812.5"/>
    <s v="theater/musical"/>
    <x v="6"/>
    <x v="3196"/>
    <d v="2015-08-01T09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n v="0.1145"/>
    <n v="355114654.5"/>
    <s v="theater/musical"/>
    <x v="6"/>
    <x v="3197"/>
    <d v="2015-02-04T06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n v="3.6666666666666666E-3"/>
    <n v="473599425.66666669"/>
    <s v="theater/musical"/>
    <x v="6"/>
    <x v="3198"/>
    <d v="2015-02-16T05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n v="0.52159999999999995"/>
    <n v="26555385.245283019"/>
    <s v="theater/musical"/>
    <x v="6"/>
    <x v="3199"/>
    <d v="2014-09-06T16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n v="2.0000000000000002E-5"/>
    <n v="1459410101"/>
    <s v="theater/musical"/>
    <x v="6"/>
    <x v="3200"/>
    <d v="2016-04-30T00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n v="1.2500000000000001E-2"/>
    <n v="703847538.5"/>
    <s v="theater/musical"/>
    <x v="6"/>
    <x v="3201"/>
    <d v="2014-08-31T13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n v="0.54520000000000002"/>
    <n v="57801093.840000004"/>
    <s v="theater/musical"/>
    <x v="6"/>
    <x v="3202"/>
    <d v="2015-12-14T00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n v="0.25"/>
    <n v="240105437"/>
    <s v="theater/musical"/>
    <x v="6"/>
    <x v="3203"/>
    <d v="2015-09-25T18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n v="0"/>
    <e v="#DIV/0!"/>
    <s v="theater/musical"/>
    <x v="6"/>
    <x v="3204"/>
    <d v="2015-07-17T11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n v="3.4125000000000003E-2"/>
    <n v="118989897.66666667"/>
    <s v="theater/musical"/>
    <x v="6"/>
    <x v="3205"/>
    <d v="2015-05-01T03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n v="0"/>
    <e v="#DIV/0!"/>
    <s v="theater/musical"/>
    <x v="6"/>
    <x v="3206"/>
    <d v="2015-09-19T01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n v="0.46363636363636362"/>
    <n v="39571866.861111112"/>
    <s v="theater/musical"/>
    <x v="6"/>
    <x v="3207"/>
    <d v="2015-04-23T00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n v="1.0349999999999999"/>
    <n v="17131018.012195121"/>
    <s v="theater/plays"/>
    <x v="6"/>
    <x v="3208"/>
    <d v="2014-07-28T09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n v="1.1932315789473684"/>
    <n v="6196958.6637168145"/>
    <s v="theater/plays"/>
    <x v="6"/>
    <x v="3209"/>
    <d v="2014-06-20T18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n v="1.2576666666666667"/>
    <n v="22240708.649999999"/>
    <s v="theater/plays"/>
    <x v="6"/>
    <x v="3210"/>
    <d v="2012-05-31T22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n v="1.1974347826086957"/>
    <n v="4364430.6832298134"/>
    <s v="theater/plays"/>
    <x v="6"/>
    <x v="3211"/>
    <d v="2014-08-14T21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n v="1.2625"/>
    <n v="14946093.095744681"/>
    <s v="theater/plays"/>
    <x v="6"/>
    <x v="3212"/>
    <d v="2014-08-08T14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n v="1.0011666666666668"/>
    <n v="30520824.659574468"/>
    <s v="theater/plays"/>
    <x v="6"/>
    <x v="3213"/>
    <d v="2015-07-26T13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n v="1.0213333333333334"/>
    <n v="12598466.72173913"/>
    <s v="theater/plays"/>
    <x v="6"/>
    <x v="3214"/>
    <d v="2016-01-05T18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n v="1.0035142857142858"/>
    <n v="10735951.276119404"/>
    <s v="theater/plays"/>
    <x v="6"/>
    <x v="3215"/>
    <d v="2015-09-09T22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n v="1.0004999999999999"/>
    <n v="40969553.45714286"/>
    <s v="theater/plays"/>
    <x v="6"/>
    <x v="3216"/>
    <d v="2015-07-11T09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n v="1.1602222222222223"/>
    <n v="14189161.384615384"/>
    <s v="theater/plays"/>
    <x v="6"/>
    <x v="3217"/>
    <d v="2016-11-04T08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n v="1.0209999999999999"/>
    <n v="7701809.7065217393"/>
    <s v="theater/plays"/>
    <x v="6"/>
    <x v="3218"/>
    <d v="2014-12-30T19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n v="1.0011000000000001"/>
    <n v="11966750.81512605"/>
    <s v="theater/plays"/>
    <x v="6"/>
    <x v="3219"/>
    <d v="2015-03-22T17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n v="1.0084"/>
    <n v="25193410.237288136"/>
    <s v="theater/plays"/>
    <x v="6"/>
    <x v="3220"/>
    <d v="2017-03-12T16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n v="1.0342499999999999"/>
    <n v="12682217.725663716"/>
    <s v="theater/plays"/>
    <x v="6"/>
    <x v="3221"/>
    <d v="2015-07-05T11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n v="1.248"/>
    <n v="17178770.202380951"/>
    <s v="theater/plays"/>
    <x v="6"/>
    <x v="3222"/>
    <d v="2015-10-24T16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n v="1.0951612903225807"/>
    <n v="19425796.972972974"/>
    <s v="theater/plays"/>
    <x v="6"/>
    <x v="3223"/>
    <d v="2015-08-20T15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n v="1.0203333333333333"/>
    <n v="6851540.3379629627"/>
    <s v="theater/plays"/>
    <x v="6"/>
    <x v="3224"/>
    <d v="2017-01-10T00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n v="1.0235000000000001"/>
    <n v="37516562.512820512"/>
    <s v="theater/plays"/>
    <x v="6"/>
    <x v="3225"/>
    <d v="2016-06-03T16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n v="1.0416666666666667"/>
    <n v="68743886.285714284"/>
    <s v="theater/plays"/>
    <x v="6"/>
    <x v="3226"/>
    <d v="2015-10-30T09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n v="1.25"/>
    <n v="49403181.200000003"/>
    <s v="theater/plays"/>
    <x v="6"/>
    <x v="3227"/>
    <d v="2017-01-17T16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n v="1.0234285714285714"/>
    <n v="39124510.378378376"/>
    <s v="theater/plays"/>
    <x v="6"/>
    <x v="3228"/>
    <d v="2015-12-16T23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n v="1.0786500000000001"/>
    <n v="6999380.1881188117"/>
    <s v="theater/plays"/>
    <x v="6"/>
    <x v="3229"/>
    <d v="2014-11-20T02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n v="1.0988461538461538"/>
    <n v="38130814.216216214"/>
    <s v="theater/plays"/>
    <x v="6"/>
    <x v="3230"/>
    <d v="2014-09-30T22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n v="1.61"/>
    <n v="52080512.392857142"/>
    <s v="theater/plays"/>
    <x v="6"/>
    <x v="3231"/>
    <d v="2016-04-16T17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n v="1.3120000000000001"/>
    <n v="56142766.038461536"/>
    <s v="theater/plays"/>
    <x v="6"/>
    <x v="3232"/>
    <d v="2016-05-03T22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n v="1.1879999999999999"/>
    <n v="24358858.278688524"/>
    <s v="theater/plays"/>
    <x v="6"/>
    <x v="3233"/>
    <d v="2017-03-02T14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n v="1.0039275000000001"/>
    <n v="12896732.243478261"/>
    <s v="theater/plays"/>
    <x v="6"/>
    <x v="3234"/>
    <d v="2017-02-01T18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n v="1.0320666666666667"/>
    <n v="8092647.7955801105"/>
    <s v="theater/plays"/>
    <x v="6"/>
    <x v="3235"/>
    <d v="2016-07-01T03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n v="1.006"/>
    <n v="13457913.027272727"/>
    <s v="theater/plays"/>
    <x v="6"/>
    <x v="3236"/>
    <d v="2016-12-28T17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n v="1.0078754285714286"/>
    <n v="5358558.3048327137"/>
    <s v="theater/plays"/>
    <x v="6"/>
    <x v="3237"/>
    <d v="2015-09-28T22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n v="1.1232142857142857"/>
    <n v="18141277.189873416"/>
    <s v="theater/plays"/>
    <x v="6"/>
    <x v="3238"/>
    <d v="2015-07-01T07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n v="1.0591914022517912"/>
    <n v="13881397.048076924"/>
    <s v="theater/plays"/>
    <x v="6"/>
    <x v="3239"/>
    <d v="2015-10-25T18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n v="1.0056666666666667"/>
    <n v="43671880.823529415"/>
    <s v="theater/plays"/>
    <x v="6"/>
    <x v="3240"/>
    <d v="2017-02-16T18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n v="1.1530588235294117"/>
    <n v="8445638.7425149698"/>
    <s v="theater/plays"/>
    <x v="6"/>
    <x v="3241"/>
    <d v="2014-10-14T01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n v="1.273042"/>
    <n v="7697038.7540983604"/>
    <s v="theater/plays"/>
    <x v="6"/>
    <x v="3242"/>
    <d v="2014-09-19T13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n v="1.028375"/>
    <n v="20313852.985915493"/>
    <s v="theater/plays"/>
    <x v="6"/>
    <x v="3243"/>
    <d v="2015-10-08T19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n v="1.0293749999999999"/>
    <n v="21420556.260869566"/>
    <s v="theater/plays"/>
    <x v="6"/>
    <x v="3244"/>
    <d v="2016-12-01T12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n v="1.043047619047619"/>
    <n v="5301312.0666666664"/>
    <s v="theater/plays"/>
    <x v="6"/>
    <x v="3245"/>
    <d v="2015-06-11T21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n v="1.1122000000000001"/>
    <n v="7458814.507772021"/>
    <s v="theater/plays"/>
    <x v="6"/>
    <x v="3246"/>
    <d v="2015-09-11T22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n v="1.0586"/>
    <n v="25159731.789473683"/>
    <s v="theater/plays"/>
    <x v="6"/>
    <x v="3247"/>
    <d v="2015-07-12T05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n v="1.0079166666666666"/>
    <n v="7127951.7850000001"/>
    <s v="theater/plays"/>
    <x v="6"/>
    <x v="3248"/>
    <d v="2015-04-04T15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n v="1.0492727272727274"/>
    <n v="16275351.295454545"/>
    <s v="theater/plays"/>
    <x v="6"/>
    <x v="3249"/>
    <d v="2015-06-20T12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n v="1.01552"/>
    <n v="6632008.093896714"/>
    <s v="theater/plays"/>
    <x v="6"/>
    <x v="3250"/>
    <d v="2014-11-05T13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n v="1.1073333333333333"/>
    <n v="71615798.299999997"/>
    <s v="theater/plays"/>
    <x v="6"/>
    <x v="3251"/>
    <d v="2015-06-21T12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n v="1.2782222222222221"/>
    <n v="29413104.800000001"/>
    <s v="theater/plays"/>
    <x v="6"/>
    <x v="3252"/>
    <d v="2016-09-07T06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n v="1.0182500000000001"/>
    <n v="12797400.243478261"/>
    <s v="theater/plays"/>
    <x v="6"/>
    <x v="3253"/>
    <d v="2016-09-07T22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n v="1.012576923076923"/>
    <n v="7659910.8010752685"/>
    <s v="theater/plays"/>
    <x v="6"/>
    <x v="3254"/>
    <d v="2015-03-25T20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n v="1.75"/>
    <n v="78339687.5"/>
    <s v="theater/plays"/>
    <x v="6"/>
    <x v="3255"/>
    <d v="2014-10-07T13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n v="1.2806"/>
    <n v="8137099.8693181816"/>
    <s v="theater/plays"/>
    <x v="6"/>
    <x v="3256"/>
    <d v="2015-06-10T22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n v="1.0629949999999999"/>
    <n v="36223852.487804875"/>
    <s v="theater/plays"/>
    <x v="6"/>
    <x v="3257"/>
    <d v="2017-02-22T08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n v="1.052142857142857"/>
    <n v="18908798.146666668"/>
    <s v="theater/plays"/>
    <x v="6"/>
    <x v="3258"/>
    <d v="2015-01-08T16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n v="1.0616782608695652"/>
    <n v="15183028.298969071"/>
    <s v="theater/plays"/>
    <x v="6"/>
    <x v="3259"/>
    <d v="2016-09-30T22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n v="1.0924"/>
    <n v="19806516.684931505"/>
    <s v="theater/plays"/>
    <x v="6"/>
    <x v="3260"/>
    <d v="2015-11-30T12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n v="1.0045454545454546"/>
    <n v="29275009.714285713"/>
    <s v="theater/plays"/>
    <x v="6"/>
    <x v="3261"/>
    <d v="2015-07-16T12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n v="1.0304098360655738"/>
    <n v="10571307.925373135"/>
    <s v="theater/plays"/>
    <x v="6"/>
    <x v="3262"/>
    <d v="2014-12-21T23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n v="1.121664"/>
    <n v="21238538.05882353"/>
    <s v="theater/plays"/>
    <x v="6"/>
    <x v="3263"/>
    <d v="2015-10-30T16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n v="1.03"/>
    <n v="29001835.469387755"/>
    <s v="theater/plays"/>
    <x v="6"/>
    <x v="3264"/>
    <d v="2015-01-28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n v="1.64"/>
    <n v="22961433.571428571"/>
    <s v="theater/plays"/>
    <x v="6"/>
    <x v="3265"/>
    <d v="2015-12-03T12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n v="1.3128333333333333"/>
    <n v="8781810.5644171778"/>
    <s v="theater/plays"/>
    <x v="6"/>
    <x v="3266"/>
    <d v="2015-06-12T16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n v="1.0209999999999999"/>
    <n v="4981127.291666667"/>
    <s v="theater/plays"/>
    <x v="6"/>
    <x v="3267"/>
    <d v="2015-07-17T13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n v="1.28"/>
    <n v="35016488.761904761"/>
    <s v="theater/plays"/>
    <x v="6"/>
    <x v="3268"/>
    <d v="2016-08-24T16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n v="1.0149999999999999"/>
    <n v="20450134.242857143"/>
    <s v="theater/plays"/>
    <x v="6"/>
    <x v="3269"/>
    <d v="2015-06-16T06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n v="1.0166666666666666"/>
    <n v="47803775.5"/>
    <s v="theater/plays"/>
    <x v="6"/>
    <x v="3270"/>
    <d v="2015-07-12T07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n v="1.3"/>
    <n v="27692787.74509804"/>
    <s v="theater/plays"/>
    <x v="6"/>
    <x v="3271"/>
    <d v="2014-11-02T06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n v="1.5443"/>
    <n v="9960132.4758620691"/>
    <s v="theater/plays"/>
    <x v="6"/>
    <x v="3272"/>
    <d v="2015-11-06T08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n v="1.0740000000000001"/>
    <n v="70118954.380952388"/>
    <s v="theater/plays"/>
    <x v="6"/>
    <x v="3273"/>
    <d v="2016-09-14T14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n v="1.0132258064516129"/>
    <n v="5084822.6293706298"/>
    <s v="theater/plays"/>
    <x v="6"/>
    <x v="3274"/>
    <d v="2016-03-15T16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n v="1.0027777777777778"/>
    <n v="118431939.25"/>
    <s v="theater/plays"/>
    <x v="6"/>
    <x v="3275"/>
    <d v="2015-02-08T23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n v="1.1684444444444444"/>
    <n v="14565268.789999999"/>
    <s v="theater/plays"/>
    <x v="6"/>
    <x v="3276"/>
    <d v="2016-03-31T22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n v="1.0860000000000001"/>
    <n v="14137358.060000001"/>
    <s v="theater/plays"/>
    <x v="6"/>
    <x v="3277"/>
    <d v="2014-11-18T12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n v="1.034"/>
    <n v="42071332.441176474"/>
    <s v="theater/plays"/>
    <x v="6"/>
    <x v="3278"/>
    <d v="2015-05-30T15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n v="1.1427586206896552"/>
    <n v="23125169.19047619"/>
    <s v="theater/plays"/>
    <x v="6"/>
    <x v="3279"/>
    <d v="2016-03-31T20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n v="1.03"/>
    <n v="47671939.93333333"/>
    <s v="theater/plays"/>
    <x v="6"/>
    <x v="3280"/>
    <d v="2015-06-01T00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n v="1.216"/>
    <n v="30607695.851063829"/>
    <s v="theater/plays"/>
    <x v="6"/>
    <x v="3281"/>
    <d v="2015-09-01T19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n v="1.026467741935484"/>
    <n v="6152334.1265822789"/>
    <s v="theater/plays"/>
    <x v="6"/>
    <x v="3282"/>
    <d v="2016-04-28T23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n v="1.0475000000000001"/>
    <n v="30903155.276595745"/>
    <s v="theater/plays"/>
    <x v="6"/>
    <x v="3283"/>
    <d v="2016-02-10T16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n v="1.016"/>
    <n v="96836456.86666666"/>
    <s v="theater/plays"/>
    <x v="6"/>
    <x v="3284"/>
    <d v="2016-01-29T00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n v="1.1210242048409682"/>
    <n v="18340205.259259257"/>
    <s v="theater/plays"/>
    <x v="6"/>
    <x v="3285"/>
    <d v="2017-02-28T00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n v="1.0176666666666667"/>
    <n v="12038522.803278688"/>
    <s v="theater/plays"/>
    <x v="6"/>
    <x v="3286"/>
    <d v="2016-08-15T15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n v="1"/>
    <n v="42546283.176470585"/>
    <s v="theater/plays"/>
    <x v="6"/>
    <x v="3287"/>
    <d v="2015-11-28T13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n v="1.0026489999999999"/>
    <n v="7069262.3913043477"/>
    <s v="theater/plays"/>
    <x v="6"/>
    <x v="3288"/>
    <d v="2016-06-20T18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n v="1.3304200000000002"/>
    <n v="59406456.079999998"/>
    <s v="theater/plays"/>
    <x v="6"/>
    <x v="3289"/>
    <d v="2017-02-20T03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n v="1.212"/>
    <n v="20647817.930555556"/>
    <s v="theater/plays"/>
    <x v="6"/>
    <x v="3290"/>
    <d v="2017-03-11T07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n v="1.1399999999999999"/>
    <n v="102838850"/>
    <s v="theater/plays"/>
    <x v="6"/>
    <x v="3291"/>
    <d v="2015-09-16T22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n v="2.8613861386138613"/>
    <n v="96271316.533333331"/>
    <s v="theater/plays"/>
    <x v="6"/>
    <x v="3292"/>
    <d v="2015-12-04T14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n v="1.7044444444444444"/>
    <n v="16330003.868131869"/>
    <s v="theater/plays"/>
    <x v="6"/>
    <x v="3293"/>
    <d v="2017-03-04T05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n v="1.1833333333333333"/>
    <n v="59661148.083333336"/>
    <s v="theater/plays"/>
    <x v="6"/>
    <x v="3294"/>
    <d v="2015-06-16T07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n v="1.0285857142857142"/>
    <n v="54529415.888888888"/>
    <s v="theater/plays"/>
    <x v="6"/>
    <x v="3295"/>
    <d v="2016-09-26T05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n v="1.4406666666666668"/>
    <n v="30774497.276595745"/>
    <s v="theater/plays"/>
    <x v="6"/>
    <x v="3296"/>
    <d v="2015-11-22T17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n v="1.0007272727272727"/>
    <n v="32645005.818181816"/>
    <s v="theater/plays"/>
    <x v="6"/>
    <x v="3297"/>
    <d v="2015-07-27T17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n v="1.0173000000000001"/>
    <n v="20005149.555555556"/>
    <s v="theater/plays"/>
    <x v="6"/>
    <x v="3298"/>
    <d v="2015-09-12T19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n v="1.1619999999999999"/>
    <n v="22893143.857142858"/>
    <s v="theater/plays"/>
    <x v="6"/>
    <x v="3299"/>
    <d v="2015-10-14T17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n v="1.3616666666666666"/>
    <n v="16233130.25"/>
    <s v="theater/plays"/>
    <x v="6"/>
    <x v="3300"/>
    <d v="2015-04-29T12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n v="1.3346666666666667"/>
    <n v="20945502.514285713"/>
    <s v="theater/plays"/>
    <x v="6"/>
    <x v="3301"/>
    <d v="2016-08-01T01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n v="1.0339285714285715"/>
    <n v="29570143.52"/>
    <s v="theater/plays"/>
    <x v="6"/>
    <x v="3302"/>
    <d v="2016-12-07T03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n v="1.1588888888888889"/>
    <n v="40700945.257142857"/>
    <s v="theater/plays"/>
    <x v="6"/>
    <x v="3303"/>
    <d v="2015-03-28T09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n v="1.0451666666666666"/>
    <n v="8456152.8685714286"/>
    <s v="theater/plays"/>
    <x v="6"/>
    <x v="3304"/>
    <d v="2016-12-22T09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n v="1.0202500000000001"/>
    <n v="71789137.400000006"/>
    <s v="theater/plays"/>
    <x v="6"/>
    <x v="3305"/>
    <d v="2015-07-31T15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n v="1.7533333333333334"/>
    <n v="27078750.777777776"/>
    <s v="theater/plays"/>
    <x v="6"/>
    <x v="3306"/>
    <d v="2016-06-09T22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n v="1.0668"/>
    <n v="73034166.950000003"/>
    <s v="theater/plays"/>
    <x v="6"/>
    <x v="3307"/>
    <d v="2016-05-14T20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n v="1.2228571428571429"/>
    <n v="25592402.894736841"/>
    <s v="theater/plays"/>
    <x v="6"/>
    <x v="3308"/>
    <d v="2016-04-13T16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n v="1.5942857142857143"/>
    <n v="47546896.064516127"/>
    <s v="theater/plays"/>
    <x v="6"/>
    <x v="3309"/>
    <d v="2016-10-16T10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n v="1.0007692307692309"/>
    <n v="46502510.483870968"/>
    <s v="theater/plays"/>
    <x v="6"/>
    <x v="3310"/>
    <d v="2015-10-06T17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n v="1.0984"/>
    <n v="32054960.222222224"/>
    <s v="theater/plays"/>
    <x v="6"/>
    <x v="3311"/>
    <d v="2015-10-17T02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n v="1.0004"/>
    <n v="36026291.36585366"/>
    <s v="theater/plays"/>
    <x v="6"/>
    <x v="3312"/>
    <d v="2016-11-11T17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n v="1.1605000000000001"/>
    <n v="50091873"/>
    <s v="theater/plays"/>
    <x v="6"/>
    <x v="3313"/>
    <d v="2016-01-26T20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n v="2.1074999999999999"/>
    <n v="24633336.396551725"/>
    <s v="theater/plays"/>
    <x v="6"/>
    <x v="3314"/>
    <d v="2015-05-08T15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n v="1.1000000000000001"/>
    <n v="16403674.617977528"/>
    <s v="theater/plays"/>
    <x v="6"/>
    <x v="3315"/>
    <d v="2016-05-06T02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n v="1.0008673425918038"/>
    <n v="11237440.6"/>
    <s v="theater/plays"/>
    <x v="6"/>
    <x v="3316"/>
    <d v="2014-08-08T08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n v="1.0619047619047619"/>
    <n v="81264190.222222224"/>
    <s v="theater/plays"/>
    <x v="6"/>
    <x v="3317"/>
    <d v="2016-06-07T19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n v="1.256"/>
    <n v="45528215.40625"/>
    <s v="theater/plays"/>
    <x v="6"/>
    <x v="3318"/>
    <d v="2016-04-10T21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n v="1.08"/>
    <n v="88676561.625"/>
    <s v="theater/plays"/>
    <x v="6"/>
    <x v="3319"/>
    <d v="2015-01-31T09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n v="1.01"/>
    <n v="38525409.394736841"/>
    <s v="theater/plays"/>
    <x v="6"/>
    <x v="3320"/>
    <d v="2016-06-21T20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n v="1.0740000000000001"/>
    <n v="94147777.666666672"/>
    <s v="theater/plays"/>
    <x v="6"/>
    <x v="3321"/>
    <d v="2014-10-15T22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n v="1.0151515151515151"/>
    <n v="63680595.478260867"/>
    <s v="theater/plays"/>
    <x v="6"/>
    <x v="3322"/>
    <d v="2016-06-21T22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n v="1.2589999999999999"/>
    <n v="30044922.612244897"/>
    <s v="theater/plays"/>
    <x v="6"/>
    <x v="3323"/>
    <d v="2016-09-25T03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n v="1.0166666666666666"/>
    <n v="146392559"/>
    <s v="theater/plays"/>
    <x v="6"/>
    <x v="3324"/>
    <d v="2016-06-05T08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n v="1.125"/>
    <n v="95015725.13333334"/>
    <s v="theater/plays"/>
    <x v="6"/>
    <x v="3325"/>
    <d v="2015-04-05T12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n v="1.0137499999999999"/>
    <n v="24969166.754385963"/>
    <s v="theater/plays"/>
    <x v="6"/>
    <x v="3326"/>
    <d v="2015-03-08T11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n v="1.0125"/>
    <n v="44245635.333333336"/>
    <s v="theater/plays"/>
    <x v="6"/>
    <x v="3327"/>
    <d v="2016-05-08T03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n v="1.4638888888888888"/>
    <n v="156034320.33333334"/>
    <s v="theater/plays"/>
    <x v="6"/>
    <x v="3328"/>
    <d v="2014-07-04T20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n v="1.1679999999999999"/>
    <n v="54060888.769230768"/>
    <s v="theater/plays"/>
    <x v="6"/>
    <x v="3329"/>
    <d v="2014-07-27T18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n v="1.0626666666666666"/>
    <n v="20656972"/>
    <s v="theater/plays"/>
    <x v="6"/>
    <x v="3330"/>
    <d v="2015-04-01T15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n v="1.0451999999999999"/>
    <n v="22171167.476923078"/>
    <s v="theater/plays"/>
    <x v="6"/>
    <x v="3331"/>
    <d v="2015-10-06T11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n v="1"/>
    <n v="16906148.554216869"/>
    <s v="theater/plays"/>
    <x v="6"/>
    <x v="3332"/>
    <d v="2014-07-19T15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n v="1.0457142857142858"/>
    <n v="12905261.981981982"/>
    <s v="theater/plays"/>
    <x v="6"/>
    <x v="3333"/>
    <d v="2015-06-15T11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n v="1.3862051149573753"/>
    <n v="31210161.347826086"/>
    <s v="theater/plays"/>
    <x v="6"/>
    <x v="3334"/>
    <d v="2015-07-30T07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n v="1.0032000000000001"/>
    <n v="22297610.253968254"/>
    <s v="theater/plays"/>
    <x v="6"/>
    <x v="3335"/>
    <d v="2014-08-03T18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n v="1"/>
    <n v="161936627.33333334"/>
    <s v="theater/plays"/>
    <x v="6"/>
    <x v="3336"/>
    <d v="2016-04-05T03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n v="1.1020000000000001"/>
    <n v="41503210.794117644"/>
    <s v="theater/plays"/>
    <x v="6"/>
    <x v="3337"/>
    <d v="2014-10-10T16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n v="1.0218"/>
    <n v="13269015"/>
    <s v="theater/plays"/>
    <x v="6"/>
    <x v="3338"/>
    <d v="2017-02-24T08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n v="1.0435000000000001"/>
    <n v="31215521.659574468"/>
    <s v="theater/plays"/>
    <x v="6"/>
    <x v="3339"/>
    <d v="2016-07-28T10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n v="1.3816666666666666"/>
    <n v="38918593.526315786"/>
    <s v="theater/plays"/>
    <x v="6"/>
    <x v="3340"/>
    <d v="2016-12-06T18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n v="1"/>
    <n v="52277550.75"/>
    <s v="theater/plays"/>
    <x v="6"/>
    <x v="3341"/>
    <d v="2016-06-12T12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n v="1.0166666666666666"/>
    <n v="18269497.564102564"/>
    <s v="theater/plays"/>
    <x v="6"/>
    <x v="3342"/>
    <d v="2015-03-31T23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n v="1.7142857142857142"/>
    <n v="63424799.304347828"/>
    <s v="theater/plays"/>
    <x v="6"/>
    <x v="3343"/>
    <d v="2016-04-13T08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n v="1.0144444444444445"/>
    <n v="35169552.325000003"/>
    <s v="theater/plays"/>
    <x v="6"/>
    <x v="3344"/>
    <d v="2014-08-29T23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n v="1.3"/>
    <n v="109555905.23076923"/>
    <s v="theater/plays"/>
    <x v="6"/>
    <x v="3345"/>
    <d v="2015-04-17T19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n v="1.1000000000000001"/>
    <n v="79128117.222222224"/>
    <s v="theater/plays"/>
    <x v="6"/>
    <x v="3346"/>
    <d v="2015-02-25T19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n v="1.1944999999999999"/>
    <n v="66431984.272727273"/>
    <s v="theater/plays"/>
    <x v="6"/>
    <x v="3347"/>
    <d v="2016-05-08T16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n v="1.002909090909091"/>
    <n v="18480368.101265822"/>
    <s v="theater/plays"/>
    <x v="6"/>
    <x v="3348"/>
    <d v="2016-04-29T22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n v="1.534"/>
    <n v="104569369.42857143"/>
    <s v="theater/plays"/>
    <x v="6"/>
    <x v="3349"/>
    <d v="2016-06-13T12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n v="1.0442857142857143"/>
    <n v="28348859.039215688"/>
    <s v="theater/plays"/>
    <x v="6"/>
    <x v="3350"/>
    <d v="2015-11-29T1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n v="1.0109999999999999"/>
    <n v="25979832.685185187"/>
    <s v="theater/plays"/>
    <x v="6"/>
    <x v="3351"/>
    <d v="2014-07-23T06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n v="1.0751999999999999"/>
    <n v="20892745.399999999"/>
    <s v="theater/plays"/>
    <x v="6"/>
    <x v="3352"/>
    <d v="2016-07-01T18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n v="3.15"/>
    <n v="33205939.772727273"/>
    <s v="theater/plays"/>
    <x v="6"/>
    <x v="3353"/>
    <d v="2016-05-02T18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n v="1.0193333333333334"/>
    <n v="26236894.654545456"/>
    <s v="theater/plays"/>
    <x v="6"/>
    <x v="3354"/>
    <d v="2015-10-28T23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n v="1.2628571428571429"/>
    <n v="97462768.466666669"/>
    <s v="theater/plays"/>
    <x v="6"/>
    <x v="3355"/>
    <d v="2016-05-10T06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n v="1.014"/>
    <n v="54297010.074074075"/>
    <s v="theater/plays"/>
    <x v="6"/>
    <x v="3356"/>
    <d v="2016-07-15T14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n v="1.01"/>
    <n v="66871205.238095239"/>
    <s v="theater/plays"/>
    <x v="6"/>
    <x v="3357"/>
    <d v="2014-08-01T05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n v="1.0299"/>
    <n v="8727099.2530864198"/>
    <s v="theater/plays"/>
    <x v="6"/>
    <x v="3358"/>
    <d v="2014-11-19T03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n v="1.0625"/>
    <n v="64525988.434782609"/>
    <s v="theater/plays"/>
    <x v="6"/>
    <x v="3359"/>
    <d v="2017-02-24T20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n v="1.0137777777777779"/>
    <n v="20553699.208333332"/>
    <s v="theater/plays"/>
    <x v="6"/>
    <x v="3360"/>
    <d v="2016-12-14T10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n v="1.1346000000000001"/>
    <n v="20706808.676470589"/>
    <s v="theater/plays"/>
    <x v="6"/>
    <x v="3361"/>
    <d v="2014-09-01T10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n v="2.1800000000000002"/>
    <n v="71224235.849999994"/>
    <s v="theater/plays"/>
    <x v="6"/>
    <x v="3362"/>
    <d v="2015-03-06T23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n v="1.0141935483870967"/>
    <n v="54108901.730769232"/>
    <s v="theater/plays"/>
    <x v="6"/>
    <x v="3363"/>
    <d v="2014-08-19T11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n v="1.0593333333333332"/>
    <n v="20224772.902777776"/>
    <s v="theater/plays"/>
    <x v="6"/>
    <x v="3364"/>
    <d v="2016-03-15T16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n v="1.04"/>
    <n v="482460530.66666669"/>
    <s v="theater/plays"/>
    <x v="6"/>
    <x v="3365"/>
    <d v="2015-12-12T21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n v="2.21"/>
    <n v="79382724.277777776"/>
    <s v="theater/plays"/>
    <x v="6"/>
    <x v="3366"/>
    <d v="2015-05-12T20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n v="1.1866666666666668"/>
    <n v="47876929.799999997"/>
    <s v="theater/plays"/>
    <x v="6"/>
    <x v="3367"/>
    <d v="2015-08-01T17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n v="1.046"/>
    <n v="61607706.913043477"/>
    <s v="theater/plays"/>
    <x v="6"/>
    <x v="3368"/>
    <d v="2015-01-01T00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n v="1.0389999999999999"/>
    <n v="27393666.296296295"/>
    <s v="theater/plays"/>
    <x v="6"/>
    <x v="3369"/>
    <d v="2017-01-14T19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n v="1.1773333333333333"/>
    <n v="56895510.961538464"/>
    <s v="theater/plays"/>
    <x v="6"/>
    <x v="3370"/>
    <d v="2016-12-17T03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n v="1.385"/>
    <n v="160741196.1111111"/>
    <s v="theater/plays"/>
    <x v="6"/>
    <x v="3371"/>
    <d v="2015-12-02T15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n v="1.0349999999999999"/>
    <n v="52116953.925925925"/>
    <s v="theater/plays"/>
    <x v="6"/>
    <x v="3372"/>
    <d v="2014-08-24T23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n v="1.0024999999999999"/>
    <n v="47839261.333333336"/>
    <s v="theater/plays"/>
    <x v="6"/>
    <x v="3373"/>
    <d v="2015-07-18T11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n v="1.0657142857142856"/>
    <n v="27758877.230769232"/>
    <s v="theater/plays"/>
    <x v="6"/>
    <x v="3374"/>
    <d v="2015-10-28T12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n v="1"/>
    <n v="82316892.529411763"/>
    <s v="theater/plays"/>
    <x v="6"/>
    <x v="3375"/>
    <d v="2014-05-18T09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n v="1.0001249999999999"/>
    <n v="74989294.421052635"/>
    <s v="theater/plays"/>
    <x v="6"/>
    <x v="3376"/>
    <d v="2015-04-25T10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n v="1.0105"/>
    <n v="18497154.532467533"/>
    <s v="theater/plays"/>
    <x v="6"/>
    <x v="3377"/>
    <d v="2015-03-20T11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n v="1.0763636363636364"/>
    <n v="67019062.190476194"/>
    <s v="theater/plays"/>
    <x v="6"/>
    <x v="3378"/>
    <d v="2014-08-31T08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n v="1.0365"/>
    <n v="37871652.631578945"/>
    <s v="theater/plays"/>
    <x v="6"/>
    <x v="3379"/>
    <d v="2015-08-26T18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n v="1.0443333333333333"/>
    <n v="50509913.5"/>
    <s v="theater/plays"/>
    <x v="6"/>
    <x v="3380"/>
    <d v="2014-11-29T18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n v="1.0225"/>
    <n v="29655332.979166668"/>
    <s v="theater/plays"/>
    <x v="6"/>
    <x v="3381"/>
    <d v="2015-03-10T22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n v="1.0074285714285713"/>
    <n v="31912462.086956523"/>
    <s v="theater/plays"/>
    <x v="6"/>
    <x v="3382"/>
    <d v="2016-08-01T17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n v="1.1171428571428572"/>
    <n v="48832654"/>
    <s v="theater/plays"/>
    <x v="6"/>
    <x v="3383"/>
    <d v="2016-06-23T13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n v="1.0001100000000001"/>
    <n v="22576168.25"/>
    <s v="theater/plays"/>
    <x v="6"/>
    <x v="3384"/>
    <d v="2015-11-20T22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n v="1"/>
    <n v="94376836.799999997"/>
    <s v="theater/plays"/>
    <x v="6"/>
    <x v="3385"/>
    <d v="2014-12-10T15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n v="1.05"/>
    <n v="34512890.390243903"/>
    <s v="theater/plays"/>
    <x v="6"/>
    <x v="3386"/>
    <d v="2014-12-03T10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n v="1.1686666666666667"/>
    <n v="40432145.371428572"/>
    <s v="theater/plays"/>
    <x v="6"/>
    <x v="3387"/>
    <d v="2014-12-14T13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n v="1.038"/>
    <n v="31822965.355555557"/>
    <s v="theater/plays"/>
    <x v="6"/>
    <x v="3388"/>
    <d v="2015-06-18T06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n v="1.145"/>
    <n v="23586591.64516129"/>
    <s v="theater/plays"/>
    <x v="6"/>
    <x v="3389"/>
    <d v="2016-06-03T08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n v="1.024"/>
    <n v="63805515.68181818"/>
    <s v="theater/plays"/>
    <x v="6"/>
    <x v="3390"/>
    <d v="2014-07-10T13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n v="2.23"/>
    <n v="78055419.333333328"/>
    <s v="theater/plays"/>
    <x v="6"/>
    <x v="3391"/>
    <d v="2014-08-08T17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n v="1"/>
    <n v="121520487.91666667"/>
    <s v="theater/plays"/>
    <x v="6"/>
    <x v="3392"/>
    <d v="2016-05-06T15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n v="1.0580000000000001"/>
    <n v="32115118.863636363"/>
    <s v="theater/plays"/>
    <x v="6"/>
    <x v="3393"/>
    <d v="2014-11-05T19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n v="1.4236363636363636"/>
    <n v="51995505.370370373"/>
    <s v="theater/plays"/>
    <x v="6"/>
    <x v="3394"/>
    <d v="2014-07-27T09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n v="1.84"/>
    <n v="37678840.631578945"/>
    <s v="theater/plays"/>
    <x v="6"/>
    <x v="3395"/>
    <d v="2015-05-30T13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n v="1.0433333333333332"/>
    <n v="49974521.035714284"/>
    <s v="theater/plays"/>
    <x v="6"/>
    <x v="3396"/>
    <d v="2014-05-31T22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n v="1.1200000000000001"/>
    <n v="60514122.041666664"/>
    <s v="theater/plays"/>
    <x v="6"/>
    <x v="3397"/>
    <d v="2016-02-18T17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n v="1.1107499999999999"/>
    <n v="21763165.784615386"/>
    <s v="theater/plays"/>
    <x v="6"/>
    <x v="3398"/>
    <d v="2014-11-21T12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n v="1.0375000000000001"/>
    <n v="30912267.934782609"/>
    <s v="theater/plays"/>
    <x v="6"/>
    <x v="3399"/>
    <d v="2015-02-21T17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n v="1.0041"/>
    <n v="16533863.694117647"/>
    <s v="theater/plays"/>
    <x v="6"/>
    <x v="3400"/>
    <d v="2014-08-28T17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n v="1.0186206896551724"/>
    <n v="21763274.939393938"/>
    <s v="theater/plays"/>
    <x v="6"/>
    <x v="3401"/>
    <d v="2015-08-07T12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n v="1.0976666666666666"/>
    <n v="8756047.5333333332"/>
    <s v="theater/plays"/>
    <x v="6"/>
    <x v="3402"/>
    <d v="2015-11-11T21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n v="1"/>
    <n v="84272842.588235289"/>
    <s v="theater/plays"/>
    <x v="6"/>
    <x v="3403"/>
    <d v="2015-06-25T06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n v="1.22"/>
    <n v="477604900.66666669"/>
    <s v="theater/plays"/>
    <x v="6"/>
    <x v="3404"/>
    <d v="2015-06-17T07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n v="1.3757142857142857"/>
    <n v="85591993.294117644"/>
    <s v="theater/plays"/>
    <x v="6"/>
    <x v="3405"/>
    <d v="2016-03-01T18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n v="1.0031000000000001"/>
    <n v="15402454.681318682"/>
    <s v="theater/plays"/>
    <x v="6"/>
    <x v="3406"/>
    <d v="2014-07-16T06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n v="1.071"/>
    <n v="20926108.791044775"/>
    <s v="theater/plays"/>
    <x v="6"/>
    <x v="3407"/>
    <d v="2014-07-06T05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n v="2.11"/>
    <n v="77951961.333333328"/>
    <s v="theater/plays"/>
    <x v="6"/>
    <x v="3408"/>
    <d v="2014-07-18T18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n v="1.236"/>
    <n v="69843350.380952388"/>
    <s v="theater/plays"/>
    <x v="6"/>
    <x v="3409"/>
    <d v="2016-07-31T15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n v="1.085"/>
    <n v="36571049.75"/>
    <s v="theater/plays"/>
    <x v="6"/>
    <x v="3410"/>
    <d v="2016-06-06T02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n v="1.0356666666666667"/>
    <n v="18494056.051282052"/>
    <s v="theater/plays"/>
    <x v="6"/>
    <x v="3411"/>
    <d v="2015-10-07T19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n v="1"/>
    <n v="54202571.615384616"/>
    <s v="theater/plays"/>
    <x v="6"/>
    <x v="3412"/>
    <d v="2014-09-27T18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n v="1.3"/>
    <n v="101734352.71428572"/>
    <s v="theater/plays"/>
    <x v="6"/>
    <x v="3413"/>
    <d v="2015-02-27T23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n v="1.0349999999999999"/>
    <n v="33591598.295454547"/>
    <s v="theater/plays"/>
    <x v="6"/>
    <x v="3414"/>
    <d v="2016-12-01T02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n v="1"/>
    <n v="162222184"/>
    <s v="theater/plays"/>
    <x v="6"/>
    <x v="3415"/>
    <d v="2016-04-17T18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n v="1.196"/>
    <n v="47578788.166666664"/>
    <s v="theater/plays"/>
    <x v="6"/>
    <x v="3416"/>
    <d v="2015-04-23T13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n v="1.0000058823529412"/>
    <n v="31345754.399999999"/>
    <s v="theater/plays"/>
    <x v="6"/>
    <x v="3417"/>
    <d v="2014-10-25T19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n v="1.00875"/>
    <n v="24969344.767857142"/>
    <s v="theater/plays"/>
    <x v="6"/>
    <x v="3418"/>
    <d v="2014-05-23T15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n v="1.0654545454545454"/>
    <n v="31704708.369565219"/>
    <s v="theater/plays"/>
    <x v="6"/>
    <x v="3419"/>
    <d v="2016-04-06T16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n v="1.38"/>
    <n v="42783476.529411763"/>
    <s v="theater/plays"/>
    <x v="6"/>
    <x v="3420"/>
    <d v="2016-02-13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n v="1.0115000000000001"/>
    <n v="14519424.112244898"/>
    <s v="theater/plays"/>
    <x v="6"/>
    <x v="3421"/>
    <d v="2015-03-04T13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n v="1.091"/>
    <n v="31469438.608695652"/>
    <s v="theater/plays"/>
    <x v="6"/>
    <x v="3422"/>
    <d v="2015-12-13T19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n v="1.4"/>
    <n v="142732034.09999999"/>
    <s v="theater/plays"/>
    <x v="6"/>
    <x v="3423"/>
    <d v="2015-04-24T16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n v="1.0358333333333334"/>
    <n v="18700685.315789472"/>
    <s v="theater/plays"/>
    <x v="6"/>
    <x v="3424"/>
    <d v="2015-02-05T01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n v="1.0297033333333332"/>
    <n v="13554512.846153846"/>
    <s v="theater/plays"/>
    <x v="6"/>
    <x v="3425"/>
    <d v="2014-10-04T09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n v="1.0813333333333333"/>
    <n v="16202539.114942528"/>
    <s v="theater/plays"/>
    <x v="6"/>
    <x v="3426"/>
    <d v="2014-09-20T21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n v="1"/>
    <n v="48335274.206896551"/>
    <s v="theater/plays"/>
    <x v="6"/>
    <x v="3427"/>
    <d v="2014-07-02T10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n v="1.0275000000000001"/>
    <n v="27901644.05882353"/>
    <s v="theater/plays"/>
    <x v="6"/>
    <x v="3428"/>
    <d v="2015-02-28T12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n v="1.3"/>
    <n v="123069755.08333333"/>
    <s v="theater/plays"/>
    <x v="6"/>
    <x v="3429"/>
    <d v="2016-11-01T19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n v="1.0854949999999999"/>
    <n v="19502334.736111112"/>
    <s v="theater/plays"/>
    <x v="6"/>
    <x v="3430"/>
    <d v="2014-07-30T17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n v="1"/>
    <n v="66942435.857142858"/>
    <s v="theater/plays"/>
    <x v="6"/>
    <x v="3431"/>
    <d v="2014-08-18T12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n v="1.0965"/>
    <n v="34583824.142857142"/>
    <s v="theater/plays"/>
    <x v="6"/>
    <x v="3432"/>
    <d v="2016-02-05T17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n v="1.0026315789473683"/>
    <n v="19722397.95774648"/>
    <s v="theater/plays"/>
    <x v="6"/>
    <x v="3433"/>
    <d v="2014-06-16T22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n v="1.0555000000000001"/>
    <n v="8347567.0773809524"/>
    <s v="theater/plays"/>
    <x v="6"/>
    <x v="3434"/>
    <d v="2014-07-10T04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n v="1.1200000000000001"/>
    <n v="77321710.157894731"/>
    <s v="theater/plays"/>
    <x v="6"/>
    <x v="3435"/>
    <d v="2016-08-06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n v="1.0589999999999999"/>
    <n v="38021934.945945948"/>
    <s v="theater/plays"/>
    <x v="6"/>
    <x v="3436"/>
    <d v="2014-08-21T11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n v="1.01"/>
    <n v="39928106.111111112"/>
    <s v="theater/plays"/>
    <x v="6"/>
    <x v="3437"/>
    <d v="2015-08-19T12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n v="1.042"/>
    <n v="102025611.92857143"/>
    <s v="theater/plays"/>
    <x v="6"/>
    <x v="3438"/>
    <d v="2015-05-02T16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n v="1.3467833333333334"/>
    <n v="80668373.888888896"/>
    <s v="theater/plays"/>
    <x v="6"/>
    <x v="3439"/>
    <d v="2016-01-18T23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n v="1.052184"/>
    <n v="17111544.243902437"/>
    <s v="theater/plays"/>
    <x v="6"/>
    <x v="3440"/>
    <d v="2014-07-11T11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n v="1.026"/>
    <n v="33606444.674418606"/>
    <s v="theater/plays"/>
    <x v="6"/>
    <x v="3441"/>
    <d v="2015-11-13T15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n v="1"/>
    <n v="178803084"/>
    <s v="theater/plays"/>
    <x v="6"/>
    <x v="3442"/>
    <d v="2015-05-30T15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n v="1.855"/>
    <n v="31281647.688888889"/>
    <s v="theater/plays"/>
    <x v="6"/>
    <x v="3443"/>
    <d v="2014-09-09T07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n v="2.89"/>
    <n v="73233899.299999997"/>
    <s v="theater/plays"/>
    <x v="6"/>
    <x v="3444"/>
    <d v="2016-06-08T08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n v="1"/>
    <n v="46554356"/>
    <s v="theater/plays"/>
    <x v="6"/>
    <x v="3445"/>
    <d v="2015-10-23T07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n v="1.0820000000000001"/>
    <n v="56843709"/>
    <s v="theater/plays"/>
    <x v="6"/>
    <x v="3446"/>
    <d v="2015-02-05T07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n v="1.0780000000000001"/>
    <n v="103889143.71428572"/>
    <s v="theater/plays"/>
    <x v="6"/>
    <x v="3447"/>
    <d v="2016-03-18T15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n v="1.0976190476190477"/>
    <n v="31470948.644444443"/>
    <s v="theater/plays"/>
    <x v="6"/>
    <x v="3448"/>
    <d v="2014-12-16T21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n v="1.70625"/>
    <n v="73280386.900000006"/>
    <s v="theater/plays"/>
    <x v="6"/>
    <x v="3449"/>
    <d v="2016-07-08T23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n v="1.52"/>
    <n v="36482299.256410256"/>
    <s v="theater/plays"/>
    <x v="6"/>
    <x v="3450"/>
    <d v="2015-04-02T10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n v="1.0123076923076924"/>
    <n v="89206507.9375"/>
    <s v="theater/plays"/>
    <x v="6"/>
    <x v="3451"/>
    <d v="2015-04-21T12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n v="1.532"/>
    <n v="37949773.675675675"/>
    <s v="theater/plays"/>
    <x v="6"/>
    <x v="3452"/>
    <d v="2014-07-22T22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n v="1.2833333333333334"/>
    <n v="104710496.85714285"/>
    <s v="theater/plays"/>
    <x v="6"/>
    <x v="3453"/>
    <d v="2016-08-13T18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n v="1.0071428571428571"/>
    <n v="66868245.666666664"/>
    <s v="theater/plays"/>
    <x v="6"/>
    <x v="3454"/>
    <d v="2014-07-31T11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n v="1.0065"/>
    <n v="21359269.956521738"/>
    <s v="theater/plays"/>
    <x v="6"/>
    <x v="3455"/>
    <d v="2016-10-13T13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n v="1.913"/>
    <n v="87761910.4375"/>
    <s v="theater/plays"/>
    <x v="6"/>
    <x v="3456"/>
    <d v="2014-08-01T01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n v="1.4019999999999999"/>
    <n v="25837851.945454545"/>
    <s v="theater/plays"/>
    <x v="6"/>
    <x v="3457"/>
    <d v="2015-02-12T00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n v="1.2433537832310839"/>
    <n v="52615048.259259261"/>
    <s v="theater/plays"/>
    <x v="6"/>
    <x v="3458"/>
    <d v="2015-02-02T23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n v="1.262"/>
    <n v="40587551.666666664"/>
    <s v="theater/plays"/>
    <x v="6"/>
    <x v="3459"/>
    <d v="2016-05-20T06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n v="1.9"/>
    <n v="74047197.473684207"/>
    <s v="theater/plays"/>
    <x v="6"/>
    <x v="3460"/>
    <d v="2014-08-15T07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n v="1.39"/>
    <n v="122937356.58333333"/>
    <s v="theater/plays"/>
    <x v="6"/>
    <x v="3461"/>
    <d v="2016-10-28T22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n v="2.02"/>
    <n v="84422448.705882356"/>
    <s v="theater/plays"/>
    <x v="6"/>
    <x v="3462"/>
    <d v="2015-07-10T13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n v="1.0338000000000001"/>
    <n v="12917496.359649124"/>
    <s v="theater/plays"/>
    <x v="6"/>
    <x v="3463"/>
    <d v="2016-10-10T22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n v="1.023236"/>
    <n v="15799243.40860215"/>
    <s v="theater/plays"/>
    <x v="6"/>
    <x v="3464"/>
    <d v="2016-08-22T22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n v="1.03"/>
    <n v="39915902"/>
    <s v="theater/plays"/>
    <x v="6"/>
    <x v="3465"/>
    <d v="2015-08-09T11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n v="1.2714285714285714"/>
    <n v="23867672.950819671"/>
    <s v="theater/plays"/>
    <x v="6"/>
    <x v="3466"/>
    <d v="2016-04-19T18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n v="1.01"/>
    <n v="30303736.851063829"/>
    <s v="theater/plays"/>
    <x v="6"/>
    <x v="3467"/>
    <d v="2015-03-20T10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n v="1.2178"/>
    <n v="86586854.64705883"/>
    <s v="theater/plays"/>
    <x v="6"/>
    <x v="3468"/>
    <d v="2016-09-20T22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n v="1.1339285714285714"/>
    <n v="23162937.222222224"/>
    <s v="theater/plays"/>
    <x v="6"/>
    <x v="3469"/>
    <d v="2016-04-28T10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n v="1.5"/>
    <n v="162816211.33333334"/>
    <s v="theater/plays"/>
    <x v="6"/>
    <x v="3470"/>
    <d v="2016-07-15T16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n v="2.1459999999999999"/>
    <n v="46865723"/>
    <s v="theater/plays"/>
    <x v="6"/>
    <x v="3471"/>
    <d v="2014-08-31T15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n v="1.0205"/>
    <n v="61453579.608695649"/>
    <s v="theater/plays"/>
    <x v="6"/>
    <x v="3472"/>
    <d v="2014-11-06T00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n v="1"/>
    <n v="43183857.454545453"/>
    <s v="theater/plays"/>
    <x v="6"/>
    <x v="3473"/>
    <d v="2015-03-20T15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n v="1.01"/>
    <n v="37600618.743589744"/>
    <s v="theater/plays"/>
    <x v="6"/>
    <x v="3474"/>
    <d v="2016-07-20T07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n v="1.1333333333333333"/>
    <n v="83095864.941176474"/>
    <s v="theater/plays"/>
    <x v="6"/>
    <x v="3475"/>
    <d v="2014-11-02T19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n v="1.04"/>
    <n v="235472831.66666666"/>
    <s v="theater/plays"/>
    <x v="6"/>
    <x v="3476"/>
    <d v="2014-10-26T22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n v="1.1533333333333333"/>
    <n v="36686185.71794872"/>
    <s v="theater/plays"/>
    <x v="6"/>
    <x v="3477"/>
    <d v="2015-05-16T22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n v="1.1285000000000001"/>
    <n v="24987663.543859649"/>
    <s v="theater/plays"/>
    <x v="6"/>
    <x v="3478"/>
    <d v="2015-03-16T16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n v="1.2786666666666666"/>
    <n v="25014119.285714287"/>
    <s v="theater/plays"/>
    <x v="6"/>
    <x v="3479"/>
    <d v="2014-06-21T15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n v="1.4266666666666667"/>
    <n v="110341555.92307693"/>
    <s v="theater/plays"/>
    <x v="6"/>
    <x v="3480"/>
    <d v="2015-07-10T16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n v="1.1879999999999999"/>
    <n v="14933783.031578947"/>
    <s v="theater/plays"/>
    <x v="6"/>
    <x v="3481"/>
    <d v="2015-01-02T00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n v="1.3833333333333333"/>
    <n v="17525993.324999999"/>
    <s v="theater/plays"/>
    <x v="6"/>
    <x v="3482"/>
    <d v="2014-07-06T13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n v="1.599402985074627"/>
    <n v="10539935.195488721"/>
    <s v="theater/plays"/>
    <x v="6"/>
    <x v="3483"/>
    <d v="2014-07-03T11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n v="1.1424000000000001"/>
    <n v="33259602.25"/>
    <s v="theater/plays"/>
    <x v="6"/>
    <x v="3484"/>
    <d v="2016-06-15T13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n v="1.0060606060606061"/>
    <n v="48394636"/>
    <s v="theater/plays"/>
    <x v="6"/>
    <x v="3485"/>
    <d v="2016-02-02T11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n v="1.552"/>
    <n v="25546435.732142858"/>
    <s v="theater/plays"/>
    <x v="6"/>
    <x v="3486"/>
    <d v="2015-06-03T01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n v="1.2775000000000001"/>
    <n v="21705958.363636363"/>
    <s v="theater/plays"/>
    <x v="6"/>
    <x v="3487"/>
    <d v="2015-06-24T17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n v="1.212"/>
    <n v="49214536.551724136"/>
    <s v="theater/plays"/>
    <x v="6"/>
    <x v="3488"/>
    <d v="2015-04-17T11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n v="1.127"/>
    <n v="19421562.930555556"/>
    <s v="theater/plays"/>
    <x v="6"/>
    <x v="3489"/>
    <d v="2014-05-24T16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n v="1.2749999999999999"/>
    <n v="53999367.555555552"/>
    <s v="theater/plays"/>
    <x v="6"/>
    <x v="3490"/>
    <d v="2016-04-13T14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n v="1.5820000000000001"/>
    <n v="143011438.40000001"/>
    <s v="theater/plays"/>
    <x v="6"/>
    <x v="3491"/>
    <d v="2015-05-18T00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n v="1.0526894736842105"/>
    <n v="41222697.057142854"/>
    <s v="theater/plays"/>
    <x v="6"/>
    <x v="3492"/>
    <d v="2015-10-25T19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n v="1"/>
    <n v="48502773.655172415"/>
    <s v="theater/plays"/>
    <x v="6"/>
    <x v="3493"/>
    <d v="2014-08-17T00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n v="1"/>
    <n v="113783582.6923077"/>
    <s v="theater/plays"/>
    <x v="6"/>
    <x v="3494"/>
    <d v="2016-11-26T01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n v="1.0686"/>
    <n v="19616115.402777776"/>
    <s v="theater/plays"/>
    <x v="6"/>
    <x v="3495"/>
    <d v="2014-11-01T12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n v="1.244"/>
    <n v="18848322.64102564"/>
    <s v="theater/plays"/>
    <x v="6"/>
    <x v="3496"/>
    <d v="2016-09-11T15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n v="1.0870406189555126"/>
    <n v="29874549.06122449"/>
    <s v="theater/plays"/>
    <x v="6"/>
    <x v="3497"/>
    <d v="2016-06-02T17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n v="1.0242424242424242"/>
    <n v="34745469.142857142"/>
    <s v="theater/plays"/>
    <x v="6"/>
    <x v="3498"/>
    <d v="2016-05-28T16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n v="1.0549999999999999"/>
    <n v="40887037.857142858"/>
    <s v="theater/plays"/>
    <x v="6"/>
    <x v="3499"/>
    <d v="2015-07-01T01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n v="1.0629999999999999"/>
    <n v="34664748.523809522"/>
    <s v="theater/plays"/>
    <x v="6"/>
    <x v="3500"/>
    <d v="2016-03-06T23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n v="1.0066666666666666"/>
    <n v="34281799.880952381"/>
    <s v="theater/plays"/>
    <x v="6"/>
    <x v="3501"/>
    <d v="2015-09-11T13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n v="1.054"/>
    <n v="46995578.193548389"/>
    <s v="theater/plays"/>
    <x v="6"/>
    <x v="3502"/>
    <d v="2016-03-15T22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n v="1.0755999999999999"/>
    <n v="38599150.736842103"/>
    <s v="theater/plays"/>
    <x v="6"/>
    <x v="3503"/>
    <d v="2016-07-24T06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n v="1"/>
    <n v="180670486.375"/>
    <s v="theater/plays"/>
    <x v="6"/>
    <x v="3504"/>
    <d v="2015-11-19T13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n v="1.0376000000000001"/>
    <n v="35871365.256410256"/>
    <s v="theater/plays"/>
    <x v="6"/>
    <x v="3505"/>
    <d v="2014-05-12T23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n v="1.0149999999999999"/>
    <n v="48445773.793103449"/>
    <s v="theater/plays"/>
    <x v="6"/>
    <x v="3506"/>
    <d v="2014-08-23T12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n v="1.044"/>
    <n v="20307507.458333332"/>
    <s v="theater/plays"/>
    <x v="6"/>
    <x v="3507"/>
    <d v="2016-05-31T17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n v="1.8"/>
    <n v="97394283.533333331"/>
    <s v="theater/plays"/>
    <x v="6"/>
    <x v="3508"/>
    <d v="2016-05-10T16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n v="1.0633333333333332"/>
    <n v="42890686.848484851"/>
    <s v="theater/plays"/>
    <x v="6"/>
    <x v="3509"/>
    <d v="2014-11-20T23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n v="1.0055555555555555"/>
    <n v="93505656.400000006"/>
    <s v="theater/plays"/>
    <x v="6"/>
    <x v="3510"/>
    <d v="2014-07-02T09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n v="1.012"/>
    <n v="74389826.052631572"/>
    <s v="theater/plays"/>
    <x v="6"/>
    <x v="3511"/>
    <d v="2014-11-07T13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n v="1"/>
    <n v="83800564.235294119"/>
    <s v="theater/plays"/>
    <x v="6"/>
    <x v="3512"/>
    <d v="2015-04-23T06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n v="1.1839285714285714"/>
    <n v="31834661.636363637"/>
    <s v="theater/plays"/>
    <x v="6"/>
    <x v="3513"/>
    <d v="2014-06-03T23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n v="1.1000000000000001"/>
    <n v="142143955.19999999"/>
    <s v="theater/plays"/>
    <x v="6"/>
    <x v="3514"/>
    <d v="2015-02-01T23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n v="1.0266666666666666"/>
    <n v="31097938.5"/>
    <s v="theater/plays"/>
    <x v="6"/>
    <x v="3515"/>
    <d v="2015-05-31T13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n v="1"/>
    <n v="127927060.90909091"/>
    <s v="theater/plays"/>
    <x v="6"/>
    <x v="3516"/>
    <d v="2014-09-07T22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n v="1"/>
    <n v="107839279.53846154"/>
    <s v="theater/plays"/>
    <x v="6"/>
    <x v="3517"/>
    <d v="2014-07-04T06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n v="1.10046"/>
    <n v="42741251.484848484"/>
    <s v="theater/plays"/>
    <x v="6"/>
    <x v="3518"/>
    <d v="2014-10-02T09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n v="1.0135000000000001"/>
    <n v="50817391.071428575"/>
    <s v="theater/plays"/>
    <x v="6"/>
    <x v="3519"/>
    <d v="2015-03-04T09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n v="1.0075000000000001"/>
    <n v="68539162.476190478"/>
    <s v="theater/plays"/>
    <x v="6"/>
    <x v="3520"/>
    <d v="2015-09-06T08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n v="1.6942857142857144"/>
    <n v="108414463.07692307"/>
    <s v="theater/plays"/>
    <x v="6"/>
    <x v="3521"/>
    <d v="2014-09-29T03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n v="1"/>
    <n v="42350713.117647059"/>
    <s v="theater/plays"/>
    <x v="6"/>
    <x v="3522"/>
    <d v="2015-09-15T05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n v="1.1365000000000001"/>
    <n v="18373389.350000001"/>
    <s v="theater/plays"/>
    <x v="6"/>
    <x v="3523"/>
    <d v="2016-09-25T18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n v="1.0156000000000001"/>
    <n v="19045086.12162162"/>
    <s v="theater/plays"/>
    <x v="6"/>
    <x v="3524"/>
    <d v="2014-09-12T23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n v="1.06"/>
    <n v="205455443.7142857"/>
    <s v="theater/plays"/>
    <x v="6"/>
    <x v="3525"/>
    <d v="2015-08-09T11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n v="1.02"/>
    <n v="42923863.852941178"/>
    <s v="theater/plays"/>
    <x v="6"/>
    <x v="3526"/>
    <d v="2016-04-28T00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n v="1.1691666666666667"/>
    <n v="16675223.313953489"/>
    <s v="theater/plays"/>
    <x v="6"/>
    <x v="3527"/>
    <d v="2015-07-10T22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n v="1.0115151515151515"/>
    <n v="40081430.216216214"/>
    <s v="theater/plays"/>
    <x v="6"/>
    <x v="3528"/>
    <d v="2017-01-18T07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n v="1.32"/>
    <n v="79722056.555555552"/>
    <s v="theater/plays"/>
    <x v="6"/>
    <x v="3529"/>
    <d v="2015-07-12T20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n v="1"/>
    <n v="66267320.772727273"/>
    <s v="theater/plays"/>
    <x v="6"/>
    <x v="3530"/>
    <d v="2016-04-10T15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n v="1.28"/>
    <n v="56334974.384615384"/>
    <s v="theater/plays"/>
    <x v="6"/>
    <x v="3531"/>
    <d v="2016-06-30T10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n v="1.1895833333333334"/>
    <n v="52209919.518518515"/>
    <s v="theater/plays"/>
    <x v="6"/>
    <x v="3532"/>
    <d v="2014-09-17T22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n v="1.262"/>
    <n v="180584220.875"/>
    <s v="theater/plays"/>
    <x v="6"/>
    <x v="3533"/>
    <d v="2015-11-11T14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n v="1.5620000000000001"/>
    <n v="7062194.2303921571"/>
    <s v="theater/plays"/>
    <x v="6"/>
    <x v="3534"/>
    <d v="2015-10-01T10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n v="1.0315000000000001"/>
    <n v="31328715.434782609"/>
    <s v="theater/plays"/>
    <x v="6"/>
    <x v="3535"/>
    <d v="2015-10-02T13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n v="1.5333333333333334"/>
    <n v="85178848.529411763"/>
    <s v="theater/plays"/>
    <x v="6"/>
    <x v="3536"/>
    <d v="2015-12-20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n v="1.8044444444444445"/>
    <n v="50464864.857142858"/>
    <s v="theater/plays"/>
    <x v="6"/>
    <x v="3537"/>
    <d v="2014-11-17T02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n v="1.2845"/>
    <n v="17698905.301204819"/>
    <s v="theater/plays"/>
    <x v="6"/>
    <x v="3538"/>
    <d v="2016-08-17T05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n v="1.1966666666666668"/>
    <n v="113195670.92307693"/>
    <s v="theater/plays"/>
    <x v="6"/>
    <x v="3539"/>
    <d v="2016-09-08T13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n v="1.23"/>
    <n v="183038436.375"/>
    <s v="theater/plays"/>
    <x v="6"/>
    <x v="3540"/>
    <d v="2016-06-25T19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n v="1.05"/>
    <n v="44965071.09375"/>
    <s v="theater/plays"/>
    <x v="6"/>
    <x v="3541"/>
    <d v="2015-08-31T12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n v="1.0223636363636364"/>
    <n v="16528421.435294118"/>
    <s v="theater/plays"/>
    <x v="6"/>
    <x v="3542"/>
    <d v="2014-09-07T09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n v="1.0466666666666666"/>
    <n v="49402195.137931034"/>
    <s v="theater/plays"/>
    <x v="6"/>
    <x v="3543"/>
    <d v="2015-06-25T13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n v="1"/>
    <n v="59298594.041666664"/>
    <s v="theater/plays"/>
    <x v="6"/>
    <x v="3544"/>
    <d v="2015-03-07T14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n v="1.004"/>
    <n v="178273519.875"/>
    <s v="theater/plays"/>
    <x v="6"/>
    <x v="3545"/>
    <d v="2015-04-11T14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n v="1.0227272727272727"/>
    <n v="75052772.842105269"/>
    <s v="theater/plays"/>
    <x v="6"/>
    <x v="3546"/>
    <d v="2015-03-31T22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n v="1.1440928571428572"/>
    <n v="4348563.0982142854"/>
    <s v="theater/plays"/>
    <x v="6"/>
    <x v="3547"/>
    <d v="2016-05-13T22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n v="1.019047619047619"/>
    <n v="111940785.6923077"/>
    <s v="theater/plays"/>
    <x v="6"/>
    <x v="3548"/>
    <d v="2016-03-04T20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n v="1.02"/>
    <n v="34260468.404761903"/>
    <s v="theater/plays"/>
    <x v="6"/>
    <x v="3549"/>
    <d v="2015-09-04T04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n v="1.048"/>
    <n v="22806756.21875"/>
    <s v="theater/plays"/>
    <x v="6"/>
    <x v="3550"/>
    <d v="2016-05-02T16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n v="1.0183333333333333"/>
    <n v="55933686.799999997"/>
    <s v="theater/plays"/>
    <x v="6"/>
    <x v="3551"/>
    <d v="2014-05-22T17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n v="1"/>
    <n v="70068616.200000003"/>
    <s v="theater/plays"/>
    <x v="6"/>
    <x v="3552"/>
    <d v="2014-06-28T09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n v="1.0627272727272727"/>
    <n v="13813223.846153846"/>
    <s v="theater/plays"/>
    <x v="6"/>
    <x v="3553"/>
    <d v="2015-08-11T19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n v="1.1342219999999998"/>
    <n v="26811795.452830188"/>
    <s v="theater/plays"/>
    <x v="6"/>
    <x v="3554"/>
    <d v="2015-02-11T12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n v="1"/>
    <n v="105484785.28571428"/>
    <s v="theater/plays"/>
    <x v="6"/>
    <x v="3555"/>
    <d v="2016-11-17T06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n v="1.0045454545454546"/>
    <n v="70155286.200000003"/>
    <s v="theater/plays"/>
    <x v="6"/>
    <x v="3556"/>
    <d v="2014-08-17T10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n v="1.0003599999999999"/>
    <n v="2502391.2383512543"/>
    <s v="theater/plays"/>
    <x v="6"/>
    <x v="3557"/>
    <d v="2014-05-05T01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n v="1.44"/>
    <n v="65078117.045454547"/>
    <s v="theater/plays"/>
    <x v="6"/>
    <x v="3558"/>
    <d v="2015-06-26T16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n v="1.0349999999999999"/>
    <n v="59850346.166666664"/>
    <s v="theater/plays"/>
    <x v="6"/>
    <x v="3559"/>
    <d v="2015-07-31T03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n v="1.0843750000000001"/>
    <n v="19319611.702702701"/>
    <s v="theater/plays"/>
    <x v="6"/>
    <x v="3560"/>
    <d v="2015-05-26T21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n v="1.024"/>
    <n v="26615488.481481481"/>
    <s v="theater/plays"/>
    <x v="6"/>
    <x v="3561"/>
    <d v="2015-08-05T13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n v="1.4888888888888889"/>
    <n v="47003723.451612905"/>
    <s v="theater/plays"/>
    <x v="6"/>
    <x v="3562"/>
    <d v="2016-03-13T17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n v="1.0549000000000002"/>
    <n v="58705938.240000002"/>
    <s v="theater/plays"/>
    <x v="6"/>
    <x v="3563"/>
    <d v="2016-08-01T14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n v="1.0049999999999999"/>
    <n v="84710744.058823526"/>
    <s v="theater/plays"/>
    <x v="6"/>
    <x v="3564"/>
    <d v="2015-10-05T11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n v="1.3055555555555556"/>
    <n v="118121350.66666667"/>
    <s v="theater/plays"/>
    <x v="6"/>
    <x v="3565"/>
    <d v="2014-12-31T12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n v="1.0475000000000001"/>
    <n v="37353239.026315786"/>
    <s v="theater/plays"/>
    <x v="6"/>
    <x v="3566"/>
    <d v="2015-01-23T07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n v="1.0880000000000001"/>
    <n v="34911523.024390243"/>
    <s v="theater/plays"/>
    <x v="6"/>
    <x v="3567"/>
    <d v="2015-06-10T14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n v="1.1100000000000001"/>
    <n v="74125473.368421048"/>
    <s v="theater/plays"/>
    <x v="6"/>
    <x v="3568"/>
    <d v="2014-09-17T12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n v="1.0047999999999999"/>
    <n v="34588846.243902437"/>
    <s v="theater/plays"/>
    <x v="6"/>
    <x v="3569"/>
    <d v="2015-01-08T11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n v="1.1435"/>
    <n v="54522826.269230768"/>
    <s v="theater/plays"/>
    <x v="6"/>
    <x v="3570"/>
    <d v="2014-12-31T02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n v="1.2206666666666666"/>
    <n v="56484376.520000003"/>
    <s v="theater/plays"/>
    <x v="6"/>
    <x v="3571"/>
    <d v="2014-10-30T15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n v="1"/>
    <n v="159144675.77777779"/>
    <s v="theater/plays"/>
    <x v="6"/>
    <x v="3572"/>
    <d v="2015-06-21T08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n v="1.028"/>
    <n v="18113400.589743588"/>
    <s v="theater/plays"/>
    <x v="6"/>
    <x v="3573"/>
    <d v="2014-11-08T05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n v="1.0612068965517241"/>
    <n v="31407249.955555554"/>
    <s v="theater/plays"/>
    <x v="6"/>
    <x v="3574"/>
    <d v="2014-11-13T18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n v="1.0133000000000001"/>
    <n v="14393887.519607844"/>
    <s v="theater/plays"/>
    <x v="6"/>
    <x v="3575"/>
    <d v="2016-08-10T22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n v="1"/>
    <n v="295151890.80000001"/>
    <s v="theater/plays"/>
    <x v="6"/>
    <x v="3576"/>
    <d v="2016-12-05T09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n v="1.3"/>
    <n v="52879317.888888888"/>
    <s v="theater/plays"/>
    <x v="6"/>
    <x v="3577"/>
    <d v="2015-04-26T01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n v="1.0001333333333333"/>
    <n v="39444480.459459461"/>
    <s v="theater/plays"/>
    <x v="6"/>
    <x v="3578"/>
    <d v="2016-04-30T12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n v="1"/>
    <n v="104061161.14285715"/>
    <s v="theater/plays"/>
    <x v="6"/>
    <x v="3579"/>
    <d v="2016-03-31T12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n v="1.1388888888888888"/>
    <n v="52662963.777777776"/>
    <s v="theater/plays"/>
    <x v="6"/>
    <x v="3580"/>
    <d v="2015-02-28T23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n v="1"/>
    <n v="31233544.666666668"/>
    <s v="theater/plays"/>
    <x v="6"/>
    <x v="3581"/>
    <d v="2014-07-30T06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n v="2.87"/>
    <n v="29767613.918367349"/>
    <s v="theater/plays"/>
    <x v="6"/>
    <x v="3582"/>
    <d v="2016-04-04T21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n v="1.085"/>
    <n v="60657933.541666664"/>
    <s v="theater/plays"/>
    <x v="6"/>
    <x v="3583"/>
    <d v="2016-04-18T04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n v="1.155"/>
    <n v="12805187"/>
    <s v="theater/plays"/>
    <x v="6"/>
    <x v="3584"/>
    <d v="2015-07-13T02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n v="1.1911764705882353"/>
    <n v="61590864.782608695"/>
    <s v="theater/plays"/>
    <x v="6"/>
    <x v="3585"/>
    <d v="2014-12-21T12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n v="1.0942666666666667"/>
    <n v="27212316.111111112"/>
    <s v="theater/plays"/>
    <x v="6"/>
    <x v="3586"/>
    <d v="2016-09-23T11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n v="1.266"/>
    <n v="52255151.928571425"/>
    <s v="theater/plays"/>
    <x v="6"/>
    <x v="3587"/>
    <d v="2016-06-27T14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n v="1.0049999999999999"/>
    <n v="129857855.45454545"/>
    <s v="theater/plays"/>
    <x v="6"/>
    <x v="3588"/>
    <d v="2015-04-29T18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n v="1.2749999999999999"/>
    <n v="23072489.467741936"/>
    <s v="theater/plays"/>
    <x v="6"/>
    <x v="3589"/>
    <d v="2015-05-26T10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n v="1.0005999999999999"/>
    <n v="19331507.315068495"/>
    <s v="theater/plays"/>
    <x v="6"/>
    <x v="3590"/>
    <d v="2014-10-20T03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n v="1.75"/>
    <n v="78887752.444444448"/>
    <s v="theater/plays"/>
    <x v="6"/>
    <x v="3591"/>
    <d v="2015-01-23T23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n v="1.2725"/>
    <n v="40533523.057142854"/>
    <s v="theater/plays"/>
    <x v="6"/>
    <x v="3592"/>
    <d v="2015-02-10T23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n v="1.1063333333333334"/>
    <n v="32964410.209302325"/>
    <s v="theater/plays"/>
    <x v="6"/>
    <x v="3593"/>
    <d v="2015-01-05T15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n v="1.2593749999999999"/>
    <n v="40855360.611111112"/>
    <s v="theater/plays"/>
    <x v="6"/>
    <x v="3594"/>
    <d v="2016-09-03T20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n v="1.1850000000000001"/>
    <n v="22967082.629032258"/>
    <s v="theater/plays"/>
    <x v="6"/>
    <x v="3595"/>
    <d v="2015-03-13T01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n v="1.0772727272727274"/>
    <n v="93817238.799999997"/>
    <s v="theater/plays"/>
    <x v="6"/>
    <x v="3596"/>
    <d v="2014-08-26T12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n v="1.026"/>
    <n v="44112660.303030305"/>
    <s v="theater/plays"/>
    <x v="6"/>
    <x v="3597"/>
    <d v="2016-03-03T00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n v="1.101"/>
    <n v="52152956.370370373"/>
    <s v="theater/plays"/>
    <x v="6"/>
    <x v="3598"/>
    <d v="2014-09-02T23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n v="2.02"/>
    <n v="84630298.64705883"/>
    <s v="theater/plays"/>
    <x v="6"/>
    <x v="3599"/>
    <d v="2015-08-29T19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n v="1.3"/>
    <n v="368492741"/>
    <s v="theater/plays"/>
    <x v="6"/>
    <x v="3600"/>
    <d v="2016-10-13T15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n v="1.0435000000000001"/>
    <n v="26770956.264150944"/>
    <s v="theater/plays"/>
    <x v="6"/>
    <x v="3601"/>
    <d v="2015-01-16T18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n v="1.0004999999999999"/>
    <n v="29761968.959183674"/>
    <s v="theater/plays"/>
    <x v="6"/>
    <x v="3602"/>
    <d v="2016-05-17T16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n v="1.7066666666666668"/>
    <n v="25336215.438596491"/>
    <s v="theater/plays"/>
    <x v="6"/>
    <x v="3603"/>
    <d v="2015-11-05T16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n v="1.1283333333333334"/>
    <n v="21179289.217391305"/>
    <s v="theater/plays"/>
    <x v="6"/>
    <x v="3604"/>
    <d v="2016-04-29T01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n v="1.84"/>
    <n v="96853208.400000006"/>
    <s v="theater/plays"/>
    <x v="6"/>
    <x v="3605"/>
    <d v="2016-02-13T14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n v="1.3026666666666666"/>
    <n v="22946766.515625"/>
    <s v="theater/plays"/>
    <x v="6"/>
    <x v="3606"/>
    <d v="2016-08-14T09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n v="1.0545454545454545"/>
    <n v="72446244.099999994"/>
    <s v="theater/plays"/>
    <x v="6"/>
    <x v="3607"/>
    <d v="2015-12-14T19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n v="1"/>
    <n v="54200670"/>
    <s v="theater/plays"/>
    <x v="6"/>
    <x v="3608"/>
    <d v="2016-06-17T09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n v="1.5331632653061225"/>
    <n v="69370937.380952388"/>
    <s v="theater/plays"/>
    <x v="6"/>
    <x v="3609"/>
    <d v="2016-03-30T17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n v="1.623"/>
    <n v="46361772.129032262"/>
    <s v="theater/plays"/>
    <x v="6"/>
    <x v="3610"/>
    <d v="2015-08-17T05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n v="1.36"/>
    <n v="27958651"/>
    <s v="theater/plays"/>
    <x v="6"/>
    <x v="3611"/>
    <d v="2015-04-08T03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n v="1.444"/>
    <n v="24587207.210526317"/>
    <s v="theater/plays"/>
    <x v="6"/>
    <x v="3612"/>
    <d v="2014-06-09T12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n v="1"/>
    <n v="70068628.700000003"/>
    <s v="theater/plays"/>
    <x v="6"/>
    <x v="3613"/>
    <d v="2014-06-28T09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n v="1.008"/>
    <n v="20170191.774647888"/>
    <s v="theater/plays"/>
    <x v="6"/>
    <x v="3614"/>
    <d v="2015-06-18T20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n v="1.0680000000000001"/>
    <n v="20099512.444444444"/>
    <s v="theater/plays"/>
    <x v="6"/>
    <x v="3615"/>
    <d v="2015-12-10T09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n v="1.248"/>
    <n v="31649183.644444443"/>
    <s v="theater/plays"/>
    <x v="6"/>
    <x v="3616"/>
    <d v="2015-03-19T16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n v="1.1891891891891893"/>
    <n v="29156798.607843138"/>
    <s v="theater/plays"/>
    <x v="6"/>
    <x v="3617"/>
    <d v="2017-02-27T19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n v="1.01"/>
    <n v="25549140.178571429"/>
    <s v="theater/plays"/>
    <x v="6"/>
    <x v="3618"/>
    <d v="2015-06-03T10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n v="1.1299999999999999"/>
    <n v="86868248.588235289"/>
    <s v="theater/plays"/>
    <x v="6"/>
    <x v="3619"/>
    <d v="2016-11-19T17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n v="1.0519047619047619"/>
    <n v="7222925.1827411167"/>
    <s v="theater/plays"/>
    <x v="6"/>
    <x v="3620"/>
    <d v="2015-03-04T23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n v="1.0973333333333333"/>
    <n v="21045726.342857141"/>
    <s v="theater/plays"/>
    <x v="6"/>
    <x v="3621"/>
    <d v="2016-09-30T16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n v="1.00099"/>
    <n v="67096684.333333336"/>
    <s v="theater/plays"/>
    <x v="6"/>
    <x v="3622"/>
    <d v="2014-09-27T22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n v="1.2"/>
    <n v="41318860.882352941"/>
    <s v="theater/plays"/>
    <x v="6"/>
    <x v="3623"/>
    <d v="2014-07-26T02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n v="1.0493333333333332"/>
    <n v="37610084.35897436"/>
    <s v="theater/plays"/>
    <x v="6"/>
    <x v="3624"/>
    <d v="2016-08-23T13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n v="1.0266666666666666"/>
    <n v="18375122.782051284"/>
    <s v="theater/plays"/>
    <x v="6"/>
    <x v="3625"/>
    <d v="2015-07-02T10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n v="1.0182500000000001"/>
    <n v="29299801.1875"/>
    <s v="theater/plays"/>
    <x v="6"/>
    <x v="3626"/>
    <d v="2014-08-16T11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n v="1"/>
    <n v="50325740.931034483"/>
    <s v="theater/plays"/>
    <x v="6"/>
    <x v="3627"/>
    <d v="2016-05-20T22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n v="0"/>
    <e v="#DIV/0!"/>
    <s v="theater/musical"/>
    <x v="6"/>
    <x v="3628"/>
    <d v="2015-12-13T15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n v="1.9999999999999999E-6"/>
    <n v="728701682"/>
    <s v="theater/musical"/>
    <x v="6"/>
    <x v="3629"/>
    <d v="2016-05-05T12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n v="3.3333333333333332E-4"/>
    <n v="1414700390"/>
    <s v="theater/musical"/>
    <x v="6"/>
    <x v="3630"/>
    <d v="2014-11-29T16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n v="0.51023391812865493"/>
    <n v="23887042.322033897"/>
    <s v="theater/musical"/>
    <x v="6"/>
    <x v="3631"/>
    <d v="2014-09-22T22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n v="0.2"/>
    <n v="1415053749"/>
    <s v="theater/musical"/>
    <x v="6"/>
    <x v="3632"/>
    <d v="2014-11-23T17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n v="0.35239999999999999"/>
    <n v="47605350.548387095"/>
    <s v="theater/musical"/>
    <x v="6"/>
    <x v="3633"/>
    <d v="2016-11-18T20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n v="4.2466666666666666E-2"/>
    <n v="82234398.555555552"/>
    <s v="theater/musical"/>
    <x v="6"/>
    <x v="3634"/>
    <d v="2017-01-13T22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n v="0.36457142857142855"/>
    <n v="145859467.59999999"/>
    <s v="theater/musical"/>
    <x v="6"/>
    <x v="3635"/>
    <d v="2016-04-20T16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n v="0"/>
    <e v="#DIV/0!"/>
    <s v="theater/musical"/>
    <x v="6"/>
    <x v="3636"/>
    <d v="2015-09-14T11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n v="0.30866666666666664"/>
    <n v="101252781.07142857"/>
    <s v="theater/musical"/>
    <x v="6"/>
    <x v="3637"/>
    <d v="2015-01-01T11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n v="6.545454545454546E-2"/>
    <n v="712137866"/>
    <s v="theater/musical"/>
    <x v="6"/>
    <x v="3638"/>
    <d v="2015-04-19T10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n v="4.0000000000000003E-5"/>
    <n v="1470672906"/>
    <s v="theater/musical"/>
    <x v="6"/>
    <x v="3639"/>
    <d v="2016-10-07T10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n v="5.5E-2"/>
    <n v="476230510"/>
    <s v="theater/musical"/>
    <x v="6"/>
    <x v="3640"/>
    <d v="2015-05-10T13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n v="0"/>
    <e v="#DIV/0!"/>
    <s v="theater/musical"/>
    <x v="6"/>
    <x v="3641"/>
    <d v="2014-10-05T00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n v="2.1428571428571429E-2"/>
    <n v="722684863.5"/>
    <s v="theater/musical"/>
    <x v="6"/>
    <x v="3642"/>
    <d v="2015-11-30T12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n v="0"/>
    <e v="#DIV/0!"/>
    <s v="theater/musical"/>
    <x v="6"/>
    <x v="3643"/>
    <d v="2015-11-16T23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n v="0.16420000000000001"/>
    <n v="121249740.58333333"/>
    <s v="theater/musical"/>
    <x v="6"/>
    <x v="3644"/>
    <d v="2016-03-07T23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n v="1E-3"/>
    <n v="1477178238"/>
    <s v="theater/musical"/>
    <x v="6"/>
    <x v="3645"/>
    <d v="2016-11-21T19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n v="4.8099999999999997E-2"/>
    <n v="178971350.25"/>
    <s v="theater/musical"/>
    <x v="6"/>
    <x v="3646"/>
    <d v="2015-06-16T18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n v="0.06"/>
    <n v="735685163.5"/>
    <s v="theater/musical"/>
    <x v="6"/>
    <x v="3647"/>
    <d v="2016-09-30T12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n v="1.003825"/>
    <n v="19313704.726027396"/>
    <s v="theater/plays"/>
    <x v="6"/>
    <x v="3648"/>
    <d v="2014-10-05T02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n v="1.04"/>
    <n v="175086499.25"/>
    <s v="theater/plays"/>
    <x v="6"/>
    <x v="3649"/>
    <d v="2014-06-16T12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n v="1"/>
    <n v="85446952"/>
    <s v="theater/plays"/>
    <x v="6"/>
    <x v="3650"/>
    <d v="2016-02-02T06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n v="1.04"/>
    <n v="156092604.66666666"/>
    <s v="theater/plays"/>
    <x v="6"/>
    <x v="3651"/>
    <d v="2014-08-10T10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n v="2.5066666666666668"/>
    <n v="86540500.117647052"/>
    <s v="theater/plays"/>
    <x v="6"/>
    <x v="3652"/>
    <d v="2016-08-24T22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n v="1.0049999999999999"/>
    <n v="43520369.909090906"/>
    <s v="theater/plays"/>
    <x v="6"/>
    <x v="3653"/>
    <d v="2015-08-05T03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n v="1.744"/>
    <n v="38360273.315789476"/>
    <s v="theater/plays"/>
    <x v="6"/>
    <x v="3654"/>
    <d v="2016-04-03T12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n v="1.1626000000000001"/>
    <n v="18160189.848101266"/>
    <s v="theater/plays"/>
    <x v="6"/>
    <x v="3655"/>
    <d v="2015-07-18T01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n v="1.0582"/>
    <n v="32247692.086956523"/>
    <s v="theater/plays"/>
    <x v="6"/>
    <x v="3656"/>
    <d v="2017-02-01T17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n v="1.1074999999999999"/>
    <n v="73140320.950000003"/>
    <s v="theater/plays"/>
    <x v="6"/>
    <x v="3657"/>
    <d v="2016-06-01T16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n v="1.0066666666666666"/>
    <n v="70013629"/>
    <s v="theater/plays"/>
    <x v="6"/>
    <x v="3658"/>
    <d v="2014-07-01T22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n v="1.0203333333333333"/>
    <n v="109570334.61538461"/>
    <s v="theater/plays"/>
    <x v="6"/>
    <x v="3659"/>
    <d v="2015-03-19T09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n v="1"/>
    <n v="64418587.5"/>
    <s v="theater/plays"/>
    <x v="6"/>
    <x v="3660"/>
    <d v="2014-12-23T16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n v="1.1100000000000001"/>
    <n v="40509352"/>
    <s v="theater/plays"/>
    <x v="6"/>
    <x v="3661"/>
    <d v="2016-04-09T23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n v="1.0142500000000001"/>
    <n v="35629675.350000001"/>
    <s v="theater/plays"/>
    <x v="6"/>
    <x v="3662"/>
    <d v="2015-03-30T23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n v="1.04"/>
    <n v="164125936.66666666"/>
    <s v="theater/plays"/>
    <x v="6"/>
    <x v="3663"/>
    <d v="2016-12-21T06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n v="1.09375"/>
    <n v="77097215.210526317"/>
    <s v="theater/plays"/>
    <x v="6"/>
    <x v="3664"/>
    <d v="2016-06-16T00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n v="1.1516129032258065"/>
    <n v="103222130.14285715"/>
    <s v="theater/plays"/>
    <x v="6"/>
    <x v="3665"/>
    <d v="2015-10-28T14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n v="1"/>
    <n v="36956246.894736841"/>
    <s v="theater/plays"/>
    <x v="6"/>
    <x v="3666"/>
    <d v="2014-07-24T02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n v="1.0317033333333334"/>
    <n v="24735679.637931034"/>
    <s v="theater/plays"/>
    <x v="6"/>
    <x v="3667"/>
    <d v="2015-07-18T18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n v="1.0349999999999999"/>
    <n v="51273944.714285716"/>
    <s v="theater/plays"/>
    <x v="6"/>
    <x v="3668"/>
    <d v="2015-07-23T13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n v="1.3819999999999999"/>
    <n v="84202772.764705881"/>
    <s v="theater/plays"/>
    <x v="6"/>
    <x v="3669"/>
    <d v="2015-06-11T11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n v="1.0954545454545455"/>
    <n v="119329300.91666667"/>
    <s v="theater/plays"/>
    <x v="6"/>
    <x v="3670"/>
    <d v="2015-05-31T18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n v="1.0085714285714287"/>
    <n v="35103516.674999997"/>
    <s v="theater/plays"/>
    <x v="6"/>
    <x v="3671"/>
    <d v="2014-07-20T22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n v="1.0153333333333334"/>
    <n v="24722445.333333332"/>
    <s v="theater/plays"/>
    <x v="6"/>
    <x v="3672"/>
    <d v="2014-09-26T17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n v="1.13625"/>
    <n v="12388013.131578946"/>
    <s v="theater/plays"/>
    <x v="6"/>
    <x v="3673"/>
    <d v="2014-11-05T07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n v="1"/>
    <n v="47346846.096774191"/>
    <s v="theater/plays"/>
    <x v="6"/>
    <x v="3674"/>
    <d v="2016-09-03T15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n v="1.4"/>
    <n v="487428394"/>
    <s v="theater/plays"/>
    <x v="6"/>
    <x v="3675"/>
    <d v="2016-05-15T18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n v="1.2875000000000001"/>
    <n v="88062205.25"/>
    <s v="theater/plays"/>
    <x v="6"/>
    <x v="3676"/>
    <d v="2014-09-12T14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n v="1.0290416666666666"/>
    <n v="7048144.8140703514"/>
    <s v="theater/plays"/>
    <x v="6"/>
    <x v="3677"/>
    <d v="2014-07-02T22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n v="1.0249999999999999"/>
    <n v="46130719.290322579"/>
    <s v="theater/plays"/>
    <x v="6"/>
    <x v="3678"/>
    <d v="2015-05-31T07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n v="1.101"/>
    <n v="46707152.700000003"/>
    <s v="theater/plays"/>
    <x v="6"/>
    <x v="3679"/>
    <d v="2014-06-30T23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n v="1.1276666666666666"/>
    <n v="43348542.176470585"/>
    <s v="theater/plays"/>
    <x v="6"/>
    <x v="3680"/>
    <d v="2016-10-05T05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n v="1.119"/>
    <n v="80667127.222222224"/>
    <s v="theater/plays"/>
    <x v="6"/>
    <x v="3681"/>
    <d v="2016-01-15T10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n v="1.3919999999999999"/>
    <n v="20895498.776119404"/>
    <s v="theater/plays"/>
    <x v="6"/>
    <x v="3682"/>
    <d v="2014-06-16T01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n v="1.1085714285714285"/>
    <n v="22338480.242424242"/>
    <s v="theater/plays"/>
    <x v="6"/>
    <x v="3683"/>
    <d v="2016-10-19T21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n v="1.3906666666666667"/>
    <n v="62546764.608695649"/>
    <s v="theater/plays"/>
    <x v="6"/>
    <x v="3684"/>
    <d v="2015-09-01T23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n v="1.0569999999999999"/>
    <n v="11098006.817460317"/>
    <s v="theater/plays"/>
    <x v="6"/>
    <x v="3685"/>
    <d v="2014-05-19T16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n v="1.0142857142857142"/>
    <n v="239927943.33333334"/>
    <s v="theater/plays"/>
    <x v="6"/>
    <x v="3686"/>
    <d v="2015-08-28T22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n v="1.0024500000000001"/>
    <n v="56050162.200000003"/>
    <s v="theater/plays"/>
    <x v="6"/>
    <x v="3687"/>
    <d v="2014-06-27T00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n v="1.0916666666666666"/>
    <n v="36023897.538461536"/>
    <s v="theater/plays"/>
    <x v="6"/>
    <x v="3688"/>
    <d v="2014-08-08T13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n v="1.1833333333333333"/>
    <n v="23103397.403225806"/>
    <s v="theater/plays"/>
    <x v="6"/>
    <x v="3689"/>
    <d v="2015-06-21T17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n v="1.2"/>
    <n v="45629228.483870968"/>
    <s v="theater/plays"/>
    <x v="6"/>
    <x v="3690"/>
    <d v="2014-11-27T10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n v="1.2796000000000001"/>
    <n v="5187689.5218978105"/>
    <s v="theater/plays"/>
    <x v="6"/>
    <x v="3691"/>
    <d v="2015-03-01T23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n v="1.26"/>
    <n v="82959069.35294117"/>
    <s v="theater/plays"/>
    <x v="6"/>
    <x v="3692"/>
    <d v="2014-09-18T19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n v="1.2912912912912913"/>
    <n v="103310894.92857143"/>
    <s v="theater/plays"/>
    <x v="6"/>
    <x v="3693"/>
    <d v="2015-11-30T17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n v="1.0742857142857143"/>
    <n v="24366432.783333335"/>
    <s v="theater/plays"/>
    <x v="6"/>
    <x v="3694"/>
    <d v="2016-06-05T21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n v="1.00125"/>
    <n v="43008533.636363633"/>
    <s v="theater/plays"/>
    <x v="6"/>
    <x v="3695"/>
    <d v="2015-01-11T15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n v="1.55"/>
    <n v="18187883.53846154"/>
    <s v="theater/plays"/>
    <x v="6"/>
    <x v="3696"/>
    <d v="2015-02-13T09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n v="1.08"/>
    <n v="48702141.600000001"/>
    <s v="theater/plays"/>
    <x v="6"/>
    <x v="3697"/>
    <d v="2016-05-10T06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n v="1.1052"/>
    <n v="10693782.992647059"/>
    <s v="theater/plays"/>
    <x v="6"/>
    <x v="3698"/>
    <d v="2016-03-02T14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n v="1.008"/>
    <n v="35269780.399999999"/>
    <s v="theater/plays"/>
    <x v="6"/>
    <x v="3699"/>
    <d v="2014-10-15T09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n v="1.212"/>
    <n v="78305211.111111104"/>
    <s v="theater/plays"/>
    <x v="6"/>
    <x v="3700"/>
    <d v="2014-09-30T11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n v="1.0033333333333334"/>
    <n v="36687969.051282048"/>
    <s v="theater/plays"/>
    <x v="6"/>
    <x v="3701"/>
    <d v="2015-06-04T07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n v="1.0916666666666666"/>
    <n v="69759927.809523806"/>
    <s v="theater/plays"/>
    <x v="6"/>
    <x v="3702"/>
    <d v="2016-07-10T17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n v="1.2342857142857142"/>
    <n v="48924012.93333333"/>
    <s v="theater/plays"/>
    <x v="6"/>
    <x v="3703"/>
    <d v="2016-08-13T01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n v="1.3633666666666666"/>
    <n v="54056607.185185187"/>
    <s v="theater/plays"/>
    <x v="6"/>
    <x v="3704"/>
    <d v="2016-05-31T11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n v="1.0346657233816767"/>
    <n v="40048974.685714282"/>
    <s v="theater/plays"/>
    <x v="6"/>
    <x v="3705"/>
    <d v="2014-06-23T13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n v="1.2133333333333334"/>
    <n v="108404842.23076923"/>
    <s v="theater/plays"/>
    <x v="6"/>
    <x v="3706"/>
    <d v="2014-09-12T16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n v="1.86"/>
    <n v="63797190.347826086"/>
    <s v="theater/plays"/>
    <x v="6"/>
    <x v="3707"/>
    <d v="2016-07-22T00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n v="3"/>
    <n v="35980376.564102568"/>
    <s v="theater/plays"/>
    <x v="6"/>
    <x v="3708"/>
    <d v="2014-07-03T22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n v="1.0825"/>
    <n v="40032101.314285718"/>
    <s v="theater/plays"/>
    <x v="6"/>
    <x v="3709"/>
    <d v="2014-06-25T11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n v="1.4115384615384616"/>
    <n v="52811444"/>
    <s v="theater/plays"/>
    <x v="6"/>
    <x v="3710"/>
    <d v="2015-04-03T08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n v="1.1399999999999999"/>
    <n v="66695551.095238097"/>
    <s v="theater/plays"/>
    <x v="6"/>
    <x v="3711"/>
    <d v="2014-06-15T11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n v="1.5373333333333334"/>
    <n v="13761835.259615384"/>
    <s v="theater/plays"/>
    <x v="6"/>
    <x v="3712"/>
    <d v="2015-05-31T01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n v="1.0149999999999999"/>
    <n v="77017587.684210524"/>
    <s v="theater/plays"/>
    <x v="6"/>
    <x v="3713"/>
    <d v="2016-06-04T12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n v="1.0235000000000001"/>
    <n v="14741048.113402061"/>
    <s v="theater/plays"/>
    <x v="6"/>
    <x v="3714"/>
    <d v="2015-05-25T22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n v="1.0257142857142858"/>
    <n v="52697585.888888888"/>
    <s v="theater/plays"/>
    <x v="6"/>
    <x v="3715"/>
    <d v="2015-03-31T07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n v="1.5575000000000001"/>
    <n v="60450796.208333336"/>
    <s v="theater/plays"/>
    <x v="6"/>
    <x v="3716"/>
    <d v="2016-01-21T16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n v="1.0075000000000001"/>
    <n v="109886619.15384616"/>
    <s v="theater/plays"/>
    <x v="6"/>
    <x v="3717"/>
    <d v="2015-05-09T15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n v="2.3940000000000001"/>
    <n v="30923153.804347824"/>
    <s v="theater/plays"/>
    <x v="6"/>
    <x v="3718"/>
    <d v="2015-02-27T12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n v="2.1"/>
    <n v="358100566.5"/>
    <s v="theater/plays"/>
    <x v="6"/>
    <x v="3719"/>
    <d v="2015-06-22T12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n v="1.0451515151515152"/>
    <n v="35849505.149999999"/>
    <s v="theater/plays"/>
    <x v="6"/>
    <x v="3720"/>
    <d v="2015-07-02T18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n v="1.008"/>
    <n v="32123001.90909091"/>
    <s v="theater/plays"/>
    <x v="6"/>
    <x v="3721"/>
    <d v="2014-11-05T18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n v="1.1120000000000001"/>
    <n v="41503281.342857145"/>
    <s v="theater/plays"/>
    <x v="6"/>
    <x v="3722"/>
    <d v="2016-02-11T17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n v="1.0204444444444445"/>
    <n v="22456804.15873016"/>
    <s v="theater/plays"/>
    <x v="6"/>
    <x v="3723"/>
    <d v="2014-11-30T14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n v="1.0254767441860466"/>
    <n v="16402886.067415731"/>
    <s v="theater/plays"/>
    <x v="6"/>
    <x v="3724"/>
    <d v="2016-05-04T18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n v="1.27"/>
    <n v="96957764.466666669"/>
    <s v="theater/plays"/>
    <x v="6"/>
    <x v="3725"/>
    <d v="2016-02-18T16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n v="3.3870588235294119"/>
    <n v="31729725.456521738"/>
    <s v="theater/plays"/>
    <x v="6"/>
    <x v="3726"/>
    <d v="2016-04-29T16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n v="1.0075000000000001"/>
    <n v="44674948.303030305"/>
    <s v="theater/plays"/>
    <x v="6"/>
    <x v="3727"/>
    <d v="2016-10-19T23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n v="9.3100000000000002E-2"/>
    <n v="46366618.580645159"/>
    <s v="theater/plays"/>
    <x v="6"/>
    <x v="3728"/>
    <d v="2015-08-18T23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n v="7.2400000000000006E-2"/>
    <n v="284639702.39999998"/>
    <s v="theater/plays"/>
    <x v="6"/>
    <x v="3729"/>
    <d v="2015-03-22T22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n v="0.1"/>
    <n v="1437236159"/>
    <s v="theater/plays"/>
    <x v="6"/>
    <x v="3730"/>
    <d v="2015-08-17T11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n v="0.11272727272727273"/>
    <n v="118186220.5"/>
    <s v="theater/plays"/>
    <x v="6"/>
    <x v="3731"/>
    <d v="2015-01-09T22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n v="0.15411764705882353"/>
    <n v="354233033.25"/>
    <s v="theater/plays"/>
    <x v="6"/>
    <x v="3732"/>
    <d v="2015-01-24T07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n v="0"/>
    <e v="#DIV/0!"/>
    <s v="theater/plays"/>
    <x v="6"/>
    <x v="3733"/>
    <d v="2015-04-18T17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n v="0.28466666666666668"/>
    <n v="203915128"/>
    <s v="theater/plays"/>
    <x v="6"/>
    <x v="3734"/>
    <d v="2015-05-25T16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n v="0.13333333333333333"/>
    <n v="715119544.5"/>
    <s v="theater/plays"/>
    <x v="6"/>
    <x v="3735"/>
    <d v="2015-05-28T11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n v="6.6666666666666671E-3"/>
    <n v="1423847093"/>
    <s v="theater/plays"/>
    <x v="6"/>
    <x v="3736"/>
    <d v="2015-03-23T13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n v="0.21428571428571427"/>
    <n v="361339725.75"/>
    <s v="theater/plays"/>
    <x v="6"/>
    <x v="3737"/>
    <d v="2015-11-12T01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n v="0.18"/>
    <n v="233927117.5"/>
    <s v="theater/plays"/>
    <x v="6"/>
    <x v="3738"/>
    <d v="2014-07-15T17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n v="0.20125000000000001"/>
    <n v="183378058.5"/>
    <s v="theater/plays"/>
    <x v="6"/>
    <x v="3739"/>
    <d v="2016-07-17T05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n v="0.17899999999999999"/>
    <n v="100372668.21428572"/>
    <s v="theater/plays"/>
    <x v="6"/>
    <x v="3740"/>
    <d v="2014-08-11T20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n v="0"/>
    <e v="#DIV/0!"/>
    <s v="theater/plays"/>
    <x v="6"/>
    <x v="3741"/>
    <d v="2015-12-17T17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n v="0.02"/>
    <n v="351847036"/>
    <s v="theater/plays"/>
    <x v="6"/>
    <x v="3742"/>
    <d v="2014-09-06T00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n v="0"/>
    <e v="#DIV/0!"/>
    <s v="theater/plays"/>
    <x v="6"/>
    <x v="3743"/>
    <d v="2014-07-03T12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n v="0"/>
    <e v="#DIV/0!"/>
    <s v="theater/plays"/>
    <x v="6"/>
    <x v="3744"/>
    <d v="2014-07-04T22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n v="0.1"/>
    <n v="1405097102"/>
    <s v="theater/plays"/>
    <x v="6"/>
    <x v="3745"/>
    <d v="2014-08-10T11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n v="2.3764705882352941E-2"/>
    <n v="1473326439"/>
    <s v="theater/plays"/>
    <x v="6"/>
    <x v="3746"/>
    <d v="2016-10-08T04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n v="0.01"/>
    <n v="1433833896"/>
    <s v="theater/plays"/>
    <x v="6"/>
    <x v="3747"/>
    <d v="2015-07-05T17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n v="1.0351999999999999"/>
    <n v="27958219.923076924"/>
    <s v="theater/musical"/>
    <x v="6"/>
    <x v="3748"/>
    <d v="2016-02-16T00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n v="1.05"/>
    <n v="208460084"/>
    <s v="theater/musical"/>
    <x v="6"/>
    <x v="3749"/>
    <d v="2016-04-28T22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n v="1.0044999999999999"/>
    <n v="50753771.714285716"/>
    <s v="theater/musical"/>
    <x v="6"/>
    <x v="3750"/>
    <d v="2015-02-10T02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n v="1.3260000000000001"/>
    <n v="132223697.54545455"/>
    <s v="theater/musical"/>
    <x v="6"/>
    <x v="3751"/>
    <d v="2016-04-02T18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n v="1.1299999999999999"/>
    <n v="98212622.333333328"/>
    <s v="theater/musical"/>
    <x v="6"/>
    <x v="3752"/>
    <d v="2016-10-16T16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n v="1.0334000000000001"/>
    <n v="47692293.333333336"/>
    <s v="theater/musical"/>
    <x v="6"/>
    <x v="3753"/>
    <d v="2015-06-02T19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n v="1.2"/>
    <n v="51967619.888888888"/>
    <s v="theater/musical"/>
    <x v="6"/>
    <x v="3754"/>
    <d v="2014-07-25T23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n v="1.2963636363636364"/>
    <n v="52077189.535714284"/>
    <s v="theater/musical"/>
    <x v="6"/>
    <x v="3755"/>
    <d v="2016-04-15T15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n v="1.0111111111111111"/>
    <n v="82348423.411764711"/>
    <s v="theater/musical"/>
    <x v="6"/>
    <x v="3756"/>
    <d v="2014-06-11T14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n v="1.0851428571428572"/>
    <n v="28314750.300000001"/>
    <s v="theater/musical"/>
    <x v="6"/>
    <x v="3757"/>
    <d v="2014-12-01T15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n v="1.0233333333333334"/>
    <n v="53762305.307692304"/>
    <s v="theater/musical"/>
    <x v="6"/>
    <x v="3758"/>
    <d v="2014-05-19T00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n v="1.1024425000000002"/>
    <n v="16311051.738636363"/>
    <s v="theater/musical"/>
    <x v="6"/>
    <x v="3759"/>
    <d v="2015-08-25T21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n v="1.010154"/>
    <n v="15353114.131868131"/>
    <s v="theater/musical"/>
    <x v="6"/>
    <x v="3760"/>
    <d v="2014-05-05T07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n v="1"/>
    <n v="478208645.66666669"/>
    <s v="theater/musical"/>
    <x v="6"/>
    <x v="3761"/>
    <d v="2015-08-10T18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n v="1.0624"/>
    <n v="51299424.607142858"/>
    <s v="theater/musical"/>
    <x v="6"/>
    <x v="3762"/>
    <d v="2015-08-02T14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n v="1"/>
    <n v="18510639.298701297"/>
    <s v="theater/musical"/>
    <x v="6"/>
    <x v="3763"/>
    <d v="2015-04-01T12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n v="1"/>
    <n v="54178697.481481485"/>
    <s v="theater/musical"/>
    <x v="6"/>
    <x v="3764"/>
    <d v="2016-05-28T19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n v="1.1345714285714286"/>
    <n v="13122929.738317758"/>
    <s v="theater/musical"/>
    <x v="6"/>
    <x v="3765"/>
    <d v="2014-07-30T13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n v="1.0265010000000001"/>
    <n v="14597250.46875"/>
    <s v="theater/musical"/>
    <x v="6"/>
    <x v="3766"/>
    <d v="2014-07-02T23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n v="1.1675"/>
    <n v="25427858.875"/>
    <s v="theater/musical"/>
    <x v="6"/>
    <x v="3767"/>
    <d v="2015-02-28T23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n v="1.0765274999999999"/>
    <n v="24137967.068965517"/>
    <s v="theater/musical"/>
    <x v="6"/>
    <x v="3768"/>
    <d v="2014-06-12T12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n v="1"/>
    <n v="97209205.266666666"/>
    <s v="theater/musical"/>
    <x v="6"/>
    <x v="3769"/>
    <d v="2016-04-15T09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n v="1"/>
    <n v="71582100.5"/>
    <s v="theater/musical"/>
    <x v="6"/>
    <x v="3770"/>
    <d v="2015-06-13T17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n v="1.46"/>
    <n v="38481780.315789476"/>
    <s v="theater/musical"/>
    <x v="6"/>
    <x v="3771"/>
    <d v="2016-05-17T19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n v="1.1020000000000001"/>
    <n v="44806560.787878789"/>
    <s v="theater/musical"/>
    <x v="6"/>
    <x v="3772"/>
    <d v="2016-11-29T01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n v="1.0820000000000001"/>
    <n v="25900302.578947369"/>
    <s v="theater/musical"/>
    <x v="6"/>
    <x v="3773"/>
    <d v="2016-11-14T21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n v="1"/>
    <n v="57088946.200000003"/>
    <s v="theater/musical"/>
    <x v="6"/>
    <x v="3774"/>
    <d v="2015-04-09T14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n v="1.0024999999999999"/>
    <n v="101871417.35714285"/>
    <s v="theater/musical"/>
    <x v="6"/>
    <x v="3775"/>
    <d v="2015-04-08T23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n v="1.0671250000000001"/>
    <n v="14931912.531914894"/>
    <s v="theater/musical"/>
    <x v="6"/>
    <x v="3776"/>
    <d v="2014-07-31T20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n v="1.4319999999999999"/>
    <n v="23896352.898305085"/>
    <s v="theater/musical"/>
    <x v="6"/>
    <x v="3777"/>
    <d v="2014-09-26T23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n v="1.0504166666666668"/>
    <n v="39409966.111111112"/>
    <s v="theater/musical"/>
    <x v="6"/>
    <x v="3778"/>
    <d v="2015-02-14T14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n v="1.0398000000000001"/>
    <n v="12664538.608695652"/>
    <s v="theater/musical"/>
    <x v="6"/>
    <x v="3779"/>
    <d v="2016-03-26T11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n v="1.2"/>
    <n v="47799992.833333336"/>
    <s v="theater/musical"/>
    <x v="6"/>
    <x v="3780"/>
    <d v="2015-07-13T15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n v="1.0966666666666667"/>
    <n v="27077897.78846154"/>
    <s v="theater/musical"/>
    <x v="6"/>
    <x v="3781"/>
    <d v="2014-09-08T16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n v="1.0175000000000001"/>
    <n v="54329159.148148149"/>
    <s v="theater/musical"/>
    <x v="6"/>
    <x v="3782"/>
    <d v="2016-07-24T18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n v="1.2891666666666666"/>
    <n v="60664105"/>
    <s v="theater/musical"/>
    <x v="6"/>
    <x v="3783"/>
    <d v="2016-03-15T11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n v="1.1499999999999999"/>
    <n v="146560153.19999999"/>
    <s v="theater/musical"/>
    <x v="6"/>
    <x v="3784"/>
    <d v="2016-07-10T18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n v="1.5075000000000001"/>
    <n v="48901358.966666669"/>
    <s v="theater/musical"/>
    <x v="6"/>
    <x v="3785"/>
    <d v="2016-08-02T05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n v="1.1096666666666666"/>
    <n v="20587584.154929578"/>
    <s v="theater/musical"/>
    <x v="6"/>
    <x v="3786"/>
    <d v="2016-05-26T19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n v="1.0028571428571429"/>
    <n v="143411340.59999999"/>
    <s v="theater/musical"/>
    <x v="6"/>
    <x v="3787"/>
    <d v="2015-07-10T22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n v="6.6666666666666671E-3"/>
    <n v="1448469719"/>
    <s v="theater/musical"/>
    <x v="6"/>
    <x v="3788"/>
    <d v="2015-12-23T11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n v="3.267605633802817E-2"/>
    <n v="357907654.5"/>
    <s v="theater/musical"/>
    <x v="6"/>
    <x v="3789"/>
    <d v="2015-06-15T14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n v="0"/>
    <e v="#DIV/0!"/>
    <s v="theater/musical"/>
    <x v="6"/>
    <x v="3790"/>
    <d v="2016-11-22T12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n v="0"/>
    <e v="#DIV/0!"/>
    <s v="theater/musical"/>
    <x v="6"/>
    <x v="3791"/>
    <d v="2014-07-06T11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n v="2.8E-3"/>
    <n v="717182511"/>
    <s v="theater/musical"/>
    <x v="6"/>
    <x v="3792"/>
    <d v="2015-07-15T05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n v="0.59657142857142853"/>
    <n v="59039780.375"/>
    <s v="theater/musical"/>
    <x v="6"/>
    <x v="3793"/>
    <d v="2014-12-16T17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n v="0.01"/>
    <n v="1431093354"/>
    <s v="theater/musical"/>
    <x v="6"/>
    <x v="3794"/>
    <d v="2015-06-07T08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n v="1.6666666666666666E-2"/>
    <n v="718521245"/>
    <s v="theater/musical"/>
    <x v="6"/>
    <x v="3795"/>
    <d v="2015-08-28T17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n v="4.4444444444444447E-5"/>
    <n v="1479170556"/>
    <s v="theater/musical"/>
    <x v="6"/>
    <x v="3796"/>
    <d v="2017-01-13T19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n v="0.89666666666666661"/>
    <n v="38566815.270270273"/>
    <s v="theater/musical"/>
    <x v="6"/>
    <x v="3797"/>
    <d v="2015-04-20T16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n v="1.4642857142857143E-2"/>
    <n v="281019849.60000002"/>
    <s v="theater/musical"/>
    <x v="6"/>
    <x v="3798"/>
    <d v="2014-08-10T12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n v="4.02E-2"/>
    <n v="363785710.75"/>
    <s v="theater/musical"/>
    <x v="6"/>
    <x v="3799"/>
    <d v="2016-03-11T17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n v="4.0045454545454544E-2"/>
    <n v="88634180.1875"/>
    <s v="theater/musical"/>
    <x v="6"/>
    <x v="3800"/>
    <d v="2015-01-10T23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n v="8.5199999999999998E-2"/>
    <n v="157504090.66666666"/>
    <s v="theater/musical"/>
    <x v="6"/>
    <x v="3801"/>
    <d v="2015-01-02T11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n v="0"/>
    <e v="#DIV/0!"/>
    <s v="theater/musical"/>
    <x v="6"/>
    <x v="3802"/>
    <d v="2015-10-21T22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n v="0.19650000000000001"/>
    <n v="36363539.200000003"/>
    <s v="theater/musical"/>
    <x v="6"/>
    <x v="3803"/>
    <d v="2016-03-04T18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n v="0"/>
    <e v="#DIV/0!"/>
    <s v="theater/musical"/>
    <x v="6"/>
    <x v="3804"/>
    <d v="2016-07-31T02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n v="2.0000000000000002E-5"/>
    <n v="703334320"/>
    <s v="theater/musical"/>
    <x v="6"/>
    <x v="3805"/>
    <d v="2014-09-27T16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n v="6.6666666666666664E-4"/>
    <n v="1402294381"/>
    <s v="theater/musical"/>
    <x v="6"/>
    <x v="3806"/>
    <d v="2014-06-29T01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n v="0.30333333333333334"/>
    <n v="158610326.55555555"/>
    <s v="theater/musical"/>
    <x v="6"/>
    <x v="3807"/>
    <d v="2015-04-03T16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n v="1"/>
    <n v="59365634.125"/>
    <s v="theater/plays"/>
    <x v="6"/>
    <x v="3808"/>
    <d v="2015-04-25T04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n v="1.0125"/>
    <n v="36905365.973684214"/>
    <s v="theater/plays"/>
    <x v="6"/>
    <x v="3809"/>
    <d v="2014-07-30T18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n v="1.2173333333333334"/>
    <n v="54783744.538461536"/>
    <s v="theater/plays"/>
    <x v="6"/>
    <x v="3810"/>
    <d v="2015-03-21T14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n v="3.3"/>
    <n v="76935230.157894731"/>
    <s v="theater/plays"/>
    <x v="6"/>
    <x v="3811"/>
    <d v="2016-05-31T06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n v="1.0954999999999999"/>
    <n v="129920082.54545455"/>
    <s v="theater/plays"/>
    <x v="6"/>
    <x v="3812"/>
    <d v="2015-05-31T22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n v="1.0095190476190474"/>
    <n v="54170482.259259261"/>
    <s v="theater/plays"/>
    <x v="6"/>
    <x v="3813"/>
    <d v="2016-06-14T16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n v="1.4013333333333333"/>
    <n v="41903756.235294119"/>
    <s v="theater/plays"/>
    <x v="6"/>
    <x v="3814"/>
    <d v="2015-03-31T22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n v="1.0000100000000001"/>
    <n v="71877282.849999994"/>
    <s v="theater/plays"/>
    <x v="6"/>
    <x v="3815"/>
    <d v="2015-08-20T18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n v="1.19238"/>
    <n v="37919535.75675676"/>
    <s v="theater/plays"/>
    <x v="6"/>
    <x v="3816"/>
    <d v="2014-07-17T11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n v="1.0725"/>
    <n v="72211810.799999997"/>
    <s v="theater/plays"/>
    <x v="6"/>
    <x v="3817"/>
    <d v="2015-10-23T22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n v="2.2799999999999998"/>
    <n v="142359918.19999999"/>
    <s v="theater/plays"/>
    <x v="6"/>
    <x v="3818"/>
    <d v="2015-03-12T14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n v="1.0640000000000001"/>
    <n v="55213619.384615384"/>
    <s v="theater/plays"/>
    <x v="6"/>
    <x v="3819"/>
    <d v="2015-07-17T16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n v="1.4333333333333333"/>
    <n v="71675935.849999994"/>
    <s v="theater/plays"/>
    <x v="6"/>
    <x v="3820"/>
    <d v="2015-07-05T10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n v="1.0454285714285714"/>
    <n v="31502530.586956523"/>
    <s v="theater/plays"/>
    <x v="6"/>
    <x v="3821"/>
    <d v="2016-01-03T23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n v="1.1002000000000001"/>
    <n v="19054426.539473683"/>
    <s v="theater/plays"/>
    <x v="6"/>
    <x v="3822"/>
    <d v="2016-01-19T17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n v="1.06"/>
    <n v="34985488.878048778"/>
    <s v="theater/plays"/>
    <x v="6"/>
    <x v="3823"/>
    <d v="2015-07-19T22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n v="1.08"/>
    <n v="209860986.14285713"/>
    <s v="theater/plays"/>
    <x v="6"/>
    <x v="3824"/>
    <d v="2016-08-01T08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n v="1.0542"/>
    <n v="29238588.040816326"/>
    <s v="theater/plays"/>
    <x v="6"/>
    <x v="3825"/>
    <d v="2015-06-16T20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n v="1.1916666666666667"/>
    <n v="54938515.153846152"/>
    <s v="theater/plays"/>
    <x v="6"/>
    <x v="3826"/>
    <d v="2015-05-07T05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n v="1.5266666666666666"/>
    <n v="21887018.476923078"/>
    <s v="theater/plays"/>
    <x v="6"/>
    <x v="3827"/>
    <d v="2015-03-26T19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n v="1"/>
    <n v="50530199.535714284"/>
    <s v="theater/plays"/>
    <x v="6"/>
    <x v="3828"/>
    <d v="2014-12-31T08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n v="1.002"/>
    <n v="183868546.375"/>
    <s v="theater/plays"/>
    <x v="6"/>
    <x v="3829"/>
    <d v="2016-08-31T15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n v="2.25"/>
    <n v="487720537"/>
    <s v="theater/plays"/>
    <x v="6"/>
    <x v="3830"/>
    <d v="2016-05-27T12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n v="1.0602199999999999"/>
    <n v="157044949.44444445"/>
    <s v="theater/plays"/>
    <x v="6"/>
    <x v="3831"/>
    <d v="2014-11-05T16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n v="1.0466666666666666"/>
    <n v="161338703.8888889"/>
    <s v="theater/plays"/>
    <x v="6"/>
    <x v="3832"/>
    <d v="2016-02-19T21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n v="1.1666666666666667"/>
    <n v="70825848.599999994"/>
    <s v="theater/plays"/>
    <x v="6"/>
    <x v="3833"/>
    <d v="2014-12-01T14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n v="1.0903333333333334"/>
    <n v="25123369.596491229"/>
    <s v="theater/plays"/>
    <x v="6"/>
    <x v="3834"/>
    <d v="2015-06-18T05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n v="1.6"/>
    <n v="182432976"/>
    <s v="theater/plays"/>
    <x v="6"/>
    <x v="3835"/>
    <d v="2016-04-21T17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n v="1.125"/>
    <n v="104821260.85714285"/>
    <s v="theater/plays"/>
    <x v="6"/>
    <x v="3836"/>
    <d v="2016-08-02T23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n v="1.0209999999999999"/>
    <n v="84284550.470588237"/>
    <s v="theater/plays"/>
    <x v="6"/>
    <x v="3837"/>
    <d v="2015-07-03T13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n v="1.00824"/>
    <n v="14297222.09"/>
    <s v="theater/plays"/>
    <x v="6"/>
    <x v="3838"/>
    <d v="2015-05-22T12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n v="1.0125"/>
    <n v="44782585.125"/>
    <s v="theater/plays"/>
    <x v="6"/>
    <x v="3839"/>
    <d v="2015-07-29T22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n v="65"/>
    <n v="485674609.66666669"/>
    <s v="theater/plays"/>
    <x v="6"/>
    <x v="3840"/>
    <d v="2016-03-28T10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n v="8.72E-2"/>
    <n v="41197008.441176474"/>
    <s v="theater/plays"/>
    <x v="6"/>
    <x v="3841"/>
    <d v="2014-07-20T13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n v="0.21940000000000001"/>
    <n v="60748567.478260867"/>
    <s v="theater/plays"/>
    <x v="6"/>
    <x v="3842"/>
    <d v="2014-05-11T06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n v="0.21299999999999999"/>
    <n v="73654056"/>
    <s v="theater/plays"/>
    <x v="6"/>
    <x v="3843"/>
    <d v="2014-05-31T20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n v="0.41489795918367345"/>
    <n v="27989482.68"/>
    <s v="theater/plays"/>
    <x v="6"/>
    <x v="3844"/>
    <d v="2014-06-03T01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n v="2.1049999999999999E-2"/>
    <n v="120093314.5"/>
    <s v="theater/plays"/>
    <x v="6"/>
    <x v="3845"/>
    <d v="2015-10-01T10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n v="2.7E-2"/>
    <n v="176215192.75"/>
    <s v="theater/plays"/>
    <x v="6"/>
    <x v="3846"/>
    <d v="2014-10-04T01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n v="0.16161904761904761"/>
    <n v="159266154.55555555"/>
    <s v="theater/plays"/>
    <x v="6"/>
    <x v="3847"/>
    <d v="2015-07-19T00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n v="0.16376923076923078"/>
    <n v="33548953.232558139"/>
    <s v="theater/plays"/>
    <x v="6"/>
    <x v="3848"/>
    <d v="2015-10-18T14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n v="7.0433333333333334E-2"/>
    <n v="51123395.857142858"/>
    <s v="theater/plays"/>
    <x v="6"/>
    <x v="3849"/>
    <d v="2015-06-11T13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n v="3.7999999999999999E-2"/>
    <n v="354372285.75"/>
    <s v="theater/plays"/>
    <x v="6"/>
    <x v="3850"/>
    <d v="2014-12-31T21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n v="0.34079999999999999"/>
    <n v="59772382.458333336"/>
    <s v="theater/plays"/>
    <x v="6"/>
    <x v="3851"/>
    <d v="2015-07-17T05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n v="2E-3"/>
    <n v="712635438"/>
    <s v="theater/plays"/>
    <x v="6"/>
    <x v="3852"/>
    <d v="2015-03-26T22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n v="2.5999999999999998E-4"/>
    <n v="703289089"/>
    <s v="theater/plays"/>
    <x v="6"/>
    <x v="3853"/>
    <d v="2014-09-01T15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n v="0.16254545454545455"/>
    <n v="71430702.900000006"/>
    <s v="theater/plays"/>
    <x v="6"/>
    <x v="3854"/>
    <d v="2015-05-09T16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n v="2.5000000000000001E-2"/>
    <n v="1424819871"/>
    <s v="theater/plays"/>
    <x v="6"/>
    <x v="3855"/>
    <d v="2015-03-26T17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n v="2.0000000000000001E-4"/>
    <n v="1423245003"/>
    <s v="theater/plays"/>
    <x v="6"/>
    <x v="3856"/>
    <d v="2015-03-08T11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n v="5.1999999999999998E-2"/>
    <n v="351231922.5"/>
    <s v="theater/plays"/>
    <x v="6"/>
    <x v="3857"/>
    <d v="2014-08-01T12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n v="0.02"/>
    <n v="1430734844"/>
    <s v="theater/plays"/>
    <x v="6"/>
    <x v="3858"/>
    <d v="2015-05-22T16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n v="4.0000000000000002E-4"/>
    <n v="1401485207"/>
    <s v="theater/plays"/>
    <x v="6"/>
    <x v="3859"/>
    <d v="2014-06-25T16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n v="0.17666666666666667"/>
    <n v="108097439.23076923"/>
    <s v="theater/plays"/>
    <x v="6"/>
    <x v="3860"/>
    <d v="2014-08-12T10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n v="0.05"/>
    <n v="1412258977"/>
    <s v="theater/plays"/>
    <x v="6"/>
    <x v="3861"/>
    <d v="2014-11-12T16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n v="1.3333333333333334E-4"/>
    <n v="1472451356"/>
    <s v="theater/plays"/>
    <x v="6"/>
    <x v="3862"/>
    <d v="2016-09-12T11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n v="0"/>
    <e v="#DIV/0!"/>
    <s v="theater/plays"/>
    <x v="6"/>
    <x v="3863"/>
    <d v="2015-11-05T11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n v="1.2E-2"/>
    <n v="481734484.66666669"/>
    <s v="theater/plays"/>
    <x v="6"/>
    <x v="3864"/>
    <d v="2015-11-17T17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n v="0.26937422295897223"/>
    <n v="100425507"/>
    <s v="theater/plays"/>
    <x v="6"/>
    <x v="3865"/>
    <d v="2014-08-30T00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n v="5.4999999999999997E-3"/>
    <n v="727226510.5"/>
    <s v="theater/plays"/>
    <x v="6"/>
    <x v="3866"/>
    <d v="2016-03-22T22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n v="0.1255"/>
    <n v="292737267.80000001"/>
    <s v="theater/plays"/>
    <x v="6"/>
    <x v="3867"/>
    <d v="2016-06-18T14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n v="2E-3"/>
    <n v="1408031405"/>
    <s v="theater/musical"/>
    <x v="6"/>
    <x v="3868"/>
    <d v="2014-09-08T10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n v="3.44748684310884E-2"/>
    <n v="94917452.799999997"/>
    <s v="theater/musical"/>
    <x v="6"/>
    <x v="3869"/>
    <d v="2015-03-13T22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n v="0.15"/>
    <n v="140176847.80000001"/>
    <s v="theater/musical"/>
    <x v="6"/>
    <x v="3870"/>
    <d v="2014-07-02T23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n v="2.6666666666666668E-2"/>
    <n v="495209683.33333331"/>
    <s v="theater/musical"/>
    <x v="6"/>
    <x v="3871"/>
    <d v="2017-03-29T12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n v="0"/>
    <e v="#DIV/0!"/>
    <s v="theater/musical"/>
    <x v="6"/>
    <x v="3872"/>
    <d v="2015-08-13T22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n v="0"/>
    <e v="#DIV/0!"/>
    <s v="theater/musical"/>
    <x v="6"/>
    <x v="3873"/>
    <d v="2015-10-08T11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n v="0"/>
    <e v="#DIV/0!"/>
    <s v="theater/musical"/>
    <x v="6"/>
    <x v="3874"/>
    <d v="2015-01-23T20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n v="0"/>
    <e v="#DIV/0!"/>
    <s v="theater/musical"/>
    <x v="6"/>
    <x v="3875"/>
    <d v="2016-09-03T05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n v="0.52794871794871789"/>
    <n v="31561589.739130434"/>
    <s v="theater/musical"/>
    <x v="6"/>
    <x v="3876"/>
    <d v="2016-02-02T09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n v="4.9639999999999997E-2"/>
    <n v="105615839.42857143"/>
    <s v="theater/musical"/>
    <x v="6"/>
    <x v="3877"/>
    <d v="2016-12-08T11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n v="5.5555555555555556E-4"/>
    <n v="1433014746"/>
    <s v="theater/musical"/>
    <x v="6"/>
    <x v="3878"/>
    <d v="2015-06-29T22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n v="0"/>
    <e v="#DIV/0!"/>
    <s v="theater/musical"/>
    <x v="6"/>
    <x v="3879"/>
    <d v="2015-01-25T15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n v="0.13066666666666665"/>
    <n v="82572048.235294119"/>
    <s v="theater/musical"/>
    <x v="6"/>
    <x v="3880"/>
    <d v="2014-07-30T18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n v="0.05"/>
    <n v="1484958399"/>
    <s v="theater/musical"/>
    <x v="6"/>
    <x v="3881"/>
    <d v="2017-02-19T19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n v="0"/>
    <e v="#DIV/0!"/>
    <s v="theater/musical"/>
    <x v="6"/>
    <x v="3882"/>
    <d v="2016-01-31T18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n v="0"/>
    <e v="#DIV/0!"/>
    <s v="theater/musical"/>
    <x v="6"/>
    <x v="3883"/>
    <d v="2014-09-02T09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n v="0"/>
    <e v="#DIV/0!"/>
    <s v="theater/musical"/>
    <x v="6"/>
    <x v="3884"/>
    <d v="2015-03-27T12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n v="0"/>
    <e v="#DIV/0!"/>
    <s v="theater/musical"/>
    <x v="6"/>
    <x v="3885"/>
    <d v="2016-05-09T17:49:51"/>
  </r>
  <r>
    <n v="3886"/>
    <s v="a (Canceled)"/>
    <n v="1"/>
    <n v="10000"/>
    <n v="0"/>
    <x v="1"/>
    <s v="AU"/>
    <s v="AUD"/>
    <n v="1418275702"/>
    <n v="1415683702"/>
    <b v="0"/>
    <n v="0"/>
    <b v="0"/>
    <x v="40"/>
    <n v="0"/>
    <e v="#DIV/0!"/>
    <s v="theater/musical"/>
    <x v="6"/>
    <x v="3886"/>
    <d v="2014-12-11T00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n v="1.7500000000000002E-2"/>
    <n v="713269064.5"/>
    <s v="theater/musical"/>
    <x v="6"/>
    <x v="3887"/>
    <d v="2015-05-01T17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n v="0.27100000000000002"/>
    <n v="106108739.85714285"/>
    <s v="theater/plays"/>
    <x v="6"/>
    <x v="3888"/>
    <d v="2017-02-26T08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n v="1.4749999999999999E-2"/>
    <n v="157516847.77777779"/>
    <s v="theater/plays"/>
    <x v="6"/>
    <x v="3889"/>
    <d v="2015-01-04T18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n v="0.16826666666666668"/>
    <n v="179309793"/>
    <s v="theater/plays"/>
    <x v="6"/>
    <x v="3890"/>
    <d v="2015-08-15T13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n v="0.32500000000000001"/>
    <n v="203498320.57142857"/>
    <s v="theater/plays"/>
    <x v="6"/>
    <x v="3891"/>
    <d v="2015-03-22T23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n v="0"/>
    <e v="#DIV/0!"/>
    <s v="theater/plays"/>
    <x v="6"/>
    <x v="3892"/>
    <d v="2014-08-24T02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n v="0.2155"/>
    <n v="16673819.523809524"/>
    <s v="theater/plays"/>
    <x v="6"/>
    <x v="3893"/>
    <d v="2014-07-01T01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n v="3.4666666666666665E-2"/>
    <n v="134398801.09090909"/>
    <s v="theater/plays"/>
    <x v="6"/>
    <x v="3894"/>
    <d v="2016-12-05T23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n v="0.05"/>
    <n v="1422424818"/>
    <s v="theater/plays"/>
    <x v="6"/>
    <x v="3895"/>
    <d v="2015-02-28T01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n v="0.10625"/>
    <n v="350442544.5"/>
    <s v="theater/plays"/>
    <x v="6"/>
    <x v="3896"/>
    <d v="2014-06-16T23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n v="0.17599999999999999"/>
    <n v="141815868.30000001"/>
    <s v="theater/plays"/>
    <x v="6"/>
    <x v="3897"/>
    <d v="2015-01-08T15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n v="0.3256"/>
    <n v="89772204.375"/>
    <s v="theater/plays"/>
    <x v="6"/>
    <x v="3898"/>
    <d v="2015-08-17T11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n v="1.2500000000000001E-2"/>
    <n v="703070280.5"/>
    <s v="theater/plays"/>
    <x v="6"/>
    <x v="3899"/>
    <d v="2014-08-12T13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n v="5.3999999999999999E-2"/>
    <n v="286279358.19999999"/>
    <s v="theater/plays"/>
    <x v="6"/>
    <x v="3900"/>
    <d v="2015-06-10T21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n v="8.3333333333333332E-3"/>
    <n v="1447098599"/>
    <s v="theater/plays"/>
    <x v="6"/>
    <x v="3901"/>
    <d v="2015-12-19T14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n v="0.48833333333333334"/>
    <n v="47643936.838709675"/>
    <s v="theater/plays"/>
    <x v="6"/>
    <x v="3902"/>
    <d v="2016-11-14T07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n v="0"/>
    <e v="#DIV/0!"/>
    <s v="theater/plays"/>
    <x v="6"/>
    <x v="3903"/>
    <d v="2015-08-14T14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n v="2.9999999999999997E-4"/>
    <n v="713933100"/>
    <s v="theater/plays"/>
    <x v="6"/>
    <x v="3904"/>
    <d v="2015-04-15T00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n v="0.11533333333333333"/>
    <n v="204343700.42857143"/>
    <s v="theater/plays"/>
    <x v="6"/>
    <x v="3905"/>
    <d v="2015-06-11T18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n v="0.67333333333333334"/>
    <n v="89504555.8125"/>
    <s v="theater/plays"/>
    <x v="6"/>
    <x v="3906"/>
    <d v="2015-06-26T08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n v="0.153"/>
    <n v="352896901.5"/>
    <s v="theater/plays"/>
    <x v="6"/>
    <x v="3907"/>
    <d v="2014-10-26T15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n v="8.666666666666667E-2"/>
    <n v="351326924"/>
    <s v="theater/plays"/>
    <x v="6"/>
    <x v="3908"/>
    <d v="2014-07-28T22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n v="2.2499999999999998E-3"/>
    <n v="351958160.5"/>
    <s v="theater/plays"/>
    <x v="6"/>
    <x v="3909"/>
    <d v="2014-09-11T03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n v="3.0833333333333334E-2"/>
    <n v="479685799"/>
    <s v="theater/plays"/>
    <x v="6"/>
    <x v="3910"/>
    <d v="2015-09-07T13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n v="0.37412499999999999"/>
    <n v="39289949.361111112"/>
    <s v="theater/plays"/>
    <x v="6"/>
    <x v="3911"/>
    <d v="2014-11-26T15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n v="6.666666666666667E-5"/>
    <n v="1424759330"/>
    <s v="theater/plays"/>
    <x v="6"/>
    <x v="3912"/>
    <d v="2015-04-24T23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n v="0.1"/>
    <n v="206609692.7142857"/>
    <s v="theater/plays"/>
    <x v="6"/>
    <x v="3913"/>
    <d v="2015-11-30T01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n v="0.36359999999999998"/>
    <n v="52946620.59259259"/>
    <s v="theater/plays"/>
    <x v="6"/>
    <x v="3914"/>
    <d v="2015-05-10T17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n v="3.3333333333333335E-3"/>
    <n v="1462232309"/>
    <s v="theater/plays"/>
    <x v="6"/>
    <x v="3915"/>
    <d v="2016-06-01T18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n v="0"/>
    <e v="#DIV/0!"/>
    <s v="theater/plays"/>
    <x v="6"/>
    <x v="3916"/>
    <d v="2016-06-03T06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n v="2.8571428571428571E-3"/>
    <n v="1407847161"/>
    <s v="theater/plays"/>
    <x v="6"/>
    <x v="3917"/>
    <d v="2014-09-11T07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n v="2E-3"/>
    <n v="468710341"/>
    <s v="theater/plays"/>
    <x v="6"/>
    <x v="3918"/>
    <d v="2014-08-04T11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n v="1.7999999999999999E-2"/>
    <n v="483542924.33333331"/>
    <s v="theater/plays"/>
    <x v="6"/>
    <x v="3919"/>
    <d v="2016-01-17T19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n v="5.3999999999999999E-2"/>
    <n v="492145553.33333331"/>
    <s v="theater/plays"/>
    <x v="6"/>
    <x v="3920"/>
    <d v="2016-11-13T05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n v="0"/>
    <e v="#DIV/0!"/>
    <s v="theater/plays"/>
    <x v="6"/>
    <x v="3921"/>
    <d v="2014-10-26T13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n v="8.1333333333333327E-2"/>
    <n v="236905468.33333334"/>
    <s v="theater/plays"/>
    <x v="6"/>
    <x v="3922"/>
    <d v="2015-03-02T18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n v="0.12034782608695652"/>
    <n v="83894298.294117644"/>
    <s v="theater/plays"/>
    <x v="6"/>
    <x v="3923"/>
    <d v="2015-04-09T18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n v="0.15266666666666667"/>
    <n v="35030793.049999997"/>
    <s v="theater/plays"/>
    <x v="6"/>
    <x v="3924"/>
    <d v="2014-06-26T18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n v="0.1"/>
    <n v="468053879.66666669"/>
    <s v="theater/plays"/>
    <x v="6"/>
    <x v="3925"/>
    <d v="2014-07-30T15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n v="3.0000000000000001E-3"/>
    <n v="1417053748"/>
    <s v="theater/plays"/>
    <x v="6"/>
    <x v="3926"/>
    <d v="2014-12-26T21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n v="0.01"/>
    <n v="702486752"/>
    <s v="theater/plays"/>
    <x v="6"/>
    <x v="3927"/>
    <d v="2014-08-09T01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n v="0.13020000000000001"/>
    <n v="206084775.2857143"/>
    <s v="theater/plays"/>
    <x v="6"/>
    <x v="3928"/>
    <d v="2015-10-15T23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n v="2.265E-2"/>
    <n v="105116876.07142857"/>
    <s v="theater/plays"/>
    <x v="6"/>
    <x v="3929"/>
    <d v="2016-09-18T14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n v="0"/>
    <e v="#DIV/0!"/>
    <s v="theater/plays"/>
    <x v="6"/>
    <x v="3930"/>
    <d v="2016-04-01T01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n v="0"/>
    <e v="#DIV/0!"/>
    <s v="theater/plays"/>
    <x v="6"/>
    <x v="3931"/>
    <d v="2015-09-05T22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n v="8.3333333333333331E-5"/>
    <n v="1455508964"/>
    <s v="theater/plays"/>
    <x v="6"/>
    <x v="3932"/>
    <d v="2016-03-15T22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n v="0.15742857142857142"/>
    <n v="122183771.83333333"/>
    <s v="theater/plays"/>
    <x v="6"/>
    <x v="3933"/>
    <d v="2016-07-16T19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n v="0.11"/>
    <n v="119985636.58333333"/>
    <s v="theater/plays"/>
    <x v="6"/>
    <x v="3934"/>
    <d v="2015-10-01T08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n v="0.43833333333333335"/>
    <n v="62556067.217391305"/>
    <s v="theater/plays"/>
    <x v="6"/>
    <x v="3935"/>
    <d v="2015-10-04T10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n v="0"/>
    <e v="#DIV/0!"/>
    <s v="theater/plays"/>
    <x v="6"/>
    <x v="3936"/>
    <d v="2016-12-01T02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n v="0.86135181975736563"/>
    <n v="146583056"/>
    <s v="theater/plays"/>
    <x v="6"/>
    <x v="3937"/>
    <d v="2016-07-11T10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n v="0.12196620583717357"/>
    <n v="286552610.80000001"/>
    <s v="theater/plays"/>
    <x v="6"/>
    <x v="3938"/>
    <d v="2015-06-27T16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n v="1E-3"/>
    <n v="1412328979"/>
    <s v="theater/plays"/>
    <x v="6"/>
    <x v="3939"/>
    <d v="2014-10-06T23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n v="2.2000000000000001E-3"/>
    <n v="708155675.5"/>
    <s v="theater/plays"/>
    <x v="6"/>
    <x v="3940"/>
    <d v="2015-01-02T06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n v="9.0909090909090905E-3"/>
    <n v="707252568.5"/>
    <s v="theater/plays"/>
    <x v="6"/>
    <x v="3941"/>
    <d v="2014-11-24T20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n v="0"/>
    <e v="#DIV/0!"/>
    <s v="theater/plays"/>
    <x v="6"/>
    <x v="3942"/>
    <d v="2015-06-16T16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n v="0.35639999999999999"/>
    <n v="111062405.23076923"/>
    <s v="theater/plays"/>
    <x v="6"/>
    <x v="3943"/>
    <d v="2015-11-02T11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n v="0"/>
    <e v="#DIV/0!"/>
    <s v="theater/plays"/>
    <x v="6"/>
    <x v="3944"/>
    <d v="2015-08-27T10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n v="2.5000000000000001E-3"/>
    <n v="1429125268"/>
    <s v="theater/plays"/>
    <x v="6"/>
    <x v="3945"/>
    <d v="2015-05-15T14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n v="3.2500000000000001E-2"/>
    <n v="284477764.39999998"/>
    <s v="theater/plays"/>
    <x v="6"/>
    <x v="3946"/>
    <d v="2015-02-28T03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n v="3.3666666666666664E-2"/>
    <n v="736393372"/>
    <s v="theater/plays"/>
    <x v="6"/>
    <x v="3947"/>
    <d v="2016-10-01T22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n v="0"/>
    <e v="#DIV/0!"/>
    <s v="theater/plays"/>
    <x v="6"/>
    <x v="3948"/>
    <d v="2014-09-07T02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n v="0.15770000000000001"/>
    <n v="44407225.65625"/>
    <s v="theater/plays"/>
    <x v="6"/>
    <x v="3949"/>
    <d v="2015-02-10T21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n v="6.2500000000000003E-3"/>
    <n v="1457628680"/>
    <s v="theater/plays"/>
    <x v="6"/>
    <x v="3950"/>
    <d v="2016-04-08T13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n v="5.0000000000000004E-6"/>
    <n v="1457120942"/>
    <s v="theater/plays"/>
    <x v="6"/>
    <x v="3951"/>
    <d v="2016-05-03T13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n v="9.6153846153846159E-4"/>
    <n v="1440701890"/>
    <s v="theater/plays"/>
    <x v="6"/>
    <x v="3952"/>
    <d v="2015-10-26T13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n v="0"/>
    <e v="#DIV/0!"/>
    <s v="theater/plays"/>
    <x v="6"/>
    <x v="3953"/>
    <d v="2016-07-29T18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n v="0"/>
    <e v="#DIV/0!"/>
    <s v="theater/plays"/>
    <x v="6"/>
    <x v="3954"/>
    <d v="2014-07-14T10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n v="0.24285714285714285"/>
    <n v="180768767.625"/>
    <s v="theater/plays"/>
    <x v="6"/>
    <x v="3955"/>
    <d v="2015-11-28T16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n v="0"/>
    <e v="#DIV/0!"/>
    <s v="theater/plays"/>
    <x v="6"/>
    <x v="3956"/>
    <d v="2016-04-24T19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n v="2.5000000000000001E-4"/>
    <n v="1464045954"/>
    <s v="theater/plays"/>
    <x v="6"/>
    <x v="3957"/>
    <d v="2016-07-08T18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n v="0.32050000000000001"/>
    <n v="87738932"/>
    <s v="theater/plays"/>
    <x v="6"/>
    <x v="3958"/>
    <d v="2014-08-02T09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n v="0.24333333333333335"/>
    <n v="117444879.66666667"/>
    <s v="theater/plays"/>
    <x v="6"/>
    <x v="3959"/>
    <d v="2014-09-28T13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n v="1.4999999999999999E-2"/>
    <n v="362315064"/>
    <s v="theater/plays"/>
    <x v="6"/>
    <x v="3960"/>
    <d v="2016-01-03T15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n v="4.1999999999999997E-3"/>
    <n v="698841705"/>
    <s v="theater/plays"/>
    <x v="6"/>
    <x v="3961"/>
    <d v="2014-05-08T16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n v="3.214285714285714E-2"/>
    <n v="482187498"/>
    <s v="theater/plays"/>
    <x v="6"/>
    <x v="3962"/>
    <d v="2015-11-28T09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n v="0"/>
    <e v="#DIV/0!"/>
    <s v="theater/plays"/>
    <x v="6"/>
    <x v="3963"/>
    <d v="2015-11-17T23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n v="6.3E-2"/>
    <n v="474759995.33333331"/>
    <s v="theater/plays"/>
    <x v="6"/>
    <x v="3964"/>
    <d v="2015-04-19T11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n v="0.14249999999999999"/>
    <n v="363857095"/>
    <s v="theater/plays"/>
    <x v="6"/>
    <x v="3965"/>
    <d v="2016-04-13T23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n v="6.0000000000000001E-3"/>
    <n v="701253139"/>
    <s v="theater/plays"/>
    <x v="6"/>
    <x v="3966"/>
    <d v="2014-07-23T21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n v="0.2411764705882353"/>
    <n v="148619150.69999999"/>
    <s v="theater/plays"/>
    <x v="6"/>
    <x v="3967"/>
    <d v="2017-03-06T01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n v="0.10539999999999999"/>
    <n v="132614697.54545455"/>
    <s v="theater/plays"/>
    <x v="6"/>
    <x v="3968"/>
    <d v="2016-05-22T14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n v="7.4690265486725665E-2"/>
    <n v="245273107.66666666"/>
    <s v="theater/plays"/>
    <x v="6"/>
    <x v="3969"/>
    <d v="2016-08-28T22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n v="7.3333333333333334E-4"/>
    <n v="729166905.5"/>
    <s v="theater/plays"/>
    <x v="6"/>
    <x v="3970"/>
    <d v="2016-04-17T15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n v="9.7142857142857135E-3"/>
    <n v="233892521"/>
    <s v="theater/plays"/>
    <x v="6"/>
    <x v="3971"/>
    <d v="2014-07-21T07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n v="0.21099999999999999"/>
    <n v="177250329.25"/>
    <s v="theater/plays"/>
    <x v="6"/>
    <x v="3972"/>
    <d v="2015-02-05T20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n v="0.78100000000000003"/>
    <n v="39465381.351351351"/>
    <s v="theater/plays"/>
    <x v="6"/>
    <x v="3973"/>
    <d v="2016-05-08T23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n v="0.32"/>
    <n v="132934622.54545455"/>
    <s v="theater/plays"/>
    <x v="6"/>
    <x v="3974"/>
    <d v="2016-06-02T08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n v="0"/>
    <e v="#DIV/0!"/>
    <s v="theater/plays"/>
    <x v="6"/>
    <x v="3975"/>
    <d v="2016-07-13T15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n v="0.47692307692307695"/>
    <n v="140502456.09999999"/>
    <s v="theater/plays"/>
    <x v="6"/>
    <x v="3976"/>
    <d v="2014-08-01T02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n v="1.4500000000000001E-2"/>
    <n v="244436955.33333334"/>
    <s v="theater/plays"/>
    <x v="6"/>
    <x v="3977"/>
    <d v="2016-07-22T13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n v="0.107"/>
    <n v="177191744.125"/>
    <s v="theater/plays"/>
    <x v="6"/>
    <x v="3978"/>
    <d v="2015-01-31T10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n v="1.8333333333333333E-2"/>
    <n v="237613009.5"/>
    <s v="theater/plays"/>
    <x v="6"/>
    <x v="3979"/>
    <d v="2015-03-29T15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n v="0.18"/>
    <n v="200282592.42857143"/>
    <s v="theater/plays"/>
    <x v="6"/>
    <x v="3980"/>
    <d v="2014-07-05T09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n v="4.0833333333333333E-2"/>
    <n v="209077878.42857143"/>
    <s v="theater/plays"/>
    <x v="6"/>
    <x v="3981"/>
    <d v="2016-07-16T23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n v="0.2"/>
    <n v="286222636"/>
    <s v="theater/plays"/>
    <x v="6"/>
    <x v="3982"/>
    <d v="2015-07-07T14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n v="0.34802513464991025"/>
    <n v="30388138.173913043"/>
    <s v="theater/plays"/>
    <x v="6"/>
    <x v="3983"/>
    <d v="2014-05-20T01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n v="6.3333333333333339E-2"/>
    <n v="141280964.40000001"/>
    <s v="theater/plays"/>
    <x v="6"/>
    <x v="3984"/>
    <d v="2014-11-07T19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n v="0.32050000000000001"/>
    <n v="76535427.368421048"/>
    <s v="theater/plays"/>
    <x v="6"/>
    <x v="3985"/>
    <d v="2016-02-20T16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n v="9.7600000000000006E-2"/>
    <n v="112310353.38461539"/>
    <s v="theater/plays"/>
    <x v="6"/>
    <x v="3986"/>
    <d v="2016-05-06T08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n v="0.3775"/>
    <n v="107647253.07692307"/>
    <s v="theater/plays"/>
    <x v="6"/>
    <x v="3987"/>
    <d v="2014-05-16T17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n v="2.1333333333333333E-2"/>
    <n v="359879353.25"/>
    <s v="theater/plays"/>
    <x v="6"/>
    <x v="3988"/>
    <d v="2015-08-28T20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n v="0"/>
    <e v="#DIV/0!"/>
    <s v="theater/plays"/>
    <x v="6"/>
    <x v="3989"/>
    <d v="2015-11-08T13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n v="4.1818181818181817E-2"/>
    <n v="484780964.33333331"/>
    <s v="theater/plays"/>
    <x v="6"/>
    <x v="3990"/>
    <d v="2016-03-02T11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n v="0.2"/>
    <n v="1430494082"/>
    <s v="theater/plays"/>
    <x v="6"/>
    <x v="3991"/>
    <d v="2015-05-31T10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n v="5.4100000000000002E-2"/>
    <n v="160521028.77777779"/>
    <s v="theater/plays"/>
    <x v="6"/>
    <x v="3992"/>
    <d v="2015-12-11T18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n v="6.0000000000000002E-5"/>
    <n v="1428957912"/>
    <s v="theater/plays"/>
    <x v="6"/>
    <x v="3993"/>
    <d v="2015-05-13T15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n v="2.5000000000000001E-3"/>
    <n v="1403169690"/>
    <s v="theater/plays"/>
    <x v="6"/>
    <x v="3994"/>
    <d v="2014-07-19T04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n v="0.35"/>
    <n v="355334769.25"/>
    <s v="theater/plays"/>
    <x v="6"/>
    <x v="3995"/>
    <d v="2015-02-14T06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n v="0.16566666666666666"/>
    <n v="83255380.235294119"/>
    <s v="theater/plays"/>
    <x v="6"/>
    <x v="3996"/>
    <d v="2014-11-20T11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n v="0"/>
    <e v="#DIV/0!"/>
    <s v="theater/plays"/>
    <x v="6"/>
    <x v="3997"/>
    <d v="2015-04-05T03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n v="0.57199999999999995"/>
    <n v="118749335.5"/>
    <s v="theater/plays"/>
    <x v="6"/>
    <x v="3998"/>
    <d v="2015-03-28T17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n v="0.16514285714285715"/>
    <n v="100432771.28571428"/>
    <s v="theater/plays"/>
    <x v="6"/>
    <x v="3999"/>
    <d v="2014-08-31T14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n v="1.25E-3"/>
    <n v="1457450958"/>
    <s v="theater/plays"/>
    <x v="6"/>
    <x v="4000"/>
    <d v="2016-05-07T09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n v="0.3775"/>
    <n v="106191550.57142857"/>
    <s v="theater/plays"/>
    <x v="6"/>
    <x v="4001"/>
    <d v="2017-03-01T14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n v="1.84E-2"/>
    <n v="352296940.25"/>
    <s v="theater/plays"/>
    <x v="6"/>
    <x v="4002"/>
    <d v="2014-09-26T20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n v="0.10050000000000001"/>
    <n v="710708573.5"/>
    <s v="theater/plays"/>
    <x v="6"/>
    <x v="4003"/>
    <d v="2015-02-15T09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n v="2E-3"/>
    <n v="1410148457"/>
    <s v="theater/plays"/>
    <x v="6"/>
    <x v="4004"/>
    <d v="2014-10-07T22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n v="1.3333333333333334E-2"/>
    <n v="704324492.5"/>
    <s v="theater/plays"/>
    <x v="6"/>
    <x v="4005"/>
    <d v="2014-10-20T14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n v="6.666666666666667E-5"/>
    <n v="1453487587"/>
    <s v="theater/plays"/>
    <x v="6"/>
    <x v="4006"/>
    <d v="2016-02-16T13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n v="2.5000000000000001E-3"/>
    <n v="1406572381"/>
    <s v="theater/plays"/>
    <x v="6"/>
    <x v="4007"/>
    <d v="2014-08-26T11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n v="0.06"/>
    <n v="358753626.75"/>
    <s v="theater/plays"/>
    <x v="6"/>
    <x v="4008"/>
    <d v="2015-07-22T18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n v="3.8860103626943004E-2"/>
    <n v="468941786.66666669"/>
    <s v="theater/plays"/>
    <x v="6"/>
    <x v="4009"/>
    <d v="2014-09-09T11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n v="0.24194444444444443"/>
    <n v="37181035.947368421"/>
    <s v="theater/plays"/>
    <x v="6"/>
    <x v="4010"/>
    <d v="2014-10-26T13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n v="7.5999999999999998E-2"/>
    <n v="354964569.5"/>
    <s v="theater/plays"/>
    <x v="6"/>
    <x v="4011"/>
    <d v="2015-01-28T08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n v="0"/>
    <e v="#DIV/0!"/>
    <s v="theater/plays"/>
    <x v="6"/>
    <x v="4012"/>
    <d v="2015-05-02T08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n v="1.2999999999999999E-2"/>
    <n v="710739411.5"/>
    <s v="theater/plays"/>
    <x v="6"/>
    <x v="4013"/>
    <d v="2015-02-16T02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n v="0"/>
    <e v="#DIV/0!"/>
    <s v="theater/plays"/>
    <x v="6"/>
    <x v="4014"/>
    <d v="2016-03-05T00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n v="1.4285714285714287E-4"/>
    <n v="1434739463"/>
    <s v="theater/plays"/>
    <x v="6"/>
    <x v="4015"/>
    <d v="2015-07-19T13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n v="0.14000000000000001"/>
    <n v="201199342.85714287"/>
    <s v="theater/plays"/>
    <x v="6"/>
    <x v="4016"/>
    <d v="2014-09-17T15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n v="1.0500000000000001E-2"/>
    <n v="703627437"/>
    <s v="theater/plays"/>
    <x v="6"/>
    <x v="4017"/>
    <d v="2014-09-04T11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n v="8.666666666666667E-2"/>
    <n v="368321277"/>
    <s v="theater/plays"/>
    <x v="6"/>
    <x v="4018"/>
    <d v="2016-10-07T16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n v="8.2857142857142851E-3"/>
    <n v="363931399"/>
    <s v="theater/plays"/>
    <x v="6"/>
    <x v="4019"/>
    <d v="2016-04-15T11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n v="0.16666666666666666"/>
    <n v="474859899.66666669"/>
    <s v="theater/plays"/>
    <x v="6"/>
    <x v="4020"/>
    <d v="2015-03-23T22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n v="8.3333333333333332E-3"/>
    <n v="704588179"/>
    <s v="theater/plays"/>
    <x v="6"/>
    <x v="4021"/>
    <d v="2014-10-26T16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n v="0.69561111111111107"/>
    <n v="7202156.6852791877"/>
    <s v="theater/plays"/>
    <x v="6"/>
    <x v="4022"/>
    <d v="2015-01-31T21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n v="0"/>
    <e v="#DIV/0!"/>
    <s v="theater/plays"/>
    <x v="6"/>
    <x v="4023"/>
    <d v="2016-03-24T17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n v="1.2500000000000001E-2"/>
    <n v="1438445097"/>
    <s v="theater/plays"/>
    <x v="6"/>
    <x v="4024"/>
    <d v="2015-08-31T11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n v="0.05"/>
    <n v="358176334"/>
    <s v="theater/plays"/>
    <x v="6"/>
    <x v="4025"/>
    <d v="2015-07-26T00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n v="0"/>
    <e v="#DIV/0!"/>
    <s v="theater/plays"/>
    <x v="6"/>
    <x v="4026"/>
    <d v="2015-12-04T11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n v="7.166666666666667E-2"/>
    <n v="212296783"/>
    <s v="theater/plays"/>
    <x v="6"/>
    <x v="4027"/>
    <d v="2017-02-22T20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n v="0.28050000000000003"/>
    <n v="127219590.90909091"/>
    <s v="theater/plays"/>
    <x v="6"/>
    <x v="4028"/>
    <d v="2014-06-05T17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n v="0"/>
    <e v="#DIV/0!"/>
    <s v="theater/plays"/>
    <x v="6"/>
    <x v="4029"/>
    <d v="2015-12-13T19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n v="0.16"/>
    <n v="242001433.16666666"/>
    <s v="theater/plays"/>
    <x v="6"/>
    <x v="4030"/>
    <d v="2016-02-03T13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n v="0"/>
    <e v="#DIV/0!"/>
    <s v="theater/plays"/>
    <x v="6"/>
    <x v="4031"/>
    <d v="2014-12-18T10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n v="6.8287037037037035E-2"/>
    <n v="206431930.85714287"/>
    <s v="theater/plays"/>
    <x v="6"/>
    <x v="4032"/>
    <d v="2015-12-15T15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n v="0.25698702928870293"/>
    <n v="15667140.680851065"/>
    <s v="theater/plays"/>
    <x v="6"/>
    <x v="4033"/>
    <d v="2016-10-02T04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n v="1.4814814814814815E-2"/>
    <n v="712754525"/>
    <s v="theater/plays"/>
    <x v="6"/>
    <x v="4034"/>
    <d v="2015-04-03T16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n v="0.36849999999999999"/>
    <n v="56453355.479999997"/>
    <s v="theater/plays"/>
    <x v="6"/>
    <x v="4035"/>
    <d v="2014-10-21T16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n v="0.47049999999999997"/>
    <n v="82516762.588235289"/>
    <s v="theater/plays"/>
    <x v="6"/>
    <x v="4036"/>
    <d v="2014-07-01T17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n v="0.11428571428571428"/>
    <n v="731292657.5"/>
    <s v="theater/plays"/>
    <x v="6"/>
    <x v="4037"/>
    <d v="2016-05-24T09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n v="0.12039999999999999"/>
    <n v="352097252.5"/>
    <s v="theater/plays"/>
    <x v="6"/>
    <x v="4038"/>
    <d v="2014-10-17T14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n v="0.6"/>
    <n v="289209673.39999998"/>
    <s v="theater/plays"/>
    <x v="6"/>
    <x v="4039"/>
    <d v="2015-12-01T00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n v="0.3125"/>
    <n v="716050002"/>
    <s v="theater/plays"/>
    <x v="6"/>
    <x v="4040"/>
    <d v="2015-07-17T22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n v="4.1999999999999997E-3"/>
    <n v="733988477"/>
    <s v="theater/plays"/>
    <x v="6"/>
    <x v="4041"/>
    <d v="2016-09-06T06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n v="2.0999999999999999E-3"/>
    <n v="473071221.33333331"/>
    <s v="theater/plays"/>
    <x v="6"/>
    <x v="4042"/>
    <d v="2015-01-20T14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n v="0"/>
    <e v="#DIV/0!"/>
    <s v="theater/plays"/>
    <x v="6"/>
    <x v="4043"/>
    <d v="2014-11-20T17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n v="0.375"/>
    <n v="356512745.5"/>
    <s v="theater/plays"/>
    <x v="6"/>
    <x v="4044"/>
    <d v="2015-04-10T00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n v="2.0000000000000001E-4"/>
    <n v="1406004589"/>
    <s v="theater/plays"/>
    <x v="6"/>
    <x v="4045"/>
    <d v="2014-08-20T23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n v="8.2142857142857142E-2"/>
    <n v="117616684.16666667"/>
    <s v="theater/plays"/>
    <x v="6"/>
    <x v="4046"/>
    <d v="2014-10-22T10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n v="2.1999999999999999E-2"/>
    <n v="354715685.75"/>
    <s v="theater/plays"/>
    <x v="6"/>
    <x v="4047"/>
    <d v="2015-01-10T20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n v="0.17652941176470588"/>
    <n v="16014865.791208791"/>
    <s v="theater/plays"/>
    <x v="6"/>
    <x v="4048"/>
    <d v="2016-04-11T06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n v="8.0000000000000004E-4"/>
    <n v="1434322815"/>
    <s v="theater/plays"/>
    <x v="6"/>
    <x v="4049"/>
    <d v="2015-07-14T18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n v="6.6666666666666664E-4"/>
    <n v="1411485391"/>
    <s v="theater/plays"/>
    <x v="6"/>
    <x v="4050"/>
    <d v="2014-10-23T10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n v="0"/>
    <e v="#DIV/0!"/>
    <s v="theater/plays"/>
    <x v="6"/>
    <x v="4051"/>
    <d v="2014-05-09T01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n v="0.37533333333333335"/>
    <n v="108311562.76923077"/>
    <s v="theater/plays"/>
    <x v="6"/>
    <x v="4052"/>
    <d v="2014-10-13T16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n v="0.22"/>
    <n v="706738614"/>
    <s v="theater/plays"/>
    <x v="6"/>
    <x v="4053"/>
    <d v="2014-11-15T15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n v="0"/>
    <e v="#DIV/0!"/>
    <s v="theater/plays"/>
    <x v="6"/>
    <x v="4054"/>
    <d v="2016-09-30T23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n v="0.1762"/>
    <n v="66695239.571428575"/>
    <s v="theater/plays"/>
    <x v="6"/>
    <x v="4055"/>
    <d v="2014-06-19T10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n v="0.53"/>
    <n v="162872959.8888889"/>
    <s v="theater/plays"/>
    <x v="6"/>
    <x v="4056"/>
    <d v="2016-07-03T14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n v="0.22142857142857142"/>
    <n v="241084346.66666666"/>
    <s v="theater/plays"/>
    <x v="6"/>
    <x v="4057"/>
    <d v="2015-11-25T18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n v="2.5333333333333333E-2"/>
    <n v="364544511"/>
    <s v="theater/plays"/>
    <x v="6"/>
    <x v="4058"/>
    <d v="2016-03-31T22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n v="2.5000000000000001E-2"/>
    <n v="201159450.2857143"/>
    <s v="theater/plays"/>
    <x v="6"/>
    <x v="4059"/>
    <d v="2014-09-15T22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n v="2.8500000000000001E-2"/>
    <n v="280120811.19999999"/>
    <s v="theater/plays"/>
    <x v="6"/>
    <x v="4060"/>
    <d v="2014-06-23T11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n v="0"/>
    <e v="#DIV/0!"/>
    <s v="theater/plays"/>
    <x v="6"/>
    <x v="4061"/>
    <d v="2016-04-20T21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n v="2.4500000000000001E-2"/>
    <n v="488296489.33333331"/>
    <s v="theater/plays"/>
    <x v="6"/>
    <x v="4062"/>
    <d v="2016-07-02T12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n v="1.4210526315789474E-2"/>
    <n v="155699342.66666666"/>
    <s v="theater/plays"/>
    <x v="6"/>
    <x v="4063"/>
    <d v="2014-06-27T11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n v="0.1925"/>
    <n v="237954071"/>
    <s v="theater/plays"/>
    <x v="6"/>
    <x v="4064"/>
    <d v="2015-04-29T09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n v="6.7499999999999999E-3"/>
    <n v="351322952.75"/>
    <s v="theater/plays"/>
    <x v="6"/>
    <x v="4065"/>
    <d v="2014-08-12T17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n v="1.6666666666666668E-3"/>
    <n v="1461027388"/>
    <s v="theater/plays"/>
    <x v="6"/>
    <x v="4066"/>
    <d v="2016-05-18T19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n v="0.60899999999999999"/>
    <n v="84703091.176470593"/>
    <s v="theater/plays"/>
    <x v="6"/>
    <x v="4067"/>
    <d v="2015-09-27T21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n v="0.01"/>
    <n v="1481756855"/>
    <s v="theater/plays"/>
    <x v="6"/>
    <x v="4068"/>
    <d v="2017-01-13T18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n v="0.34399999999999997"/>
    <n v="109353565.84615384"/>
    <s v="theater/plays"/>
    <x v="6"/>
    <x v="4069"/>
    <d v="2015-02-28T07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n v="0.16500000000000001"/>
    <n v="237062403.33333334"/>
    <s v="theater/plays"/>
    <x v="6"/>
    <x v="4070"/>
    <d v="2015-02-28T22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n v="0"/>
    <e v="#DIV/0!"/>
    <s v="theater/plays"/>
    <x v="6"/>
    <x v="4071"/>
    <d v="2016-12-26T14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n v="4.0000000000000001E-3"/>
    <n v="701731055.5"/>
    <s v="theater/plays"/>
    <x v="6"/>
    <x v="4072"/>
    <d v="2014-08-21T13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n v="1.0571428571428572E-2"/>
    <n v="713203713"/>
    <s v="theater/plays"/>
    <x v="6"/>
    <x v="4073"/>
    <d v="2015-05-08T23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n v="0.26727272727272727"/>
    <n v="68768446.428571433"/>
    <s v="theater/plays"/>
    <x v="6"/>
    <x v="4074"/>
    <d v="2015-11-05T09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n v="0.28799999999999998"/>
    <n v="107734459.15384616"/>
    <s v="theater/plays"/>
    <x v="6"/>
    <x v="4075"/>
    <d v="2014-06-30T12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n v="0"/>
    <e v="#DIV/0!"/>
    <s v="theater/plays"/>
    <x v="6"/>
    <x v="4076"/>
    <d v="2014-10-21T14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n v="8.8999999999999996E-2"/>
    <n v="246624632.33333334"/>
    <s v="theater/plays"/>
    <x v="6"/>
    <x v="4077"/>
    <d v="2016-12-21T12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n v="0"/>
    <e v="#DIV/0!"/>
    <s v="theater/plays"/>
    <x v="6"/>
    <x v="4078"/>
    <d v="2017-01-27T13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n v="1.6666666666666668E-3"/>
    <n v="1463783521"/>
    <s v="theater/plays"/>
    <x v="6"/>
    <x v="4079"/>
    <d v="2016-06-19T17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n v="0"/>
    <e v="#DIV/0!"/>
    <s v="theater/plays"/>
    <x v="6"/>
    <x v="4080"/>
    <d v="2016-06-14T13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n v="0.15737410071942445"/>
    <n v="118602585.41666667"/>
    <s v="theater/plays"/>
    <x v="6"/>
    <x v="4081"/>
    <d v="2015-03-08T07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n v="0.02"/>
    <n v="723089776.5"/>
    <s v="theater/plays"/>
    <x v="6"/>
    <x v="4082"/>
    <d v="2015-11-14T18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n v="0.21685714285714286"/>
    <n v="241700569.33333334"/>
    <s v="theater/plays"/>
    <x v="6"/>
    <x v="4083"/>
    <d v="2016-01-14T13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n v="3.3333333333333335E-3"/>
    <n v="1473416906"/>
    <s v="theater/plays"/>
    <x v="6"/>
    <x v="4084"/>
    <d v="2016-10-09T05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n v="2.8571428571428571E-3"/>
    <n v="1424701775"/>
    <s v="theater/plays"/>
    <x v="6"/>
    <x v="4085"/>
    <d v="2015-03-23T22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n v="4.7E-2"/>
    <n v="289197059.80000001"/>
    <s v="theater/plays"/>
    <x v="6"/>
    <x v="4086"/>
    <d v="2015-11-20T23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n v="0"/>
    <e v="#DIV/0!"/>
    <s v="theater/plays"/>
    <x v="6"/>
    <x v="4087"/>
    <d v="2016-07-17T12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n v="0.108"/>
    <n v="472942441.33333331"/>
    <s v="theater/plays"/>
    <x v="6"/>
    <x v="4088"/>
    <d v="2015-01-16T05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n v="4.8000000000000001E-2"/>
    <n v="178780311"/>
    <s v="theater/plays"/>
    <x v="6"/>
    <x v="4089"/>
    <d v="2015-05-31T12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n v="3.2000000000000001E-2"/>
    <n v="479251379"/>
    <s v="theater/plays"/>
    <x v="6"/>
    <x v="4090"/>
    <d v="2015-08-07T10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n v="0.1275"/>
    <n v="177352268.875"/>
    <s v="theater/plays"/>
    <x v="6"/>
    <x v="4091"/>
    <d v="2015-01-16T07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n v="1.8181818181818181E-4"/>
    <n v="1423024847"/>
    <s v="theater/plays"/>
    <x v="6"/>
    <x v="4092"/>
    <d v="2015-04-04T22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n v="2.4E-2"/>
    <n v="358772023.25"/>
    <s v="theater/plays"/>
    <x v="6"/>
    <x v="4093"/>
    <d v="2015-08-22T14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n v="0.36499999999999999"/>
    <n v="176267737.5"/>
    <s v="theater/plays"/>
    <x v="6"/>
    <x v="4094"/>
    <d v="2014-10-21T23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n v="2.6666666666666668E-2"/>
    <n v="1479516350"/>
    <s v="theater/plays"/>
    <x v="6"/>
    <x v="4095"/>
    <d v="2016-12-18T19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n v="0.11428571428571428"/>
    <n v="296896843.80000001"/>
    <s v="theater/plays"/>
    <x v="6"/>
    <x v="4096"/>
    <d v="2017-02-28T03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n v="0"/>
    <e v="#DIV/0!"/>
    <s v="theater/plays"/>
    <x v="6"/>
    <x v="4097"/>
    <d v="2016-01-31T18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n v="0"/>
    <e v="#DIV/0!"/>
    <s v="theater/plays"/>
    <x v="6"/>
    <x v="4098"/>
    <d v="2016-06-04T12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n v="1.1111111111111112E-2"/>
    <n v="1468959873"/>
    <s v="theater/plays"/>
    <x v="6"/>
    <x v="4099"/>
    <d v="2016-09-02T15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n v="0"/>
    <e v="#DIV/0!"/>
    <s v="theater/plays"/>
    <x v="6"/>
    <x v="4100"/>
    <d v="2014-10-24T21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n v="0"/>
    <e v="#DIV/0!"/>
    <s v="theater/plays"/>
    <x v="6"/>
    <x v="4101"/>
    <d v="2017-01-25T16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n v="0.27400000000000002"/>
    <n v="243458612.16666666"/>
    <s v="theater/plays"/>
    <x v="6"/>
    <x v="4102"/>
    <d v="2016-05-15T15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n v="0.1"/>
    <n v="239325594.33333334"/>
    <s v="theater/plays"/>
    <x v="6"/>
    <x v="4103"/>
    <d v="2015-08-26T13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n v="0.21366666666666667"/>
    <n v="105354173.85714285"/>
    <s v="theater/plays"/>
    <x v="6"/>
    <x v="4104"/>
    <d v="2016-10-27T01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n v="6.9696969696969702E-2"/>
    <n v="246643351.5"/>
    <s v="theater/plays"/>
    <x v="6"/>
    <x v="4105"/>
    <d v="2016-12-25T19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n v="0.70599999999999996"/>
    <n v="43158238.363636367"/>
    <s v="theater/plays"/>
    <x v="6"/>
    <x v="4106"/>
    <d v="2015-04-01T20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n v="2.0500000000000001E-2"/>
    <n v="352402200.25"/>
    <s v="theater/plays"/>
    <x v="6"/>
    <x v="4107"/>
    <d v="2014-09-24T17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n v="1.9666666666666666E-2"/>
    <n v="1485909937"/>
    <s v="theater/plays"/>
    <x v="6"/>
    <x v="4108"/>
    <d v="2017-03-03T00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n v="0"/>
    <e v="#DIV/0!"/>
    <s v="theater/plays"/>
    <x v="6"/>
    <x v="4109"/>
    <d v="2015-11-29T08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n v="0.28666666666666668"/>
    <n v="243988225.16666666"/>
    <s v="theater/plays"/>
    <x v="6"/>
    <x v="4110"/>
    <d v="2016-07-21T10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n v="3.1333333333333331E-2"/>
    <n v="237025956.66666666"/>
    <s v="theater/plays"/>
    <x v="6"/>
    <x v="4111"/>
    <d v="2015-02-23T22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n v="4.0000000000000002E-4"/>
    <n v="1454280186"/>
    <s v="theater/plays"/>
    <x v="6"/>
    <x v="4112"/>
    <d v="2016-02-27T19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n v="2E-3"/>
    <n v="483539707.66666669"/>
    <s v="theater/plays"/>
    <x v="6"/>
    <x v="4113"/>
    <d v="2016-01-08T01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6B6A6-2C02-4D6E-B083-20B1FA8815A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1:F39" firstHeaderRow="1" firstDataRow="2" firstDataCol="1"/>
  <pivotFields count="18">
    <pivotField showAll="0"/>
    <pivotField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dataFiel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>
      <items count="14">
        <item x="2"/>
        <item x="5"/>
        <item x="11"/>
        <item x="7"/>
        <item x="3"/>
        <item x="1"/>
        <item x="6"/>
        <item x="10"/>
        <item x="8"/>
        <item x="4"/>
        <item x="9"/>
        <item x="1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37">
        <item x="0"/>
        <item x="14"/>
        <item x="29"/>
        <item x="28"/>
        <item x="13"/>
        <item x="27"/>
        <item x="12"/>
        <item x="11"/>
        <item x="30"/>
        <item x="10"/>
        <item x="23"/>
        <item x="9"/>
        <item x="8"/>
        <item x="7"/>
        <item x="22"/>
        <item x="6"/>
        <item x="16"/>
        <item x="19"/>
        <item x="26"/>
        <item x="15"/>
        <item x="21"/>
        <item x="20"/>
        <item x="34"/>
        <item x="5"/>
        <item x="4"/>
        <item x="18"/>
        <item x="17"/>
        <item x="24"/>
        <item x="25"/>
        <item x="32"/>
        <item x="31"/>
        <item x="3"/>
        <item x="2"/>
        <item x="35"/>
        <item x="1"/>
        <item x="33"/>
        <item t="default"/>
      </items>
    </pivotField>
    <pivotField showAll="0"/>
  </pivotFields>
  <rowFields count="1">
    <field x="16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ntry" fld="6" subtotal="count" baseField="0" baseItem="0"/>
  </dataFields>
  <chartFormats count="4"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2BD97-2BD0-420C-929C-CBDA2DD7358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A3:F13" firstHeaderRow="1" firstDataRow="2" firstDataCol="1"/>
  <pivotFields count="18">
    <pivotField showAll="0"/>
    <pivotField showAll="0"/>
    <pivotField showAll="0"/>
    <pivotField showAll="0"/>
    <pivotField showAll="0">
      <items count="2549">
        <item x="117"/>
        <item x="116"/>
        <item x="369"/>
        <item x="158"/>
        <item x="460"/>
        <item x="139"/>
        <item x="360"/>
        <item x="1001"/>
        <item x="138"/>
        <item x="426"/>
        <item x="115"/>
        <item x="143"/>
        <item x="433"/>
        <item x="31"/>
        <item x="441"/>
        <item x="355"/>
        <item x="493"/>
        <item x="1486"/>
        <item x="157"/>
        <item x="461"/>
        <item x="1820"/>
        <item x="170"/>
        <item x="577"/>
        <item x="1178"/>
        <item x="1937"/>
        <item x="363"/>
        <item x="379"/>
        <item x="375"/>
        <item x="1843"/>
        <item x="2539"/>
        <item x="920"/>
        <item x="792"/>
        <item x="134"/>
        <item x="395"/>
        <item x="573"/>
        <item x="1172"/>
        <item x="2540"/>
        <item x="428"/>
        <item x="1275"/>
        <item x="2541"/>
        <item x="2495"/>
        <item x="1665"/>
        <item x="130"/>
        <item x="781"/>
        <item x="809"/>
        <item x="775"/>
        <item x="372"/>
        <item x="779"/>
        <item x="1489"/>
        <item x="1031"/>
        <item x="155"/>
        <item x="152"/>
        <item x="401"/>
        <item x="500"/>
        <item x="434"/>
        <item x="443"/>
        <item x="1033"/>
        <item x="1765"/>
        <item x="177"/>
        <item x="377"/>
        <item x="653"/>
        <item x="1933"/>
        <item x="541"/>
        <item x="654"/>
        <item x="1078"/>
        <item x="427"/>
        <item x="2525"/>
        <item x="1227"/>
        <item x="119"/>
        <item x="1840"/>
        <item x="662"/>
        <item x="799"/>
        <item x="1838"/>
        <item x="735"/>
        <item x="382"/>
        <item x="1009"/>
        <item x="1367"/>
        <item x="439"/>
        <item x="136"/>
        <item x="376"/>
        <item x="371"/>
        <item x="790"/>
        <item x="1079"/>
        <item x="1726"/>
        <item x="456"/>
        <item x="1818"/>
        <item x="131"/>
        <item x="1085"/>
        <item x="1077"/>
        <item x="483"/>
        <item x="2068"/>
        <item x="173"/>
        <item x="462"/>
        <item x="1301"/>
        <item x="1487"/>
        <item x="522"/>
        <item x="437"/>
        <item x="1220"/>
        <item x="1651"/>
        <item x="791"/>
        <item x="178"/>
        <item x="658"/>
        <item x="399"/>
        <item x="129"/>
        <item x="851"/>
        <item x="1497"/>
        <item x="678"/>
        <item x="430"/>
        <item x="1811"/>
        <item x="366"/>
        <item x="691"/>
        <item x="1491"/>
        <item x="1949"/>
        <item x="176"/>
        <item x="449"/>
        <item x="849"/>
        <item x="361"/>
        <item x="2503"/>
        <item x="2519"/>
        <item x="2547"/>
        <item x="381"/>
        <item x="133"/>
        <item x="385"/>
        <item x="436"/>
        <item x="1011"/>
        <item x="1927"/>
        <item x="392"/>
        <item x="403"/>
        <item x="118"/>
        <item x="358"/>
        <item x="1196"/>
        <item x="484"/>
        <item x="669"/>
        <item x="2066"/>
        <item x="785"/>
        <item x="575"/>
        <item x="2504"/>
        <item x="442"/>
        <item x="571"/>
        <item x="853"/>
        <item x="789"/>
        <item x="147"/>
        <item x="1935"/>
        <item x="797"/>
        <item x="1202"/>
        <item x="801"/>
        <item x="2492"/>
        <item x="121"/>
        <item x="528"/>
        <item x="666"/>
        <item x="670"/>
        <item x="523"/>
        <item x="148"/>
        <item x="1671"/>
        <item x="1672"/>
        <item x="359"/>
        <item x="2546"/>
        <item x="82"/>
        <item x="852"/>
        <item x="2518"/>
        <item x="719"/>
        <item x="2522"/>
        <item x="394"/>
        <item x="1168"/>
        <item x="734"/>
        <item x="445"/>
        <item x="1175"/>
        <item x="706"/>
        <item x="398"/>
        <item x="694"/>
        <item x="731"/>
        <item x="569"/>
        <item x="1369"/>
        <item x="1303"/>
        <item x="739"/>
        <item x="854"/>
        <item x="782"/>
        <item x="435"/>
        <item x="156"/>
        <item x="2345"/>
        <item x="800"/>
        <item x="787"/>
        <item x="2069"/>
        <item x="440"/>
        <item x="92"/>
        <item x="453"/>
        <item x="160"/>
        <item x="1942"/>
        <item x="764"/>
        <item x="795"/>
        <item x="1932"/>
        <item x="1914"/>
        <item x="687"/>
        <item x="1836"/>
        <item x="1766"/>
        <item x="2055"/>
        <item x="161"/>
        <item x="668"/>
        <item x="1725"/>
        <item x="1482"/>
        <item x="2516"/>
        <item x="686"/>
        <item x="683"/>
        <item x="817"/>
        <item x="2515"/>
        <item x="501"/>
        <item x="452"/>
        <item x="356"/>
        <item x="659"/>
        <item x="527"/>
        <item x="622"/>
        <item x="1925"/>
        <item x="2304"/>
        <item x="1938"/>
        <item x="1549"/>
        <item x="1002"/>
        <item x="144"/>
        <item x="1668"/>
        <item x="676"/>
        <item x="675"/>
        <item x="2041"/>
        <item x="400"/>
        <item x="128"/>
        <item x="2303"/>
        <item x="454"/>
        <item x="154"/>
        <item x="438"/>
        <item x="457"/>
        <item x="574"/>
        <item x="1806"/>
        <item x="2415"/>
        <item x="1812"/>
        <item x="135"/>
        <item x="175"/>
        <item x="1273"/>
        <item x="2441"/>
        <item x="1088"/>
        <item x="2342"/>
        <item x="2001"/>
        <item x="672"/>
        <item x="308"/>
        <item x="700"/>
        <item x="163"/>
        <item x="1363"/>
        <item x="2285"/>
        <item x="1748"/>
        <item x="373"/>
        <item x="2512"/>
        <item x="402"/>
        <item x="1709"/>
        <item x="149"/>
        <item x="2465"/>
        <item x="124"/>
        <item x="1496"/>
        <item x="935"/>
        <item x="2424"/>
        <item x="22"/>
        <item x="708"/>
        <item x="2532"/>
        <item x="364"/>
        <item x="1646"/>
        <item x="1926"/>
        <item x="1005"/>
        <item x="2433"/>
        <item x="1537"/>
        <item x="94"/>
        <item x="446"/>
        <item x="2442"/>
        <item x="357"/>
        <item x="1296"/>
        <item x="140"/>
        <item x="1946"/>
        <item x="1901"/>
        <item x="1003"/>
        <item x="2202"/>
        <item x="2036"/>
        <item x="2497"/>
        <item x="2508"/>
        <item x="2467"/>
        <item x="75"/>
        <item x="1501"/>
        <item x="720"/>
        <item x="2355"/>
        <item x="2047"/>
        <item x="1488"/>
        <item x="374"/>
        <item x="517"/>
        <item x="2254"/>
        <item x="1922"/>
        <item x="931"/>
        <item x="1171"/>
        <item x="2524"/>
        <item x="2538"/>
        <item x="1807"/>
        <item x="2527"/>
        <item x="83"/>
        <item x="2480"/>
        <item x="89"/>
        <item x="927"/>
        <item x="424"/>
        <item x="1929"/>
        <item x="2294"/>
        <item x="1082"/>
        <item x="1238"/>
        <item x="1717"/>
        <item x="1120"/>
        <item x="624"/>
        <item x="2062"/>
        <item x="2"/>
        <item x="2517"/>
        <item x="2356"/>
        <item x="798"/>
        <item x="2481"/>
        <item x="2199"/>
        <item x="2065"/>
        <item x="2526"/>
        <item x="2500"/>
        <item x="614"/>
        <item x="1691"/>
        <item x="1100"/>
        <item x="988"/>
        <item x="503"/>
        <item x="1611"/>
        <item x="2191"/>
        <item x="1289"/>
        <item x="145"/>
        <item x="2531"/>
        <item x="1140"/>
        <item x="73"/>
        <item x="1941"/>
        <item x="365"/>
        <item x="2543"/>
        <item x="2377"/>
        <item x="793"/>
        <item x="997"/>
        <item x="2038"/>
        <item x="510"/>
        <item x="448"/>
        <item x="1234"/>
        <item x="2237"/>
        <item x="2331"/>
        <item x="566"/>
        <item x="1595"/>
        <item x="49"/>
        <item x="321"/>
        <item x="898"/>
        <item x="2422"/>
        <item x="1493"/>
        <item x="904"/>
        <item x="1945"/>
        <item x="1443"/>
        <item x="2258"/>
        <item x="972"/>
        <item x="742"/>
        <item x="1940"/>
        <item x="1370"/>
        <item x="1436"/>
        <item x="9"/>
        <item x="2291"/>
        <item x="110"/>
        <item x="1508"/>
        <item x="1163"/>
        <item x="69"/>
        <item x="1300"/>
        <item x="2067"/>
        <item x="141"/>
        <item x="762"/>
        <item x="657"/>
        <item x="2043"/>
        <item x="1084"/>
        <item x="1208"/>
        <item x="1368"/>
        <item x="1943"/>
        <item x="2283"/>
        <item x="2337"/>
        <item x="2176"/>
        <item x="1898"/>
        <item x="682"/>
        <item x="1667"/>
        <item x="1948"/>
        <item x="815"/>
        <item x="362"/>
        <item x="1076"/>
        <item x="770"/>
        <item x="1123"/>
        <item x="1724"/>
        <item x="1286"/>
        <item x="344"/>
        <item x="458"/>
        <item x="2293"/>
        <item x="485"/>
        <item x="1034"/>
        <item x="2286"/>
        <item x="2179"/>
        <item x="699"/>
        <item x="2447"/>
        <item x="2401"/>
        <item x="526"/>
        <item x="2341"/>
        <item x="2180"/>
        <item x="2013"/>
        <item x="150"/>
        <item x="1747"/>
        <item x="723"/>
        <item x="986"/>
        <item x="655"/>
        <item x="1881"/>
        <item x="786"/>
        <item x="2542"/>
        <item x="2033"/>
        <item x="164"/>
        <item x="661"/>
        <item x="2393"/>
        <item x="1543"/>
        <item x="1108"/>
        <item x="2545"/>
        <item x="1158"/>
        <item x="67"/>
        <item x="960"/>
        <item x="370"/>
        <item x="2350"/>
        <item x="2537"/>
        <item x="1911"/>
        <item x="2249"/>
        <item x="1760"/>
        <item x="1670"/>
        <item x="2316"/>
        <item x="1955"/>
        <item x="2050"/>
        <item x="1713"/>
        <item x="25"/>
        <item x="1688"/>
        <item x="1007"/>
        <item x="1329"/>
        <item x="1010"/>
        <item x="1629"/>
        <item x="1242"/>
        <item x="1553"/>
        <item x="552"/>
        <item x="1266"/>
        <item x="1465"/>
        <item x="378"/>
        <item x="565"/>
        <item x="2469"/>
        <item x="2035"/>
        <item x="1805"/>
        <item x="1882"/>
        <item x="516"/>
        <item x="2171"/>
        <item x="2491"/>
        <item x="447"/>
        <item x="1483"/>
        <item x="1177"/>
        <item x="1205"/>
        <item x="1548"/>
        <item x="386"/>
        <item x="1236"/>
        <item x="2279"/>
        <item x="2487"/>
        <item x="983"/>
        <item x="926"/>
        <item x="701"/>
        <item x="2382"/>
        <item x="695"/>
        <item x="1197"/>
        <item x="807"/>
        <item x="1763"/>
        <item x="494"/>
        <item x="1032"/>
        <item x="1528"/>
        <item x="72"/>
        <item x="582"/>
        <item x="486"/>
        <item x="1217"/>
        <item x="711"/>
        <item x="2052"/>
        <item x="608"/>
        <item x="991"/>
        <item x="1622"/>
        <item x="1894"/>
        <item x="1796"/>
        <item x="1727"/>
        <item x="2292"/>
        <item x="1931"/>
        <item x="2265"/>
        <item x="1795"/>
        <item x="1979"/>
        <item x="518"/>
        <item x="805"/>
        <item x="1255"/>
        <item x="1802"/>
        <item x="942"/>
        <item x="1209"/>
        <item x="1222"/>
        <item x="325"/>
        <item x="2471"/>
        <item x="2385"/>
        <item x="1099"/>
        <item x="1253"/>
        <item x="1885"/>
        <item x="1141"/>
        <item x="1276"/>
        <item x="2025"/>
        <item x="1626"/>
        <item x="2373"/>
        <item x="836"/>
        <item x="1101"/>
        <item x="1542"/>
        <item x="806"/>
        <item x="760"/>
        <item x="581"/>
        <item x="772"/>
        <item x="1249"/>
        <item x="1702"/>
        <item x="831"/>
        <item x="1469"/>
        <item x="578"/>
        <item x="247"/>
        <item x="2413"/>
        <item x="2231"/>
        <item x="1279"/>
        <item x="1884"/>
        <item x="1121"/>
        <item x="1628"/>
        <item x="2257"/>
        <item x="468"/>
        <item x="1722"/>
        <item x="1834"/>
        <item x="848"/>
        <item x="2322"/>
        <item x="2474"/>
        <item x="2489"/>
        <item x="579"/>
        <item x="1761"/>
        <item x="2190"/>
        <item x="1586"/>
        <item x="1962"/>
        <item x="2300"/>
        <item x="2280"/>
        <item x="1144"/>
        <item x="1203"/>
        <item x="876"/>
        <item x="2427"/>
        <item x="2358"/>
        <item x="2227"/>
        <item x="963"/>
        <item x="1963"/>
        <item x="2488"/>
        <item x="1742"/>
        <item x="1666"/>
        <item x="2509"/>
        <item x="2230"/>
        <item x="91"/>
        <item x="497"/>
        <item x="2359"/>
        <item x="1322"/>
        <item x="2196"/>
        <item x="2410"/>
        <item x="2273"/>
        <item x="1319"/>
        <item x="2346"/>
        <item x="1673"/>
        <item x="932"/>
        <item x="917"/>
        <item x="1541"/>
        <item x="1936"/>
        <item x="1288"/>
        <item x="1193"/>
        <item x="1206"/>
        <item x="1900"/>
        <item x="802"/>
        <item x="2528"/>
        <item x="681"/>
        <item x="1565"/>
        <item x="2205"/>
        <item x="1769"/>
        <item x="774"/>
        <item x="1156"/>
        <item x="1109"/>
        <item x="2051"/>
        <item x="1699"/>
        <item x="1890"/>
        <item x="647"/>
        <item x="652"/>
        <item x="351"/>
        <item x="1096"/>
        <item x="2290"/>
        <item x="1272"/>
        <item x="1967"/>
        <item x="2087"/>
        <item x="1677"/>
        <item x="1281"/>
        <item x="19"/>
        <item x="2499"/>
        <item x="459"/>
        <item x="2431"/>
        <item x="380"/>
        <item x="1711"/>
        <item x="2482"/>
        <item x="2200"/>
        <item x="2343"/>
        <item x="1698"/>
        <item x="1312"/>
        <item x="2020"/>
        <item x="610"/>
        <item x="2315"/>
        <item x="2391"/>
        <item x="1958"/>
        <item x="345"/>
        <item x="1707"/>
        <item x="656"/>
        <item x="2016"/>
        <item x="126"/>
        <item x="2044"/>
        <item x="146"/>
        <item x="166"/>
        <item x="1264"/>
        <item x="1170"/>
        <item x="2521"/>
        <item x="508"/>
        <item x="2127"/>
        <item x="2510"/>
        <item x="1887"/>
        <item x="1135"/>
        <item x="1965"/>
        <item x="2445"/>
        <item x="2452"/>
        <item x="414"/>
        <item x="929"/>
        <item x="1819"/>
        <item x="2544"/>
        <item x="954"/>
        <item x="640"/>
        <item x="1674"/>
        <item x="1480"/>
        <item x="77"/>
        <item x="1467"/>
        <item x="1762"/>
        <item x="1947"/>
        <item x="1701"/>
        <item x="2282"/>
        <item x="432"/>
        <item x="100"/>
        <item x="584"/>
        <item x="1990"/>
        <item x="1153"/>
        <item x="677"/>
        <item x="2403"/>
        <item x="2506"/>
        <item x="120"/>
        <item x="525"/>
        <item x="1612"/>
        <item x="623"/>
        <item x="1174"/>
        <item x="1294"/>
        <item x="2483"/>
        <item x="688"/>
        <item x="1166"/>
        <item x="1730"/>
        <item x="431"/>
        <item x="1212"/>
        <item x="1364"/>
        <item x="350"/>
        <item x="784"/>
        <item x="1793"/>
        <item x="618"/>
        <item x="2100"/>
        <item x="794"/>
        <item x="1291"/>
        <item x="204"/>
        <item x="2457"/>
        <item x="450"/>
        <item x="159"/>
        <item x="1800"/>
        <item x="495"/>
        <item x="80"/>
        <item x="714"/>
        <item x="1498"/>
        <item x="646"/>
        <item x="2366"/>
        <item x="1714"/>
        <item x="1616"/>
        <item x="1090"/>
        <item x="1624"/>
        <item x="2423"/>
        <item x="84"/>
        <item x="17"/>
        <item x="192"/>
        <item x="1719"/>
        <item x="2328"/>
        <item x="679"/>
        <item x="1259"/>
        <item x="2201"/>
        <item x="1004"/>
        <item x="2349"/>
        <item x="482"/>
        <item x="2284"/>
        <item x="1218"/>
        <item x="2217"/>
        <item x="317"/>
        <item x="2247"/>
        <item x="1461"/>
        <item x="1609"/>
        <item x="680"/>
        <item x="2462"/>
        <item x="551"/>
        <item x="1455"/>
        <item x="970"/>
        <item x="2245"/>
        <item x="1373"/>
        <item x="1619"/>
        <item x="955"/>
        <item x="415"/>
        <item x="76"/>
        <item x="1669"/>
        <item x="162"/>
        <item x="607"/>
        <item x="1105"/>
        <item x="2514"/>
        <item x="1086"/>
        <item x="2248"/>
        <item x="96"/>
        <item x="2206"/>
        <item x="547"/>
        <item x="1964"/>
        <item x="2126"/>
        <item x="1618"/>
        <item x="1516"/>
        <item x="1909"/>
        <item x="2276"/>
        <item x="2379"/>
        <item x="897"/>
        <item x="1492"/>
        <item x="1970"/>
        <item x="1219"/>
        <item x="2138"/>
        <item x="2214"/>
        <item x="2330"/>
        <item x="78"/>
        <item x="1308"/>
        <item x="572"/>
        <item x="1827"/>
        <item x="1451"/>
        <item x="35"/>
        <item x="2436"/>
        <item x="2336"/>
        <item x="1040"/>
        <item x="718"/>
        <item x="472"/>
        <item x="2320"/>
        <item x="856"/>
        <item x="1230"/>
        <item x="1837"/>
        <item x="105"/>
        <item x="2262"/>
        <item x="933"/>
        <item x="1240"/>
        <item x="412"/>
        <item x="2053"/>
        <item x="93"/>
        <item x="648"/>
        <item x="1846"/>
        <item x="2529"/>
        <item x="934"/>
        <item x="1512"/>
        <item x="1883"/>
        <item x="1547"/>
        <item x="2054"/>
        <item x="2389"/>
        <item x="2233"/>
        <item x="1728"/>
        <item x="1161"/>
        <item x="1479"/>
        <item x="1097"/>
        <item x="702"/>
        <item x="2513"/>
        <item x="137"/>
        <item x="2496"/>
        <item x="2472"/>
        <item x="1122"/>
        <item x="780"/>
        <item x="2165"/>
        <item x="1023"/>
        <item x="2426"/>
        <item x="771"/>
        <item x="1767"/>
        <item x="2468"/>
        <item x="2056"/>
        <item x="390"/>
        <item x="2362"/>
        <item x="2428"/>
        <item x="1378"/>
        <item x="1252"/>
        <item x="2278"/>
        <item x="586"/>
        <item x="2440"/>
        <item x="487"/>
        <item x="122"/>
        <item x="902"/>
        <item x="1921"/>
        <item x="1804"/>
        <item x="367"/>
        <item x="1020"/>
        <item x="1643"/>
        <item x="1787"/>
        <item x="716"/>
        <item x="1833"/>
        <item x="1934"/>
        <item x="397"/>
        <item x="1720"/>
        <item x="2306"/>
        <item x="1151"/>
        <item x="850"/>
        <item x="26"/>
        <item x="625"/>
        <item x="2161"/>
        <item x="2242"/>
        <item x="1173"/>
        <item x="1790"/>
        <item x="671"/>
        <item x="1215"/>
        <item x="1540"/>
        <item x="41"/>
        <item x="1091"/>
        <item x="660"/>
        <item x="2081"/>
        <item x="20"/>
        <item x="557"/>
        <item x="1474"/>
        <item x="1118"/>
        <item x="1150"/>
        <item x="1132"/>
        <item x="895"/>
        <item x="874"/>
        <item x="40"/>
        <item x="922"/>
        <item x="1944"/>
        <item x="342"/>
        <item x="896"/>
        <item x="1256"/>
        <item x="585"/>
        <item x="2301"/>
        <item x="2485"/>
        <item x="2122"/>
        <item x="420"/>
        <item x="1305"/>
        <item x="1254"/>
        <item x="910"/>
        <item x="613"/>
        <item x="2498"/>
        <item x="2169"/>
        <item x="2340"/>
        <item x="318"/>
        <item x="127"/>
        <item x="803"/>
        <item x="2238"/>
        <item x="563"/>
        <item x="857"/>
        <item x="63"/>
        <item x="1886"/>
        <item x="2187"/>
        <item x="2374"/>
        <item x="907"/>
        <item x="2357"/>
        <item x="1636"/>
        <item x="1740"/>
        <item x="1244"/>
        <item x="2083"/>
        <item x="2046"/>
        <item x="1975"/>
        <item x="2321"/>
        <item x="894"/>
        <item x="1485"/>
        <item x="2494"/>
        <item x="1075"/>
        <item x="2470"/>
        <item x="2149"/>
        <item x="2493"/>
        <item x="167"/>
        <item x="15"/>
        <item x="2307"/>
        <item x="469"/>
        <item x="2256"/>
        <item x="1136"/>
        <item x="1700"/>
        <item x="2473"/>
        <item x="1621"/>
        <item x="1759"/>
        <item x="619"/>
        <item x="778"/>
        <item x="1471"/>
        <item x="1915"/>
        <item x="1199"/>
        <item x="47"/>
        <item x="2420"/>
        <item x="2181"/>
        <item x="2270"/>
        <item x="1179"/>
        <item x="761"/>
        <item x="1226"/>
        <item x="1539"/>
        <item x="2271"/>
        <item x="104"/>
        <item x="1176"/>
        <item x="1029"/>
        <item x="153"/>
        <item x="2408"/>
        <item x="1127"/>
        <item x="2222"/>
        <item x="2397"/>
        <item x="580"/>
        <item x="169"/>
        <item x="598"/>
        <item x="70"/>
        <item x="2092"/>
        <item x="524"/>
        <item x="2305"/>
        <item x="1466"/>
        <item x="62"/>
        <item x="1791"/>
        <item x="597"/>
        <item x="1201"/>
        <item x="2361"/>
        <item x="2507"/>
        <item x="1083"/>
        <item x="705"/>
        <item x="746"/>
        <item x="1584"/>
        <item x="2094"/>
        <item x="2281"/>
        <item x="1306"/>
        <item x="511"/>
        <item x="2193"/>
        <item x="66"/>
        <item x="2076"/>
        <item x="1757"/>
        <item x="2455"/>
        <item x="1366"/>
        <item x="859"/>
        <item x="629"/>
        <item x="1229"/>
        <item x="2466"/>
        <item x="663"/>
        <item x="2073"/>
        <item x="101"/>
        <item x="1924"/>
        <item x="23"/>
        <item x="65"/>
        <item x="71"/>
        <item x="2215"/>
        <item x="1165"/>
        <item x="609"/>
        <item x="1162"/>
        <item x="858"/>
        <item x="422"/>
        <item x="1313"/>
        <item x="2177"/>
        <item x="664"/>
        <item x="845"/>
        <item x="1550"/>
        <item x="507"/>
        <item x="2058"/>
        <item x="685"/>
        <item x="2511"/>
        <item x="1828"/>
        <item x="911"/>
        <item x="1247"/>
        <item x="1676"/>
        <item x="1514"/>
        <item x="1257"/>
        <item x="958"/>
        <item x="589"/>
        <item x="2197"/>
        <item x="2381"/>
        <item x="570"/>
        <item x="2501"/>
        <item x="2198"/>
        <item x="1167"/>
        <item x="1985"/>
        <item x="535"/>
        <item x="855"/>
        <item x="650"/>
        <item x="2371"/>
        <item x="564"/>
        <item x="905"/>
        <item x="567"/>
        <item x="948"/>
        <item x="1904"/>
        <item x="1644"/>
        <item x="1956"/>
        <item x="2156"/>
        <item x="2098"/>
        <item x="1041"/>
        <item x="1745"/>
        <item x="2325"/>
        <item x="311"/>
        <item x="961"/>
        <item x="1287"/>
        <item x="2275"/>
        <item x="872"/>
        <item x="709"/>
        <item x="636"/>
        <item x="643"/>
        <item x="86"/>
        <item x="2394"/>
        <item x="1705"/>
        <item x="2348"/>
        <item x="1310"/>
        <item x="2204"/>
        <item x="838"/>
        <item x="2141"/>
        <item x="2477"/>
        <item x="1605"/>
        <item x="1917"/>
        <item x="2086"/>
        <item x="1293"/>
        <item x="615"/>
        <item x="2324"/>
        <item x="1152"/>
        <item x="824"/>
        <item x="651"/>
        <item x="1905"/>
        <item x="1089"/>
        <item x="1317"/>
        <item x="1692"/>
        <item x="1495"/>
        <item x="444"/>
        <item x="2106"/>
        <item x="999"/>
        <item x="1292"/>
        <item x="529"/>
        <item x="406"/>
        <item x="2338"/>
        <item x="38"/>
        <item x="2210"/>
        <item x="1271"/>
        <item x="1149"/>
        <item x="1794"/>
        <item x="2289"/>
        <item x="2155"/>
        <item x="2535"/>
        <item x="590"/>
        <item x="1131"/>
        <item x="337"/>
        <item x="600"/>
        <item x="1829"/>
        <item x="989"/>
        <item x="740"/>
        <item x="2311"/>
        <item x="2125"/>
        <item x="2459"/>
        <item x="1919"/>
        <item x="2367"/>
        <item x="804"/>
        <item x="2145"/>
        <item x="2439"/>
        <item x="1129"/>
        <item x="1390"/>
        <item x="710"/>
        <item x="632"/>
        <item x="1920"/>
        <item x="2425"/>
        <item x="243"/>
        <item x="2264"/>
        <item x="1309"/>
        <item x="1506"/>
        <item x="2097"/>
        <item x="816"/>
        <item x="1889"/>
        <item x="2252"/>
        <item x="727"/>
        <item x="1299"/>
        <item x="783"/>
        <item x="1604"/>
        <item x="2505"/>
        <item x="396"/>
        <item x="142"/>
        <item x="2536"/>
        <item x="1243"/>
        <item x="1764"/>
        <item x="2378"/>
        <item x="1457"/>
        <item x="542"/>
        <item x="474"/>
        <item x="10"/>
        <item x="341"/>
        <item x="481"/>
        <item x="1261"/>
        <item x="1613"/>
        <item x="168"/>
        <item x="2095"/>
        <item x="1891"/>
        <item x="274"/>
        <item x="340"/>
        <item x="631"/>
        <item x="2405"/>
        <item x="2172"/>
        <item x="987"/>
        <item x="2221"/>
        <item x="738"/>
        <item x="1145"/>
        <item x="2398"/>
        <item x="1518"/>
        <item x="956"/>
        <item x="2329"/>
        <item x="2372"/>
        <item x="2363"/>
        <item x="2402"/>
        <item x="109"/>
        <item x="2090"/>
        <item x="2119"/>
        <item x="1188"/>
        <item x="1160"/>
        <item x="887"/>
        <item x="2239"/>
        <item x="1989"/>
        <item x="2133"/>
        <item x="2386"/>
        <item x="602"/>
        <item x="1815"/>
        <item x="1798"/>
        <item x="1892"/>
        <item x="1808"/>
        <item x="347"/>
        <item x="1365"/>
        <item x="2299"/>
        <item x="2229"/>
        <item x="2390"/>
        <item x="744"/>
        <item x="2327"/>
        <item x="1756"/>
        <item x="667"/>
        <item x="1715"/>
        <item x="1974"/>
        <item x="1311"/>
        <item x="728"/>
        <item x="1262"/>
        <item x="549"/>
        <item x="1588"/>
        <item x="2027"/>
        <item x="594"/>
        <item x="1648"/>
        <item x="1641"/>
        <item x="1452"/>
        <item x="2259"/>
        <item x="1681"/>
        <item x="2103"/>
        <item x="2484"/>
        <item x="2267"/>
        <item x="1980"/>
        <item x="52"/>
        <item x="2384"/>
        <item x="776"/>
        <item x="1503"/>
        <item x="1770"/>
        <item x="2153"/>
        <item x="943"/>
        <item x="555"/>
        <item x="1830"/>
        <item x="1918"/>
        <item x="1697"/>
        <item x="2399"/>
        <item x="1282"/>
        <item x="959"/>
        <item x="313"/>
        <item x="1706"/>
        <item x="1902"/>
        <item x="2334"/>
        <item x="1024"/>
        <item x="1241"/>
        <item x="1278"/>
        <item x="2409"/>
        <item x="1477"/>
        <item x="1841"/>
        <item x="34"/>
        <item x="2120"/>
        <item x="1783"/>
        <item x="114"/>
        <item x="95"/>
        <item x="1939"/>
        <item x="767"/>
        <item x="1081"/>
        <item x="1835"/>
        <item x="937"/>
        <item x="1092"/>
        <item x="1307"/>
        <item x="409"/>
        <item x="1844"/>
        <item x="2434"/>
        <item x="1277"/>
        <item x="1154"/>
        <item x="2368"/>
        <item x="1456"/>
        <item x="1505"/>
        <item x="2354"/>
        <item x="2089"/>
        <item x="2184"/>
        <item x="471"/>
        <item x="98"/>
        <item x="8"/>
        <item x="2244"/>
        <item x="2005"/>
        <item x="208"/>
        <item x="2075"/>
        <item x="2241"/>
        <item x="2404"/>
        <item x="1957"/>
        <item x="2074"/>
        <item x="1551"/>
        <item x="504"/>
        <item x="560"/>
        <item x="703"/>
        <item x="1908"/>
        <item x="617"/>
        <item x="2430"/>
        <item x="576"/>
        <item x="87"/>
        <item x="2313"/>
        <item x="291"/>
        <item x="1615"/>
        <item x="2218"/>
        <item x="2475"/>
        <item x="2207"/>
        <item x="416"/>
        <item x="644"/>
        <item x="1758"/>
        <item x="2534"/>
        <item x="29"/>
        <item x="1973"/>
        <item x="2234"/>
        <item x="2319"/>
        <item x="278"/>
        <item x="1635"/>
        <item x="1746"/>
        <item x="1952"/>
        <item x="873"/>
        <item x="2418"/>
        <item x="2109"/>
        <item x="1755"/>
        <item x="429"/>
        <item x="1398"/>
        <item x="861"/>
        <item x="2449"/>
        <item x="900"/>
        <item x="411"/>
        <item x="1130"/>
        <item x="251"/>
        <item x="1061"/>
        <item x="2523"/>
        <item x="2412"/>
        <item x="1923"/>
        <item x="421"/>
        <item x="2520"/>
        <item x="1750"/>
        <item x="2376"/>
        <item x="1751"/>
        <item x="992"/>
        <item x="1631"/>
        <item x="1852"/>
        <item x="1270"/>
        <item x="1464"/>
        <item x="554"/>
        <item x="111"/>
        <item x="183"/>
        <item x="1210"/>
        <item x="417"/>
        <item x="2317"/>
        <item x="81"/>
        <item x="2375"/>
        <item x="2185"/>
        <item x="2419"/>
        <item x="1450"/>
        <item x="2129"/>
        <item x="899"/>
        <item x="595"/>
        <item x="1147"/>
        <item x="1454"/>
        <item x="2432"/>
        <item x="2263"/>
        <item x="1112"/>
        <item x="74"/>
        <item x="1037"/>
        <item x="909"/>
        <item x="30"/>
        <item x="1959"/>
        <item x="1116"/>
        <item x="2490"/>
        <item x="976"/>
        <item x="2387"/>
        <item x="1658"/>
        <item x="2189"/>
        <item x="1734"/>
        <item x="2240"/>
        <item x="1087"/>
        <item x="1000"/>
        <item x="1511"/>
        <item x="240"/>
        <item x="1650"/>
        <item x="1065"/>
        <item x="2118"/>
        <item x="884"/>
        <item x="2213"/>
        <item x="2309"/>
        <item x="606"/>
        <item x="1283"/>
        <item x="877"/>
        <item x="2411"/>
        <item x="1712"/>
        <item x="1146"/>
        <item x="649"/>
        <item x="1224"/>
        <item x="604"/>
        <item x="2323"/>
        <item x="1462"/>
        <item x="1880"/>
        <item x="2008"/>
        <item x="1509"/>
        <item x="1910"/>
        <item x="2224"/>
        <item x="1473"/>
        <item x="860"/>
        <item x="611"/>
        <item x="1735"/>
        <item x="2163"/>
        <item x="1304"/>
        <item x="2456"/>
        <item x="1427"/>
        <item x="1825"/>
        <item x="1148"/>
        <item x="383"/>
        <item x="1620"/>
        <item x="908"/>
        <item x="1013"/>
        <item x="981"/>
        <item x="455"/>
        <item x="901"/>
        <item x="1435"/>
        <item x="1785"/>
        <item x="5"/>
        <item x="190"/>
        <item x="2021"/>
        <item x="2194"/>
        <item x="2438"/>
        <item x="2450"/>
        <item x="2157"/>
        <item x="2250"/>
        <item x="2297"/>
        <item x="1544"/>
        <item x="151"/>
        <item x="605"/>
        <item x="1721"/>
        <item x="1903"/>
        <item x="1710"/>
        <item x="1733"/>
        <item x="112"/>
        <item x="1059"/>
        <item x="1133"/>
        <item x="2406"/>
        <item x="2332"/>
        <item x="2448"/>
        <item x="559"/>
        <item x="912"/>
        <item x="1494"/>
        <item x="2082"/>
        <item x="2479"/>
        <item x="2437"/>
        <item x="2102"/>
        <item x="515"/>
        <item x="673"/>
        <item x="1689"/>
        <item x="61"/>
        <item x="59"/>
        <item x="2312"/>
        <item x="1119"/>
        <item x="1274"/>
        <item x="722"/>
        <item x="980"/>
        <item x="1716"/>
        <item x="2002"/>
        <item x="125"/>
        <item x="747"/>
        <item x="2261"/>
        <item x="2099"/>
        <item x="641"/>
        <item x="228"/>
        <item x="1596"/>
        <item x="865"/>
        <item x="995"/>
        <item x="1216"/>
        <item x="1606"/>
        <item x="388"/>
        <item x="1545"/>
        <item x="2302"/>
        <item x="387"/>
        <item x="930"/>
        <item x="2461"/>
        <item x="1297"/>
        <item x="939"/>
        <item x="758"/>
        <item x="97"/>
        <item x="1704"/>
        <item x="596"/>
        <item x="2370"/>
        <item x="488"/>
        <item x="2416"/>
        <item x="2209"/>
        <item x="2360"/>
        <item x="102"/>
        <item x="1969"/>
        <item x="2435"/>
        <item x="1749"/>
        <item x="1738"/>
        <item x="630"/>
        <item x="2111"/>
        <item x="2451"/>
        <item x="766"/>
        <item x="1502"/>
        <item x="2219"/>
        <item x="759"/>
        <item x="635"/>
        <item x="1896"/>
        <item x="1449"/>
        <item x="1470"/>
        <item x="2084"/>
        <item x="1592"/>
        <item x="568"/>
        <item x="1977"/>
        <item x="1982"/>
        <item x="407"/>
        <item x="553"/>
        <item x="2296"/>
        <item x="1102"/>
        <item x="1821"/>
        <item x="1981"/>
        <item x="2446"/>
        <item x="2107"/>
        <item x="2443"/>
        <item x="184"/>
        <item x="2232"/>
        <item x="107"/>
        <item x="951"/>
        <item x="1169"/>
        <item x="2011"/>
        <item x="862"/>
        <item x="538"/>
        <item x="408"/>
        <item x="1813"/>
        <item x="1888"/>
        <item x="1476"/>
        <item x="1128"/>
        <item x="1913"/>
        <item x="2071"/>
        <item x="2166"/>
        <item x="329"/>
        <item x="90"/>
        <item x="2277"/>
        <item x="338"/>
        <item x="2478"/>
        <item x="2414"/>
        <item x="2396"/>
        <item x="2274"/>
        <item x="1069"/>
        <item x="883"/>
        <item x="2031"/>
        <item x="1280"/>
        <item x="210"/>
        <item x="2061"/>
        <item x="1194"/>
        <item x="1510"/>
        <item x="2318"/>
        <item x="978"/>
        <item x="2310"/>
        <item x="1517"/>
        <item x="33"/>
        <item x="2208"/>
        <item x="2220"/>
        <item x="2464"/>
        <item x="46"/>
        <item x="211"/>
        <item x="1231"/>
        <item x="1430"/>
        <item x="1617"/>
        <item x="106"/>
        <item x="1608"/>
        <item x="1213"/>
        <item x="2167"/>
        <item x="1006"/>
        <item x="1649"/>
        <item x="1098"/>
        <item x="536"/>
        <item x="1232"/>
        <item x="264"/>
        <item x="2152"/>
        <item x="984"/>
        <item x="532"/>
        <item x="2096"/>
        <item x="1966"/>
        <item x="1569"/>
        <item x="601"/>
        <item x="2476"/>
        <item x="2182"/>
        <item x="1603"/>
        <item x="2458"/>
        <item x="2216"/>
        <item x="2421"/>
        <item x="968"/>
        <item x="1126"/>
        <item x="203"/>
        <item x="1675"/>
        <item x="206"/>
        <item x="467"/>
        <item x="621"/>
        <item x="561"/>
        <item x="13"/>
        <item x="2079"/>
        <item x="2173"/>
        <item x="1314"/>
        <item x="1817"/>
        <item x="2344"/>
        <item x="256"/>
        <item x="2314"/>
        <item x="1504"/>
        <item x="113"/>
        <item x="1191"/>
        <item x="315"/>
        <item x="1907"/>
        <item x="946"/>
        <item x="2352"/>
        <item x="2226"/>
        <item x="674"/>
        <item x="1972"/>
        <item x="2080"/>
        <item x="967"/>
        <item x="2288"/>
        <item x="916"/>
        <item x="2143"/>
        <item x="1192"/>
        <item x="2395"/>
        <item x="638"/>
        <item x="633"/>
        <item x="1897"/>
        <item x="2351"/>
        <item x="2048"/>
        <item x="756"/>
        <item x="808"/>
        <item x="1814"/>
        <item x="1237"/>
        <item x="214"/>
        <item x="1579"/>
        <item x="202"/>
        <item x="1432"/>
        <item x="2128"/>
        <item x="949"/>
        <item x="44"/>
        <item x="2243"/>
        <item x="229"/>
        <item x="2112"/>
        <item x="928"/>
        <item x="639"/>
        <item x="1463"/>
        <item x="11"/>
        <item x="2444"/>
        <item x="825"/>
        <item x="410"/>
        <item x="1526"/>
        <item x="1269"/>
        <item x="1093"/>
        <item x="1633"/>
        <item x="1647"/>
        <item x="14"/>
        <item x="1106"/>
        <item x="1842"/>
        <item x="868"/>
        <item x="1460"/>
        <item x="599"/>
        <item x="343"/>
        <item x="627"/>
        <item x="864"/>
        <item x="1753"/>
        <item x="514"/>
        <item x="546"/>
        <item x="925"/>
        <item x="2533"/>
        <item x="826"/>
        <item x="2364"/>
        <item x="1316"/>
        <item x="642"/>
        <item x="2134"/>
        <item x="1058"/>
        <item x="2268"/>
        <item x="957"/>
        <item x="1113"/>
        <item x="1124"/>
        <item x="212"/>
        <item x="1736"/>
        <item x="2057"/>
        <item x="540"/>
        <item x="1513"/>
        <item x="1930"/>
        <item x="323"/>
        <item x="834"/>
        <item x="1614"/>
        <item x="1080"/>
        <item x="773"/>
        <item x="1797"/>
        <item x="85"/>
        <item x="1638"/>
        <item x="993"/>
        <item x="276"/>
        <item x="1737"/>
        <item x="757"/>
        <item x="2192"/>
        <item x="1290"/>
        <item x="692"/>
        <item x="1180"/>
        <item x="1860"/>
        <item x="384"/>
        <item x="1754"/>
        <item x="733"/>
        <item x="1752"/>
        <item x="717"/>
        <item x="2168"/>
        <item x="219"/>
        <item x="2060"/>
        <item x="837"/>
        <item x="260"/>
        <item x="2463"/>
        <item x="684"/>
        <item x="1630"/>
        <item x="2037"/>
        <item x="368"/>
        <item x="1155"/>
        <item x="186"/>
        <item x="985"/>
        <item x="1225"/>
        <item x="2105"/>
        <item x="754"/>
        <item x="974"/>
        <item x="1546"/>
        <item x="88"/>
        <item x="707"/>
        <item x="404"/>
        <item x="750"/>
        <item x="556"/>
        <item x="1413"/>
        <item x="2335"/>
        <item x="1107"/>
        <item x="2010"/>
        <item x="108"/>
        <item x="1632"/>
        <item x="2101"/>
        <item x="583"/>
        <item x="305"/>
        <item x="2123"/>
        <item x="2042"/>
        <item x="1072"/>
        <item x="628"/>
        <item x="947"/>
        <item x="2380"/>
        <item x="1853"/>
        <item x="1623"/>
        <item x="1865"/>
        <item x="1876"/>
        <item x="1475"/>
        <item x="769"/>
        <item x="2150"/>
        <item x="533"/>
        <item x="1879"/>
        <item x="1453"/>
        <item x="60"/>
        <item x="1200"/>
        <item x="1410"/>
        <item x="971"/>
        <item x="1928"/>
        <item x="1578"/>
        <item x="965"/>
        <item x="1137"/>
        <item x="64"/>
        <item x="391"/>
        <item x="2070"/>
        <item x="2015"/>
        <item x="962"/>
        <item x="1781"/>
        <item x="1996"/>
        <item x="2093"/>
        <item x="1731"/>
        <item x="882"/>
        <item x="123"/>
        <item x="99"/>
        <item x="2178"/>
        <item x="103"/>
        <item x="293"/>
        <item x="300"/>
        <item x="751"/>
        <item x="892"/>
        <item x="389"/>
        <item x="1696"/>
        <item x="588"/>
        <item x="914"/>
        <item x="1591"/>
        <item x="2339"/>
        <item x="1870"/>
        <item x="665"/>
        <item x="310"/>
        <item x="2228"/>
        <item x="936"/>
        <item x="241"/>
        <item x="2158"/>
        <item x="2059"/>
        <item x="537"/>
        <item x="1139"/>
        <item x="2453"/>
        <item x="1181"/>
        <item x="309"/>
        <item x="2235"/>
        <item x="812"/>
        <item x="1978"/>
        <item x="637"/>
        <item x="1732"/>
        <item x="354"/>
        <item x="1245"/>
        <item x="612"/>
        <item x="1572"/>
        <item x="1481"/>
        <item x="1484"/>
        <item x="765"/>
        <item x="1094"/>
        <item x="2236"/>
        <item x="1678"/>
        <item x="1111"/>
        <item x="1142"/>
        <item x="1723"/>
        <item x="1552"/>
        <item x="2203"/>
        <item x="2400"/>
        <item x="2160"/>
        <item x="1385"/>
        <item x="875"/>
        <item x="1014"/>
        <item x="1953"/>
        <item x="1590"/>
        <item x="1008"/>
        <item x="1233"/>
        <item x="2369"/>
        <item x="1143"/>
        <item x="1895"/>
        <item x="2137"/>
        <item x="1960"/>
        <item x="2091"/>
        <item x="1768"/>
        <item x="1195"/>
        <item x="1739"/>
        <item x="1564"/>
        <item x="1324"/>
        <item x="393"/>
        <item x="2034"/>
        <item x="2212"/>
        <item x="979"/>
        <item x="603"/>
        <item x="1683"/>
        <item x="2018"/>
        <item x="591"/>
        <item x="1062"/>
        <item x="2039"/>
        <item x="6"/>
        <item x="36"/>
        <item x="763"/>
        <item x="194"/>
        <item x="1695"/>
        <item x="55"/>
        <item x="1839"/>
        <item x="1999"/>
        <item x="737"/>
        <item x="261"/>
        <item x="1682"/>
        <item x="1593"/>
        <item x="2186"/>
        <item x="1134"/>
        <item x="2006"/>
        <item x="2388"/>
        <item x="1159"/>
        <item x="272"/>
        <item x="1318"/>
        <item x="1976"/>
        <item x="45"/>
        <item x="1988"/>
        <item x="1642"/>
        <item x="1520"/>
        <item x="174"/>
        <item x="498"/>
        <item x="982"/>
        <item x="520"/>
        <item x="249"/>
        <item x="1583"/>
        <item x="1399"/>
        <item x="299"/>
        <item x="7"/>
        <item x="813"/>
        <item x="823"/>
        <item x="2225"/>
        <item x="1103"/>
        <item x="1263"/>
        <item x="2028"/>
        <item x="1458"/>
        <item x="191"/>
        <item x="1574"/>
        <item x="1053"/>
        <item x="975"/>
        <item x="1640"/>
        <item x="333"/>
        <item x="1190"/>
        <item x="1239"/>
        <item x="2078"/>
        <item x="1183"/>
        <item x="1228"/>
        <item x="1214"/>
        <item x="966"/>
        <item x="548"/>
        <item x="2272"/>
        <item x="1916"/>
        <item x="878"/>
        <item x="814"/>
        <item x="1018"/>
        <item x="242"/>
        <item x="2135"/>
        <item x="1877"/>
        <item x="796"/>
        <item x="1117"/>
        <item x="530"/>
        <item x="1251"/>
        <item x="1744"/>
        <item x="2175"/>
        <item x="1906"/>
        <item x="2255"/>
        <item x="2251"/>
        <item x="1164"/>
        <item x="1424"/>
        <item x="239"/>
        <item x="2287"/>
        <item x="2077"/>
        <item x="889"/>
        <item x="1186"/>
        <item x="413"/>
        <item x="2012"/>
        <item x="1954"/>
        <item x="53"/>
        <item x="2266"/>
        <item x="271"/>
        <item x="2365"/>
        <item x="593"/>
        <item x="2333"/>
        <item x="2183"/>
        <item x="1703"/>
        <item x="1708"/>
        <item x="950"/>
        <item x="990"/>
        <item x="2454"/>
        <item x="1187"/>
        <item x="57"/>
        <item x="2223"/>
        <item x="285"/>
        <item x="303"/>
        <item x="2295"/>
        <item x="1315"/>
        <item x="1993"/>
        <item x="3"/>
        <item x="1104"/>
        <item x="1421"/>
        <item x="1625"/>
        <item x="2326"/>
        <item x="973"/>
        <item x="352"/>
        <item x="266"/>
        <item x="745"/>
        <item x="1285"/>
        <item x="558"/>
        <item x="1912"/>
        <item x="1114"/>
        <item x="199"/>
        <item x="543"/>
        <item x="478"/>
        <item x="1684"/>
        <item x="1968"/>
        <item x="1561"/>
        <item x="1782"/>
        <item x="755"/>
        <item x="2502"/>
        <item x="1685"/>
        <item x="1594"/>
        <item x="330"/>
        <item x="492"/>
        <item x="1536"/>
        <item x="1223"/>
        <item x="1125"/>
        <item x="1862"/>
        <item x="1831"/>
        <item x="2383"/>
        <item x="1893"/>
        <item x="1321"/>
        <item x="54"/>
        <item x="68"/>
        <item x="2140"/>
        <item x="977"/>
        <item x="753"/>
        <item x="846"/>
        <item x="2045"/>
        <item x="335"/>
        <item x="1328"/>
        <item x="188"/>
        <item x="1585"/>
        <item x="2108"/>
        <item x="545"/>
        <item x="996"/>
        <item x="1971"/>
        <item x="1468"/>
        <item x="994"/>
        <item x="1581"/>
        <item x="2049"/>
        <item x="2246"/>
        <item x="924"/>
        <item x="881"/>
        <item x="1803"/>
        <item x="2429"/>
        <item x="1687"/>
        <item x="1656"/>
        <item x="1377"/>
        <item x="1235"/>
        <item x="51"/>
        <item x="0"/>
        <item x="1110"/>
        <item x="289"/>
        <item x="725"/>
        <item x="752"/>
        <item x="1559"/>
        <item x="1382"/>
        <item x="2195"/>
        <item x="477"/>
        <item x="1250"/>
        <item x="491"/>
        <item x="2308"/>
        <item x="1211"/>
        <item x="172"/>
        <item x="1607"/>
        <item x="1857"/>
        <item x="48"/>
        <item x="1047"/>
        <item x="286"/>
        <item x="16"/>
        <item x="634"/>
        <item x="28"/>
        <item x="2142"/>
        <item x="1774"/>
        <item x="1416"/>
        <item x="297"/>
        <item x="2298"/>
        <item x="1198"/>
        <item x="2115"/>
        <item x="2113"/>
        <item x="2014"/>
        <item x="418"/>
        <item x="2407"/>
        <item x="1412"/>
        <item x="1258"/>
        <item x="1185"/>
        <item x="998"/>
        <item x="921"/>
        <item x="2530"/>
        <item x="620"/>
        <item x="2154"/>
        <item x="1863"/>
        <item x="245"/>
        <item x="2136"/>
        <item x="1998"/>
        <item x="496"/>
        <item x="1899"/>
        <item x="562"/>
        <item x="2148"/>
        <item x="451"/>
        <item x="79"/>
        <item x="918"/>
        <item x="332"/>
        <item x="205"/>
        <item x="304"/>
        <item x="830"/>
        <item x="1347"/>
        <item x="2030"/>
        <item x="2147"/>
        <item x="811"/>
        <item x="1535"/>
        <item x="1661"/>
        <item x="550"/>
        <item x="732"/>
        <item x="867"/>
        <item x="829"/>
        <item x="348"/>
        <item x="1268"/>
        <item x="820"/>
        <item x="1571"/>
        <item x="1602"/>
        <item x="953"/>
        <item x="1729"/>
        <item x="425"/>
        <item x="1560"/>
        <item x="312"/>
        <item x="1204"/>
        <item x="1358"/>
        <item x="890"/>
        <item x="704"/>
        <item x="1391"/>
        <item x="50"/>
        <item x="255"/>
        <item x="1873"/>
        <item x="1490"/>
        <item x="938"/>
        <item x="587"/>
        <item x="2085"/>
        <item x="1095"/>
        <item x="505"/>
        <item x="1"/>
        <item x="181"/>
        <item x="1567"/>
        <item x="2032"/>
        <item x="626"/>
        <item x="423"/>
        <item x="2117"/>
        <item x="1662"/>
        <item x="1012"/>
        <item x="1248"/>
        <item x="1686"/>
        <item x="2174"/>
        <item x="185"/>
        <item x="1221"/>
        <item x="56"/>
        <item x="2159"/>
        <item x="1267"/>
        <item x="2211"/>
        <item x="903"/>
        <item x="512"/>
        <item x="238"/>
        <item x="2162"/>
        <item x="2130"/>
        <item x="842"/>
        <item x="833"/>
        <item x="2260"/>
        <item x="844"/>
        <item x="1115"/>
        <item x="301"/>
        <item x="2460"/>
        <item x="1645"/>
        <item x="592"/>
        <item x="1045"/>
        <item x="1341"/>
        <item x="2188"/>
        <item x="2003"/>
        <item x="419"/>
        <item x="2164"/>
        <item x="227"/>
        <item x="1519"/>
        <item x="1991"/>
        <item x="1786"/>
        <item x="913"/>
        <item x="1587"/>
        <item x="888"/>
        <item x="1826"/>
        <item x="1532"/>
        <item x="331"/>
        <item x="179"/>
        <item x="1044"/>
        <item x="1189"/>
        <item x="870"/>
        <item x="1414"/>
        <item x="2064"/>
        <item x="224"/>
        <item x="2253"/>
        <item x="2029"/>
        <item x="275"/>
        <item x="1039"/>
        <item x="891"/>
        <item x="828"/>
        <item x="1864"/>
        <item x="1354"/>
        <item x="693"/>
        <item x="283"/>
        <item x="253"/>
        <item x="1816"/>
        <item x="1472"/>
        <item x="1780"/>
        <item x="1016"/>
        <item x="1411"/>
        <item x="1284"/>
        <item x="1320"/>
        <item x="832"/>
        <item x="314"/>
        <item x="2104"/>
        <item x="616"/>
        <item x="1265"/>
        <item x="721"/>
        <item x="944"/>
        <item x="1074"/>
        <item x="1801"/>
        <item x="250"/>
        <item x="282"/>
        <item x="236"/>
        <item x="1776"/>
        <item x="1038"/>
        <item x="195"/>
        <item x="1824"/>
        <item x="2009"/>
        <item x="1634"/>
        <item x="1050"/>
        <item x="893"/>
        <item x="1054"/>
        <item x="1859"/>
        <item x="327"/>
        <item x="1589"/>
        <item x="1575"/>
        <item x="479"/>
        <item x="349"/>
        <item x="1063"/>
        <item x="689"/>
        <item x="1344"/>
        <item x="1577"/>
        <item x="696"/>
        <item x="499"/>
        <item x="1557"/>
        <item x="1046"/>
        <item x="690"/>
        <item x="1500"/>
        <item x="726"/>
        <item x="42"/>
        <item x="1566"/>
        <item x="2116"/>
        <item x="58"/>
        <item x="1246"/>
        <item x="534"/>
        <item x="2131"/>
        <item x="326"/>
        <item x="234"/>
        <item x="21"/>
        <item x="952"/>
        <item x="1743"/>
        <item x="2146"/>
        <item x="840"/>
        <item x="880"/>
        <item x="1558"/>
        <item x="1042"/>
        <item x="729"/>
        <item x="221"/>
        <item x="1554"/>
        <item x="1260"/>
        <item x="1741"/>
        <item x="248"/>
        <item x="1772"/>
        <item x="1823"/>
        <item x="1499"/>
        <item x="1207"/>
        <item x="743"/>
        <item x="257"/>
        <item x="1822"/>
        <item x="334"/>
        <item x="1295"/>
        <item x="246"/>
        <item x="200"/>
        <item x="2124"/>
        <item x="1071"/>
        <item x="1043"/>
        <item x="213"/>
        <item x="1459"/>
        <item x="2026"/>
        <item x="818"/>
        <item x="1789"/>
        <item x="1507"/>
        <item x="2139"/>
        <item x="906"/>
        <item x="1523"/>
        <item x="1832"/>
        <item x="847"/>
        <item x="1182"/>
        <item x="1036"/>
        <item x="27"/>
        <item x="879"/>
        <item x="319"/>
        <item x="353"/>
        <item x="1875"/>
        <item x="1525"/>
        <item x="1799"/>
        <item x="1995"/>
        <item x="810"/>
        <item x="1057"/>
        <item x="2007"/>
        <item x="1394"/>
        <item x="2072"/>
        <item x="1693"/>
        <item x="748"/>
        <item x="502"/>
        <item x="1345"/>
        <item x="1066"/>
        <item x="1051"/>
        <item x="1555"/>
        <item x="886"/>
        <item x="2151"/>
        <item x="244"/>
        <item x="1582"/>
        <item x="405"/>
        <item x="941"/>
        <item x="1563"/>
        <item x="1984"/>
        <item x="473"/>
        <item x="777"/>
        <item x="252"/>
        <item x="296"/>
        <item x="2144"/>
        <item x="237"/>
        <item x="1653"/>
        <item x="1659"/>
        <item x="871"/>
        <item x="182"/>
        <item x="697"/>
        <item x="1718"/>
        <item x="1950"/>
        <item x="843"/>
        <item x="294"/>
        <item x="316"/>
        <item x="1138"/>
        <item x="1447"/>
        <item x="1437"/>
        <item x="490"/>
        <item x="231"/>
        <item x="539"/>
        <item x="225"/>
        <item x="465"/>
        <item x="1654"/>
        <item x="320"/>
        <item x="1657"/>
        <item x="1048"/>
        <item x="217"/>
        <item x="259"/>
        <item x="841"/>
        <item x="2023"/>
        <item x="1073"/>
        <item x="2110"/>
        <item x="1986"/>
        <item x="1060"/>
        <item x="171"/>
        <item x="193"/>
        <item x="1848"/>
        <item x="1538"/>
        <item x="2004"/>
        <item x="1025"/>
        <item x="1521"/>
        <item x="32"/>
        <item x="1784"/>
        <item x="287"/>
        <item x="1598"/>
        <item x="1448"/>
        <item x="713"/>
        <item x="1855"/>
        <item x="273"/>
        <item x="201"/>
        <item x="1861"/>
        <item x="233"/>
        <item x="2000"/>
        <item x="1858"/>
        <item x="1070"/>
        <item x="1407"/>
        <item x="132"/>
        <item x="480"/>
        <item x="1679"/>
        <item x="254"/>
        <item x="1869"/>
        <item x="1562"/>
        <item x="346"/>
        <item x="1426"/>
        <item x="866"/>
        <item x="306"/>
        <item x="280"/>
        <item x="2121"/>
        <item x="1694"/>
        <item x="715"/>
        <item x="1052"/>
        <item x="43"/>
        <item x="2269"/>
        <item x="788"/>
        <item x="1387"/>
        <item x="1872"/>
        <item x="1068"/>
        <item x="209"/>
        <item x="1627"/>
        <item x="189"/>
        <item x="2024"/>
        <item x="1856"/>
        <item x="2170"/>
        <item x="18"/>
        <item x="1570"/>
        <item x="223"/>
        <item x="476"/>
        <item x="1778"/>
        <item x="1775"/>
        <item x="39"/>
        <item x="645"/>
        <item x="2019"/>
        <item x="531"/>
        <item x="1021"/>
        <item x="1396"/>
        <item x="1027"/>
        <item x="1357"/>
        <item x="1298"/>
        <item x="1408"/>
        <item x="521"/>
        <item x="1335"/>
        <item x="969"/>
        <item x="281"/>
        <item x="1515"/>
        <item x="1022"/>
        <item x="1527"/>
        <item x="2114"/>
        <item x="724"/>
        <item x="2132"/>
        <item x="1690"/>
        <item x="1987"/>
        <item x="509"/>
        <item x="869"/>
        <item x="267"/>
        <item x="1655"/>
        <item x="258"/>
        <item x="339"/>
        <item x="1375"/>
        <item x="196"/>
        <item x="822"/>
        <item x="24"/>
        <item x="302"/>
        <item x="885"/>
        <item x="298"/>
        <item x="1771"/>
        <item x="821"/>
        <item x="1847"/>
        <item x="839"/>
        <item x="1406"/>
        <item x="1610"/>
        <item x="1026"/>
        <item x="1423"/>
        <item x="2347"/>
        <item x="1055"/>
        <item x="698"/>
        <item x="1415"/>
        <item x="2392"/>
        <item x="819"/>
        <item x="37"/>
        <item x="923"/>
        <item x="1680"/>
        <item x="216"/>
        <item x="292"/>
        <item x="1961"/>
        <item x="180"/>
        <item x="1845"/>
        <item x="222"/>
        <item x="2040"/>
        <item x="1810"/>
        <item x="1664"/>
        <item x="268"/>
        <item x="489"/>
        <item x="1428"/>
        <item x="288"/>
        <item x="277"/>
        <item x="470"/>
        <item x="284"/>
        <item x="1403"/>
        <item x="1599"/>
        <item x="1997"/>
        <item x="220"/>
        <item x="1871"/>
        <item x="1017"/>
        <item x="1951"/>
        <item x="1849"/>
        <item x="768"/>
        <item x="1064"/>
        <item x="1420"/>
        <item x="463"/>
        <item x="1019"/>
        <item x="1478"/>
        <item x="1429"/>
        <item x="1868"/>
        <item x="12"/>
        <item x="827"/>
        <item x="964"/>
        <item x="270"/>
        <item x="1339"/>
        <item x="1637"/>
        <item x="1850"/>
        <item x="835"/>
        <item x="945"/>
        <item x="2417"/>
        <item x="1994"/>
        <item x="295"/>
        <item x="226"/>
        <item x="336"/>
        <item x="262"/>
        <item x="2017"/>
        <item x="1331"/>
        <item x="1534"/>
        <item x="519"/>
        <item x="1531"/>
        <item x="1874"/>
        <item x="544"/>
        <item x="4"/>
        <item x="279"/>
        <item x="328"/>
        <item x="2088"/>
        <item x="1440"/>
        <item x="1352"/>
        <item x="1601"/>
        <item x="741"/>
        <item x="197"/>
        <item x="1446"/>
        <item x="1866"/>
        <item x="1030"/>
        <item x="863"/>
        <item x="1419"/>
        <item x="1401"/>
        <item x="1992"/>
        <item x="1056"/>
        <item x="290"/>
        <item x="1568"/>
        <item x="1438"/>
        <item x="1184"/>
        <item x="1067"/>
        <item x="1157"/>
        <item x="1388"/>
        <item x="232"/>
        <item x="1530"/>
        <item x="1334"/>
        <item x="215"/>
        <item x="915"/>
        <item x="1663"/>
        <item x="1878"/>
        <item x="1349"/>
        <item x="1400"/>
        <item x="466"/>
        <item x="1356"/>
        <item x="1402"/>
        <item x="1597"/>
        <item x="230"/>
        <item x="1425"/>
        <item x="749"/>
        <item x="265"/>
        <item x="1441"/>
        <item x="1639"/>
        <item x="1434"/>
        <item x="919"/>
        <item x="322"/>
        <item x="1342"/>
        <item x="940"/>
        <item x="2063"/>
        <item x="187"/>
        <item x="1035"/>
        <item x="1386"/>
        <item x="1851"/>
        <item x="1522"/>
        <item x="1788"/>
        <item x="1380"/>
        <item x="1332"/>
        <item x="712"/>
        <item x="198"/>
        <item x="2353"/>
        <item x="1340"/>
        <item x="2486"/>
        <item x="1417"/>
        <item x="1660"/>
        <item x="1867"/>
        <item x="1576"/>
        <item x="475"/>
        <item x="1333"/>
        <item x="1777"/>
        <item x="513"/>
        <item x="1773"/>
        <item x="1372"/>
        <item x="1792"/>
        <item x="1343"/>
        <item x="2022"/>
        <item x="269"/>
        <item x="1431"/>
        <item x="506"/>
        <item x="1351"/>
        <item x="218"/>
        <item x="1374"/>
        <item x="1397"/>
        <item x="324"/>
        <item x="1376"/>
        <item x="1392"/>
        <item x="1418"/>
        <item x="1529"/>
        <item x="1573"/>
        <item x="1015"/>
        <item x="235"/>
        <item x="1350"/>
        <item x="207"/>
        <item x="730"/>
        <item x="165"/>
        <item x="1379"/>
        <item x="1442"/>
        <item x="1854"/>
        <item x="1395"/>
        <item x="1393"/>
        <item x="1337"/>
        <item x="1444"/>
        <item x="1405"/>
        <item x="263"/>
        <item x="1983"/>
        <item x="1409"/>
        <item x="1325"/>
        <item x="307"/>
        <item x="1338"/>
        <item x="1422"/>
        <item x="1362"/>
        <item x="1600"/>
        <item x="1652"/>
        <item x="1389"/>
        <item x="1556"/>
        <item x="1359"/>
        <item x="1524"/>
        <item x="1302"/>
        <item x="1348"/>
        <item x="1371"/>
        <item x="1361"/>
        <item x="1346"/>
        <item x="1580"/>
        <item x="1533"/>
        <item x="464"/>
        <item x="1404"/>
        <item x="1779"/>
        <item x="1326"/>
        <item x="1323"/>
        <item x="1809"/>
        <item x="1327"/>
        <item x="1336"/>
        <item x="1439"/>
        <item x="1381"/>
        <item x="1049"/>
        <item x="1433"/>
        <item x="1355"/>
        <item x="1360"/>
        <item x="1028"/>
        <item x="1383"/>
        <item x="1330"/>
        <item x="1445"/>
        <item x="1353"/>
        <item x="736"/>
        <item x="1384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dataFiel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>
      <items count="503">
        <item x="78"/>
        <item x="29"/>
        <item x="84"/>
        <item x="83"/>
        <item x="80"/>
        <item x="81"/>
        <item x="79"/>
        <item x="63"/>
        <item x="22"/>
        <item x="82"/>
        <item x="73"/>
        <item x="202"/>
        <item x="8"/>
        <item x="62"/>
        <item x="25"/>
        <item x="41"/>
        <item x="38"/>
        <item x="57"/>
        <item x="59"/>
        <item x="10"/>
        <item x="9"/>
        <item x="64"/>
        <item x="19"/>
        <item x="23"/>
        <item x="54"/>
        <item x="20"/>
        <item x="55"/>
        <item x="74"/>
        <item x="33"/>
        <item x="60"/>
        <item x="209"/>
        <item x="162"/>
        <item x="58"/>
        <item x="51"/>
        <item x="69"/>
        <item x="2"/>
        <item x="17"/>
        <item x="77"/>
        <item x="44"/>
        <item x="70"/>
        <item x="244"/>
        <item x="14"/>
        <item x="288"/>
        <item x="68"/>
        <item x="34"/>
        <item x="43"/>
        <item x="67"/>
        <item x="5"/>
        <item x="53"/>
        <item x="72"/>
        <item x="133"/>
        <item x="13"/>
        <item x="47"/>
        <item x="28"/>
        <item x="241"/>
        <item x="165"/>
        <item x="66"/>
        <item x="7"/>
        <item x="6"/>
        <item x="211"/>
        <item x="65"/>
        <item x="42"/>
        <item x="95"/>
        <item x="287"/>
        <item x="31"/>
        <item x="71"/>
        <item x="36"/>
        <item x="85"/>
        <item x="32"/>
        <item x="50"/>
        <item x="16"/>
        <item x="26"/>
        <item x="250"/>
        <item x="196"/>
        <item x="142"/>
        <item x="11"/>
        <item x="88"/>
        <item x="99"/>
        <item x="76"/>
        <item x="1"/>
        <item x="144"/>
        <item x="75"/>
        <item x="141"/>
        <item x="183"/>
        <item x="87"/>
        <item x="268"/>
        <item x="48"/>
        <item x="45"/>
        <item x="106"/>
        <item x="30"/>
        <item x="240"/>
        <item x="110"/>
        <item x="297"/>
        <item x="251"/>
        <item x="225"/>
        <item x="195"/>
        <item x="93"/>
        <item x="174"/>
        <item x="15"/>
        <item x="221"/>
        <item x="61"/>
        <item x="21"/>
        <item x="332"/>
        <item x="273"/>
        <item x="201"/>
        <item x="217"/>
        <item x="448"/>
        <item x="329"/>
        <item x="52"/>
        <item x="280"/>
        <item x="238"/>
        <item x="112"/>
        <item x="300"/>
        <item x="116"/>
        <item x="229"/>
        <item x="248"/>
        <item x="318"/>
        <item x="27"/>
        <item x="115"/>
        <item x="46"/>
        <item x="148"/>
        <item x="212"/>
        <item x="259"/>
        <item x="252"/>
        <item x="204"/>
        <item x="207"/>
        <item x="149"/>
        <item x="246"/>
        <item x="130"/>
        <item x="135"/>
        <item x="208"/>
        <item x="132"/>
        <item x="462"/>
        <item x="182"/>
        <item x="179"/>
        <item x="125"/>
        <item x="327"/>
        <item x="89"/>
        <item x="276"/>
        <item x="237"/>
        <item x="205"/>
        <item x="261"/>
        <item x="136"/>
        <item x="235"/>
        <item x="296"/>
        <item x="108"/>
        <item x="96"/>
        <item x="206"/>
        <item x="265"/>
        <item x="184"/>
        <item x="3"/>
        <item x="299"/>
        <item x="215"/>
        <item x="234"/>
        <item x="243"/>
        <item x="239"/>
        <item x="328"/>
        <item x="150"/>
        <item x="180"/>
        <item x="322"/>
        <item x="253"/>
        <item x="372"/>
        <item x="430"/>
        <item x="111"/>
        <item x="262"/>
        <item x="157"/>
        <item x="129"/>
        <item x="39"/>
        <item x="203"/>
        <item x="199"/>
        <item x="293"/>
        <item x="210"/>
        <item x="49"/>
        <item x="489"/>
        <item x="282"/>
        <item x="247"/>
        <item x="56"/>
        <item x="122"/>
        <item x="387"/>
        <item x="331"/>
        <item x="0"/>
        <item x="275"/>
        <item x="192"/>
        <item x="333"/>
        <item x="153"/>
        <item x="482"/>
        <item x="101"/>
        <item x="143"/>
        <item x="245"/>
        <item x="277"/>
        <item x="189"/>
        <item x="441"/>
        <item x="193"/>
        <item x="438"/>
        <item x="473"/>
        <item x="452"/>
        <item x="227"/>
        <item x="91"/>
        <item x="398"/>
        <item x="386"/>
        <item x="242"/>
        <item x="190"/>
        <item x="447"/>
        <item x="200"/>
        <item x="335"/>
        <item x="439"/>
        <item x="263"/>
        <item x="496"/>
        <item x="224"/>
        <item x="499"/>
        <item x="37"/>
        <item x="423"/>
        <item x="107"/>
        <item x="170"/>
        <item x="147"/>
        <item x="94"/>
        <item x="291"/>
        <item x="334"/>
        <item x="294"/>
        <item x="194"/>
        <item x="128"/>
        <item x="302"/>
        <item x="97"/>
        <item x="163"/>
        <item x="186"/>
        <item x="146"/>
        <item x="301"/>
        <item x="198"/>
        <item x="391"/>
        <item x="138"/>
        <item x="336"/>
        <item x="290"/>
        <item x="437"/>
        <item x="140"/>
        <item x="35"/>
        <item x="260"/>
        <item x="461"/>
        <item x="40"/>
        <item x="295"/>
        <item x="236"/>
        <item x="161"/>
        <item x="176"/>
        <item x="314"/>
        <item x="500"/>
        <item x="197"/>
        <item x="270"/>
        <item x="220"/>
        <item x="102"/>
        <item x="222"/>
        <item x="490"/>
        <item x="402"/>
        <item x="411"/>
        <item x="321"/>
        <item x="460"/>
        <item x="454"/>
        <item x="4"/>
        <item x="168"/>
        <item x="172"/>
        <item x="114"/>
        <item x="449"/>
        <item x="126"/>
        <item x="264"/>
        <item x="305"/>
        <item x="324"/>
        <item x="228"/>
        <item x="139"/>
        <item x="164"/>
        <item x="425"/>
        <item x="177"/>
        <item x="175"/>
        <item x="466"/>
        <item x="120"/>
        <item x="351"/>
        <item x="495"/>
        <item x="478"/>
        <item x="223"/>
        <item x="409"/>
        <item x="267"/>
        <item x="100"/>
        <item x="213"/>
        <item x="151"/>
        <item x="492"/>
        <item x="306"/>
        <item x="498"/>
        <item x="292"/>
        <item x="166"/>
        <item x="92"/>
        <item x="313"/>
        <item x="117"/>
        <item x="317"/>
        <item x="226"/>
        <item x="152"/>
        <item x="233"/>
        <item x="485"/>
        <item x="158"/>
        <item x="18"/>
        <item x="307"/>
        <item x="315"/>
        <item x="493"/>
        <item x="403"/>
        <item x="191"/>
        <item x="455"/>
        <item x="377"/>
        <item x="178"/>
        <item x="255"/>
        <item x="289"/>
        <item x="281"/>
        <item x="487"/>
        <item x="346"/>
        <item x="232"/>
        <item x="459"/>
        <item x="269"/>
        <item x="90"/>
        <item x="169"/>
        <item x="434"/>
        <item x="185"/>
        <item x="465"/>
        <item x="362"/>
        <item x="285"/>
        <item x="428"/>
        <item x="413"/>
        <item x="476"/>
        <item x="367"/>
        <item x="256"/>
        <item x="359"/>
        <item x="458"/>
        <item x="442"/>
        <item x="316"/>
        <item x="298"/>
        <item x="396"/>
        <item x="286"/>
        <item x="119"/>
        <item x="349"/>
        <item x="374"/>
        <item x="385"/>
        <item x="488"/>
        <item x="98"/>
        <item x="159"/>
        <item x="308"/>
        <item x="388"/>
        <item x="440"/>
        <item x="127"/>
        <item x="375"/>
        <item x="320"/>
        <item x="379"/>
        <item x="326"/>
        <item x="231"/>
        <item x="471"/>
        <item x="284"/>
        <item x="404"/>
        <item x="360"/>
        <item x="257"/>
        <item x="373"/>
        <item x="436"/>
        <item x="463"/>
        <item x="131"/>
        <item x="156"/>
        <item x="249"/>
        <item x="278"/>
        <item x="354"/>
        <item x="272"/>
        <item x="415"/>
        <item x="167"/>
        <item x="382"/>
        <item x="408"/>
        <item x="475"/>
        <item x="416"/>
        <item x="380"/>
        <item x="392"/>
        <item x="274"/>
        <item x="481"/>
        <item x="394"/>
        <item x="160"/>
        <item x="491"/>
        <item x="501"/>
        <item x="103"/>
        <item x="187"/>
        <item x="124"/>
        <item x="435"/>
        <item x="24"/>
        <item x="145"/>
        <item x="468"/>
        <item x="304"/>
        <item x="407"/>
        <item x="173"/>
        <item x="450"/>
        <item x="319"/>
        <item x="393"/>
        <item x="412"/>
        <item x="381"/>
        <item x="311"/>
        <item x="383"/>
        <item x="421"/>
        <item x="347"/>
        <item x="134"/>
        <item x="395"/>
        <item x="283"/>
        <item x="467"/>
        <item x="340"/>
        <item x="345"/>
        <item x="104"/>
        <item x="356"/>
        <item x="484"/>
        <item x="279"/>
        <item x="271"/>
        <item x="422"/>
        <item x="378"/>
        <item x="154"/>
        <item x="325"/>
        <item x="390"/>
        <item x="123"/>
        <item x="254"/>
        <item x="363"/>
        <item x="361"/>
        <item x="12"/>
        <item x="344"/>
        <item x="384"/>
        <item x="410"/>
        <item x="323"/>
        <item x="419"/>
        <item x="330"/>
        <item x="312"/>
        <item x="230"/>
        <item x="418"/>
        <item x="443"/>
        <item x="309"/>
        <item x="497"/>
        <item x="105"/>
        <item x="342"/>
        <item x="446"/>
        <item x="118"/>
        <item x="109"/>
        <item x="171"/>
        <item x="369"/>
        <item x="266"/>
        <item x="429"/>
        <item x="427"/>
        <item x="219"/>
        <item x="483"/>
        <item x="216"/>
        <item x="477"/>
        <item x="181"/>
        <item x="258"/>
        <item x="479"/>
        <item x="486"/>
        <item x="457"/>
        <item x="218"/>
        <item x="426"/>
        <item x="155"/>
        <item x="424"/>
        <item x="451"/>
        <item x="470"/>
        <item x="494"/>
        <item x="352"/>
        <item x="86"/>
        <item x="445"/>
        <item x="348"/>
        <item x="397"/>
        <item x="389"/>
        <item x="366"/>
        <item x="480"/>
        <item x="474"/>
        <item x="188"/>
        <item x="353"/>
        <item x="401"/>
        <item x="400"/>
        <item x="113"/>
        <item x="350"/>
        <item x="365"/>
        <item x="444"/>
        <item x="368"/>
        <item x="464"/>
        <item x="376"/>
        <item x="339"/>
        <item x="343"/>
        <item x="355"/>
        <item x="364"/>
        <item x="433"/>
        <item x="432"/>
        <item x="358"/>
        <item x="121"/>
        <item x="456"/>
        <item x="214"/>
        <item x="137"/>
        <item x="338"/>
        <item x="431"/>
        <item x="303"/>
        <item x="417"/>
        <item x="453"/>
        <item x="472"/>
        <item x="414"/>
        <item x="469"/>
        <item x="357"/>
        <item x="341"/>
        <item x="420"/>
        <item x="370"/>
        <item x="337"/>
        <item x="399"/>
        <item x="405"/>
        <item x="406"/>
        <item x="310"/>
        <item x="371"/>
        <item t="default"/>
      </items>
    </pivotField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10" showAll="0"/>
    <pivotField showAll="0"/>
    <pivotField showAll="0">
      <items count="37">
        <item x="0"/>
        <item x="14"/>
        <item x="29"/>
        <item x="28"/>
        <item x="13"/>
        <item x="27"/>
        <item x="12"/>
        <item x="11"/>
        <item x="30"/>
        <item x="10"/>
        <item x="23"/>
        <item x="9"/>
        <item x="8"/>
        <item x="7"/>
        <item x="22"/>
        <item x="6"/>
        <item x="16"/>
        <item x="19"/>
        <item x="26"/>
        <item x="15"/>
        <item x="21"/>
        <item x="20"/>
        <item x="34"/>
        <item x="5"/>
        <item x="4"/>
        <item x="18"/>
        <item x="17"/>
        <item x="24"/>
        <item x="25"/>
        <item x="32"/>
        <item x="31"/>
        <item x="3"/>
        <item x="2"/>
        <item x="35"/>
        <item x="1"/>
        <item x="33"/>
        <item t="default"/>
      </items>
    </pivotField>
    <pivotField axis="axisRow" showAll="0">
      <items count="9">
        <item x="7"/>
        <item x="5"/>
        <item x="4"/>
        <item x="3"/>
        <item x="2"/>
        <item x="1"/>
        <item x="0"/>
        <item x="6"/>
        <item t="default"/>
      </items>
    </pivotField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ntry" fld="6" subtotal="count" baseField="0" baseItem="0"/>
  </dataFields>
  <chartFormats count="4"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DDD35-F27A-4EDF-8394-59A52775FDCC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4:F17" firstHeaderRow="1" firstDataRow="2" firstDataCol="2" rowPageCount="2" colPageCount="1"/>
  <pivotFields count="22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dataField="1" compact="0" outline="0" showAll="0" defaultSubtotal="0">
      <items count="4">
        <item x="1"/>
        <item x="2"/>
        <item x="3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1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</items>
    </pivotField>
    <pivotField compact="0" numFmtId="1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8">
        <item x="7"/>
        <item x="5"/>
        <item x="4"/>
        <item x="3"/>
        <item x="2"/>
        <item x="1"/>
        <item x="0"/>
        <item x="6"/>
      </items>
    </pivotField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numFmtId="14" outline="0" showAll="0" defaultSubtotal="0"/>
    <pivotField axis="axisRow" compact="0" outline="0" showAll="0" defaultSubtotal="0">
      <items count="6">
        <item sd="0" x="0"/>
        <item x="1"/>
        <item x="2"/>
        <item x="3"/>
        <item x="4"/>
        <item sd="0" x="5"/>
      </items>
    </pivotField>
    <pivotField axis="axisPage" compact="0" outline="0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2">
    <field x="20"/>
    <field x="18"/>
  </rowFields>
  <rowItems count="12">
    <i>
      <x v="1"/>
      <x v="1"/>
    </i>
    <i r="1">
      <x v="2"/>
    </i>
    <i r="1">
      <x v="3"/>
    </i>
    <i>
      <x v="2"/>
      <x v="4"/>
    </i>
    <i r="1">
      <x v="5"/>
    </i>
    <i r="1">
      <x v="6"/>
    </i>
    <i>
      <x v="3"/>
      <x v="7"/>
    </i>
    <i r="1">
      <x v="8"/>
    </i>
    <i r="1">
      <x v="9"/>
    </i>
    <i>
      <x v="4"/>
      <x v="10"/>
    </i>
    <i r="1">
      <x v="11"/>
    </i>
    <i r="1">
      <x v="12"/>
    </i>
  </rowItems>
  <colFields count="1">
    <field x="5"/>
  </colFields>
  <colItems count="4">
    <i>
      <x/>
    </i>
    <i>
      <x v="1"/>
    </i>
    <i>
      <x v="2"/>
    </i>
    <i>
      <x v="3"/>
    </i>
  </colItems>
  <pageFields count="2">
    <pageField fld="17" hier="-1"/>
    <pageField fld="21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48576"/>
  <sheetViews>
    <sheetView topLeftCell="I1" zoomScale="80" zoomScaleNormal="80" workbookViewId="0">
      <selection activeCell="P1" sqref="P1"/>
    </sheetView>
  </sheetViews>
  <sheetFormatPr defaultRowHeight="14.4" x14ac:dyDescent="0.55000000000000004"/>
  <cols>
    <col min="2" max="2" width="38.41796875" style="3" customWidth="1"/>
    <col min="3" max="3" width="40.26171875" style="3" customWidth="1"/>
    <col min="5" max="5" width="16.41796875" customWidth="1"/>
    <col min="6" max="6" width="21.26171875" customWidth="1"/>
    <col min="7" max="7" width="17.83984375" customWidth="1"/>
    <col min="8" max="8" width="19.83984375" customWidth="1"/>
    <col min="9" max="9" width="19.26171875" customWidth="1"/>
    <col min="10" max="10" width="17.83984375" customWidth="1"/>
    <col min="11" max="11" width="15.41796875" customWidth="1"/>
    <col min="12" max="12" width="12.578125" bestFit="1" customWidth="1"/>
    <col min="13" max="13" width="36.41796875" customWidth="1"/>
    <col min="14" max="14" width="25.05078125" bestFit="1" customWidth="1"/>
    <col min="15" max="15" width="13.26171875" customWidth="1"/>
    <col min="16" max="16" width="15.3671875" bestFit="1" customWidth="1"/>
    <col min="17" max="17" width="25.1015625" customWidth="1"/>
    <col min="18" max="18" width="17.9453125" bestFit="1" customWidth="1"/>
    <col min="19" max="19" width="21.20703125" customWidth="1"/>
    <col min="20" max="20" width="19.83984375" bestFit="1" customWidth="1"/>
  </cols>
  <sheetData>
    <row r="1" spans="1:20" x14ac:dyDescent="0.5500000000000000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8317</v>
      </c>
      <c r="R1" s="1" t="s">
        <v>8318</v>
      </c>
      <c r="S1" s="1" t="s">
        <v>8326</v>
      </c>
      <c r="T1" s="1" t="s">
        <v>8327</v>
      </c>
    </row>
    <row r="2" spans="1:20" ht="43.2" x14ac:dyDescent="0.55000000000000004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10">
        <f>J2/L2</f>
        <v>7884240.7197802197</v>
      </c>
      <c r="Q2" t="s">
        <v>8308</v>
      </c>
      <c r="R2" t="s">
        <v>8309</v>
      </c>
      <c r="S2" s="9">
        <f>(((J2/60)/60)/24)+DATE(1970,1,1)+(-5/24)</f>
        <v>42176.798738425925</v>
      </c>
      <c r="T2" s="9">
        <f>(((I2/60)/60)/24)+DATE(1970,1,1)+(-5/24)</f>
        <v>42207.916666666664</v>
      </c>
    </row>
    <row r="3" spans="1:20" ht="28.8" x14ac:dyDescent="0.55000000000000004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10">
        <f t="shared" ref="P3:P66" si="1">J3/L3</f>
        <v>18808514.974683546</v>
      </c>
      <c r="Q3" t="s">
        <v>8308</v>
      </c>
      <c r="R3" t="s">
        <v>8309</v>
      </c>
      <c r="S3" s="9">
        <f t="shared" ref="S3:S66" si="2">(((J3/60)/60)/24)+DATE(1970,1,1)+(-5/24)</f>
        <v>42766.392164351848</v>
      </c>
      <c r="T3" s="9">
        <f t="shared" ref="T3:T66" si="3">(((I3/60)/60)/24)+DATE(1970,1,1)+(-5/24)</f>
        <v>42796.392164351848</v>
      </c>
    </row>
    <row r="4" spans="1:20" ht="43.2" x14ac:dyDescent="0.55000000000000004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10">
        <f t="shared" si="1"/>
        <v>41562602.371428572</v>
      </c>
      <c r="Q4" t="s">
        <v>8308</v>
      </c>
      <c r="R4" t="s">
        <v>8309</v>
      </c>
      <c r="S4" s="9">
        <f t="shared" si="2"/>
        <v>42405.494016203702</v>
      </c>
      <c r="T4" s="9">
        <f t="shared" si="3"/>
        <v>42415.494016203702</v>
      </c>
    </row>
    <row r="5" spans="1:20" ht="28.8" x14ac:dyDescent="0.55000000000000004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10">
        <f t="shared" si="1"/>
        <v>9365480.7133333329</v>
      </c>
      <c r="Q5" t="s">
        <v>8308</v>
      </c>
      <c r="R5" t="s">
        <v>8309</v>
      </c>
      <c r="S5" s="9">
        <f t="shared" si="2"/>
        <v>41828.306793981479</v>
      </c>
      <c r="T5" s="9">
        <f t="shared" si="3"/>
        <v>41858.306793981479</v>
      </c>
    </row>
    <row r="6" spans="1:20" ht="57.6" x14ac:dyDescent="0.5500000000000000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10">
        <f t="shared" si="1"/>
        <v>5098462.25</v>
      </c>
      <c r="Q6" t="s">
        <v>8308</v>
      </c>
      <c r="R6" t="s">
        <v>8309</v>
      </c>
      <c r="S6" s="9">
        <f t="shared" si="2"/>
        <v>42327.625914351847</v>
      </c>
      <c r="T6" s="9">
        <f t="shared" si="3"/>
        <v>42357.625914351847</v>
      </c>
    </row>
    <row r="7" spans="1:20" ht="43.2" x14ac:dyDescent="0.55000000000000004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10">
        <f t="shared" si="1"/>
        <v>31241749.085106384</v>
      </c>
      <c r="Q7" t="s">
        <v>8308</v>
      </c>
      <c r="R7" t="s">
        <v>8309</v>
      </c>
      <c r="S7" s="9">
        <f t="shared" si="2"/>
        <v>42563.724618055552</v>
      </c>
      <c r="T7" s="9">
        <f t="shared" si="3"/>
        <v>42580.024305555555</v>
      </c>
    </row>
    <row r="8" spans="1:20" ht="43.2" x14ac:dyDescent="0.55000000000000004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10">
        <f t="shared" si="1"/>
        <v>24169762.931034483</v>
      </c>
      <c r="Q8" t="s">
        <v>8308</v>
      </c>
      <c r="R8" t="s">
        <v>8309</v>
      </c>
      <c r="S8" s="9">
        <f t="shared" si="2"/>
        <v>41793.864004629628</v>
      </c>
      <c r="T8" s="9">
        <f t="shared" si="3"/>
        <v>41803.864004629628</v>
      </c>
    </row>
    <row r="9" spans="1:20" ht="43.2" x14ac:dyDescent="0.55000000000000004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10">
        <f t="shared" si="1"/>
        <v>25688155.561403509</v>
      </c>
      <c r="Q9" t="s">
        <v>8308</v>
      </c>
      <c r="R9" t="s">
        <v>8309</v>
      </c>
      <c r="S9" s="9">
        <f t="shared" si="2"/>
        <v>42515.838738425926</v>
      </c>
      <c r="T9" s="9">
        <f t="shared" si="3"/>
        <v>42555.838738425926</v>
      </c>
    </row>
    <row r="10" spans="1:20" x14ac:dyDescent="0.55000000000000004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10">
        <f t="shared" si="1"/>
        <v>121679601</v>
      </c>
      <c r="Q10" t="s">
        <v>8308</v>
      </c>
      <c r="R10" t="s">
        <v>8309</v>
      </c>
      <c r="S10" s="9">
        <f t="shared" si="2"/>
        <v>42468.736249999994</v>
      </c>
      <c r="T10" s="9">
        <f t="shared" si="3"/>
        <v>42475.666666666664</v>
      </c>
    </row>
    <row r="11" spans="1:20" ht="43.2" x14ac:dyDescent="0.55000000000000004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10">
        <f t="shared" si="1"/>
        <v>72913407.200000003</v>
      </c>
      <c r="Q11" t="s">
        <v>8308</v>
      </c>
      <c r="R11" t="s">
        <v>8309</v>
      </c>
      <c r="S11" s="9">
        <f t="shared" si="2"/>
        <v>42446.895185185182</v>
      </c>
      <c r="T11" s="9">
        <f t="shared" si="3"/>
        <v>42476.895185185182</v>
      </c>
    </row>
    <row r="12" spans="1:20" ht="43.2" x14ac:dyDescent="0.55000000000000004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10">
        <f t="shared" si="1"/>
        <v>73717698.894736841</v>
      </c>
      <c r="Q12" t="s">
        <v>8308</v>
      </c>
      <c r="R12" t="s">
        <v>8309</v>
      </c>
      <c r="S12" s="9">
        <f t="shared" si="2"/>
        <v>41779.859710648147</v>
      </c>
      <c r="T12" s="9">
        <f t="shared" si="3"/>
        <v>41814.859710648147</v>
      </c>
    </row>
    <row r="13" spans="1:20" ht="43.2" x14ac:dyDescent="0.55000000000000004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10">
        <f t="shared" si="1"/>
        <v>19588352.826666668</v>
      </c>
      <c r="Q13" t="s">
        <v>8308</v>
      </c>
      <c r="R13" t="s">
        <v>8309</v>
      </c>
      <c r="S13" s="9">
        <f t="shared" si="2"/>
        <v>42572.570162037031</v>
      </c>
      <c r="T13" s="9">
        <f t="shared" si="3"/>
        <v>42603.916666666664</v>
      </c>
    </row>
    <row r="14" spans="1:20" ht="43.2" x14ac:dyDescent="0.55000000000000004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10">
        <f t="shared" si="1"/>
        <v>1694851.7835550182</v>
      </c>
      <c r="Q14" t="s">
        <v>8308</v>
      </c>
      <c r="R14" t="s">
        <v>8309</v>
      </c>
      <c r="S14" s="9">
        <f t="shared" si="2"/>
        <v>41791.504918981482</v>
      </c>
      <c r="T14" s="9">
        <f t="shared" si="3"/>
        <v>41835.916666666664</v>
      </c>
    </row>
    <row r="15" spans="1:20" ht="28.8" x14ac:dyDescent="0.55000000000000004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10">
        <f t="shared" si="1"/>
        <v>28697806.05882353</v>
      </c>
      <c r="Q15" t="s">
        <v>8308</v>
      </c>
      <c r="R15" t="s">
        <v>8309</v>
      </c>
      <c r="S15" s="9">
        <f t="shared" si="2"/>
        <v>42508.468854166662</v>
      </c>
      <c r="T15" s="9">
        <f t="shared" si="3"/>
        <v>42544.643749999996</v>
      </c>
    </row>
    <row r="16" spans="1:20" ht="28.8" x14ac:dyDescent="0.55000000000000004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10">
        <f t="shared" si="1"/>
        <v>34220777.756097563</v>
      </c>
      <c r="Q16" t="s">
        <v>8308</v>
      </c>
      <c r="R16" t="s">
        <v>8309</v>
      </c>
      <c r="S16" s="9">
        <f t="shared" si="2"/>
        <v>41807.818148148144</v>
      </c>
      <c r="T16" s="9">
        <f t="shared" si="3"/>
        <v>41833.374305555553</v>
      </c>
    </row>
    <row r="17" spans="1:20" ht="43.2" x14ac:dyDescent="0.55000000000000004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10">
        <f t="shared" si="1"/>
        <v>14712149.571428571</v>
      </c>
      <c r="Q17" t="s">
        <v>8308</v>
      </c>
      <c r="R17" t="s">
        <v>8309</v>
      </c>
      <c r="S17" s="9">
        <f t="shared" si="2"/>
        <v>42256.183541666665</v>
      </c>
      <c r="T17" s="9">
        <f t="shared" si="3"/>
        <v>42274.634722222218</v>
      </c>
    </row>
    <row r="18" spans="1:20" ht="43.2" x14ac:dyDescent="0.55000000000000004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10">
        <f t="shared" si="1"/>
        <v>19985303.014285713</v>
      </c>
      <c r="Q18" t="s">
        <v>8308</v>
      </c>
      <c r="R18" t="s">
        <v>8309</v>
      </c>
      <c r="S18" s="9">
        <f t="shared" si="2"/>
        <v>41760.588090277779</v>
      </c>
      <c r="T18" s="9">
        <f t="shared" si="3"/>
        <v>41806.020833333328</v>
      </c>
    </row>
    <row r="19" spans="1:20" ht="43.2" x14ac:dyDescent="0.55000000000000004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10">
        <f t="shared" si="1"/>
        <v>39236956.166666664</v>
      </c>
      <c r="Q19" t="s">
        <v>8308</v>
      </c>
      <c r="R19" t="s">
        <v>8309</v>
      </c>
      <c r="S19" s="9">
        <f t="shared" si="2"/>
        <v>41917.523402777777</v>
      </c>
      <c r="T19" s="9">
        <f t="shared" si="3"/>
        <v>41947.565069444441</v>
      </c>
    </row>
    <row r="20" spans="1:20" ht="43.2" x14ac:dyDescent="0.55000000000000004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10">
        <f t="shared" si="1"/>
        <v>4118031.7426900584</v>
      </c>
      <c r="Q20" t="s">
        <v>8308</v>
      </c>
      <c r="R20" t="s">
        <v>8309</v>
      </c>
      <c r="S20" s="9">
        <f t="shared" si="2"/>
        <v>41869.333981481483</v>
      </c>
      <c r="T20" s="9">
        <f t="shared" si="3"/>
        <v>41899.333981481483</v>
      </c>
    </row>
    <row r="21" spans="1:20" ht="43.2" x14ac:dyDescent="0.55000000000000004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10">
        <f t="shared" si="1"/>
        <v>65219497</v>
      </c>
      <c r="Q21" t="s">
        <v>8308</v>
      </c>
      <c r="R21" t="s">
        <v>8309</v>
      </c>
      <c r="S21" s="9">
        <f t="shared" si="2"/>
        <v>42175.608032407406</v>
      </c>
      <c r="T21" s="9">
        <f t="shared" si="3"/>
        <v>42205.608032407406</v>
      </c>
    </row>
    <row r="22" spans="1:20" ht="43.2" x14ac:dyDescent="0.55000000000000004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10">
        <f t="shared" si="1"/>
        <v>57479356.479999997</v>
      </c>
      <c r="Q22" t="s">
        <v>8308</v>
      </c>
      <c r="R22" t="s">
        <v>8309</v>
      </c>
      <c r="S22" s="9">
        <f t="shared" si="2"/>
        <v>42200.549907407411</v>
      </c>
      <c r="T22" s="9">
        <f t="shared" si="3"/>
        <v>42260.549907407411</v>
      </c>
    </row>
    <row r="23" spans="1:20" ht="43.2" x14ac:dyDescent="0.55000000000000004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10">
        <f t="shared" si="1"/>
        <v>13951997.91089109</v>
      </c>
      <c r="Q23" t="s">
        <v>8308</v>
      </c>
      <c r="R23" t="s">
        <v>8309</v>
      </c>
      <c r="S23" s="9">
        <f t="shared" si="2"/>
        <v>41878.418854166666</v>
      </c>
      <c r="T23" s="9">
        <f t="shared" si="3"/>
        <v>41908.418854166666</v>
      </c>
    </row>
    <row r="24" spans="1:20" ht="28.8" x14ac:dyDescent="0.55000000000000004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10">
        <f t="shared" si="1"/>
        <v>177345842.5</v>
      </c>
      <c r="Q24" t="s">
        <v>8308</v>
      </c>
      <c r="R24" t="s">
        <v>8309</v>
      </c>
      <c r="S24" s="9">
        <f t="shared" si="2"/>
        <v>41989.703009259254</v>
      </c>
      <c r="T24" s="9">
        <f t="shared" si="3"/>
        <v>42005.124305555553</v>
      </c>
    </row>
    <row r="25" spans="1:20" ht="43.2" x14ac:dyDescent="0.55000000000000004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10">
        <f t="shared" si="1"/>
        <v>62090717.434782609</v>
      </c>
      <c r="Q25" t="s">
        <v>8308</v>
      </c>
      <c r="R25" t="s">
        <v>8309</v>
      </c>
      <c r="S25" s="9">
        <f t="shared" si="2"/>
        <v>42097.570613425924</v>
      </c>
      <c r="T25" s="9">
        <f t="shared" si="3"/>
        <v>42124.430555555555</v>
      </c>
    </row>
    <row r="26" spans="1:20" ht="28.8" x14ac:dyDescent="0.55000000000000004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10">
        <f t="shared" si="1"/>
        <v>2507830.7717770035</v>
      </c>
      <c r="Q26" t="s">
        <v>8308</v>
      </c>
      <c r="R26" t="s">
        <v>8309</v>
      </c>
      <c r="S26" s="9">
        <f t="shared" si="2"/>
        <v>42229.611840277772</v>
      </c>
      <c r="T26" s="9">
        <f t="shared" si="3"/>
        <v>42262.61041666667</v>
      </c>
    </row>
    <row r="27" spans="1:20" ht="43.2" x14ac:dyDescent="0.55000000000000004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10">
        <f t="shared" si="1"/>
        <v>103365411.5</v>
      </c>
      <c r="Q27" t="s">
        <v>8308</v>
      </c>
      <c r="R27" t="s">
        <v>8309</v>
      </c>
      <c r="S27" s="9">
        <f t="shared" si="2"/>
        <v>42317.816678240742</v>
      </c>
      <c r="T27" s="9">
        <f t="shared" si="3"/>
        <v>42377.816678240742</v>
      </c>
    </row>
    <row r="28" spans="1:20" ht="43.2" x14ac:dyDescent="0.55000000000000004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10">
        <f t="shared" si="1"/>
        <v>73938007.578947365</v>
      </c>
      <c r="Q28" t="s">
        <v>8308</v>
      </c>
      <c r="R28" t="s">
        <v>8309</v>
      </c>
      <c r="S28" s="9">
        <f t="shared" si="2"/>
        <v>41828.307222222218</v>
      </c>
      <c r="T28" s="9">
        <f t="shared" si="3"/>
        <v>41868.307222222218</v>
      </c>
    </row>
    <row r="29" spans="1:20" ht="43.2" x14ac:dyDescent="0.55000000000000004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10">
        <f t="shared" si="1"/>
        <v>9423454.8866666667</v>
      </c>
      <c r="Q29" t="s">
        <v>8308</v>
      </c>
      <c r="R29" t="s">
        <v>8309</v>
      </c>
      <c r="S29" s="9">
        <f t="shared" si="2"/>
        <v>41928.956400462957</v>
      </c>
      <c r="T29" s="9">
        <f t="shared" si="3"/>
        <v>41958.998067129629</v>
      </c>
    </row>
    <row r="30" spans="1:20" ht="28.8" x14ac:dyDescent="0.55000000000000004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10">
        <f t="shared" si="1"/>
        <v>20390356.112676058</v>
      </c>
      <c r="Q30" t="s">
        <v>8308</v>
      </c>
      <c r="R30" t="s">
        <v>8309</v>
      </c>
      <c r="S30" s="9">
        <f t="shared" si="2"/>
        <v>42324.755601851844</v>
      </c>
      <c r="T30" s="9">
        <f t="shared" si="3"/>
        <v>42354.755601851844</v>
      </c>
    </row>
    <row r="31" spans="1:20" ht="43.2" x14ac:dyDescent="0.55000000000000004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10">
        <f t="shared" si="1"/>
        <v>11995327.931623932</v>
      </c>
      <c r="Q31" t="s">
        <v>8308</v>
      </c>
      <c r="R31" t="s">
        <v>8309</v>
      </c>
      <c r="S31" s="9">
        <f t="shared" si="2"/>
        <v>41812.464907407404</v>
      </c>
      <c r="T31" s="9">
        <f t="shared" si="3"/>
        <v>41842.464907407404</v>
      </c>
    </row>
    <row r="32" spans="1:20" ht="43.2" x14ac:dyDescent="0.55000000000000004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10">
        <f t="shared" si="1"/>
        <v>26528538.018867925</v>
      </c>
      <c r="Q32" t="s">
        <v>8308</v>
      </c>
      <c r="R32" t="s">
        <v>8309</v>
      </c>
      <c r="S32" s="9">
        <f t="shared" si="2"/>
        <v>41842.084664351853</v>
      </c>
      <c r="T32" s="9">
        <f t="shared" si="3"/>
        <v>41872.084664351853</v>
      </c>
    </row>
    <row r="33" spans="1:20" ht="43.2" x14ac:dyDescent="0.55000000000000004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10">
        <f t="shared" si="1"/>
        <v>1452193234</v>
      </c>
      <c r="Q33" t="s">
        <v>8308</v>
      </c>
      <c r="R33" t="s">
        <v>8309</v>
      </c>
      <c r="S33" s="9">
        <f t="shared" si="2"/>
        <v>42376.583726851844</v>
      </c>
      <c r="T33" s="9">
        <f t="shared" si="3"/>
        <v>42394.583726851844</v>
      </c>
    </row>
    <row r="34" spans="1:20" ht="43.2" x14ac:dyDescent="0.55000000000000004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10">
        <f t="shared" si="1"/>
        <v>16399135.02247191</v>
      </c>
      <c r="Q34" t="s">
        <v>8308</v>
      </c>
      <c r="R34" t="s">
        <v>8309</v>
      </c>
      <c r="S34" s="9">
        <f t="shared" si="2"/>
        <v>42461.419178240736</v>
      </c>
      <c r="T34" s="9">
        <f t="shared" si="3"/>
        <v>42502.957638888889</v>
      </c>
    </row>
    <row r="35" spans="1:20" ht="43.2" x14ac:dyDescent="0.55000000000000004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10">
        <f t="shared" si="1"/>
        <v>22568842.203125</v>
      </c>
      <c r="Q35" t="s">
        <v>8308</v>
      </c>
      <c r="R35" t="s">
        <v>8309</v>
      </c>
      <c r="S35" s="9">
        <f t="shared" si="2"/>
        <v>42286.452557870369</v>
      </c>
      <c r="T35" s="9">
        <f t="shared" si="3"/>
        <v>42316.49422453704</v>
      </c>
    </row>
    <row r="36" spans="1:20" ht="43.2" x14ac:dyDescent="0.55000000000000004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10">
        <f t="shared" si="1"/>
        <v>20675420.602941178</v>
      </c>
      <c r="Q36" t="s">
        <v>8308</v>
      </c>
      <c r="R36" t="s">
        <v>8309</v>
      </c>
      <c r="S36" s="9">
        <f t="shared" si="2"/>
        <v>41841.113437499997</v>
      </c>
      <c r="T36" s="9">
        <f t="shared" si="3"/>
        <v>41856.113437499997</v>
      </c>
    </row>
    <row r="37" spans="1:20" ht="43.2" x14ac:dyDescent="0.55000000000000004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10">
        <f t="shared" si="1"/>
        <v>51004671.928571425</v>
      </c>
      <c r="Q37" t="s">
        <v>8308</v>
      </c>
      <c r="R37" t="s">
        <v>8309</v>
      </c>
      <c r="S37" s="9">
        <f t="shared" si="2"/>
        <v>42098.083495370367</v>
      </c>
      <c r="T37" s="9">
        <f t="shared" si="3"/>
        <v>42121.791666666664</v>
      </c>
    </row>
    <row r="38" spans="1:20" ht="28.8" x14ac:dyDescent="0.55000000000000004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10">
        <f t="shared" si="1"/>
        <v>32398639.204545453</v>
      </c>
      <c r="Q38" t="s">
        <v>8308</v>
      </c>
      <c r="R38" t="s">
        <v>8309</v>
      </c>
      <c r="S38" s="9">
        <f t="shared" si="2"/>
        <v>42068.098668981482</v>
      </c>
      <c r="T38" s="9">
        <f t="shared" si="3"/>
        <v>42098.05700231481</v>
      </c>
    </row>
    <row r="39" spans="1:20" ht="43.2" x14ac:dyDescent="0.55000000000000004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10">
        <f t="shared" si="1"/>
        <v>5622383.7114624502</v>
      </c>
      <c r="Q39" t="s">
        <v>8308</v>
      </c>
      <c r="R39" t="s">
        <v>8309</v>
      </c>
      <c r="S39" s="9">
        <f t="shared" si="2"/>
        <v>42032.484710648147</v>
      </c>
      <c r="T39" s="9">
        <f t="shared" si="3"/>
        <v>42062.484710648147</v>
      </c>
    </row>
    <row r="40" spans="1:20" ht="43.2" x14ac:dyDescent="0.55000000000000004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10">
        <f t="shared" si="1"/>
        <v>20691565.818181816</v>
      </c>
      <c r="Q40" t="s">
        <v>8308</v>
      </c>
      <c r="R40" t="s">
        <v>8309</v>
      </c>
      <c r="S40" s="9">
        <f t="shared" si="2"/>
        <v>41374.848888888882</v>
      </c>
      <c r="T40" s="9">
        <f t="shared" si="3"/>
        <v>41404.848888888882</v>
      </c>
    </row>
    <row r="41" spans="1:20" ht="43.2" x14ac:dyDescent="0.55000000000000004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10">
        <f t="shared" si="1"/>
        <v>6444184.6451612907</v>
      </c>
      <c r="Q41" t="s">
        <v>8308</v>
      </c>
      <c r="R41" t="s">
        <v>8309</v>
      </c>
      <c r="S41" s="9">
        <f t="shared" si="2"/>
        <v>41753.838749999995</v>
      </c>
      <c r="T41" s="9">
        <f t="shared" si="3"/>
        <v>41784.749305555553</v>
      </c>
    </row>
    <row r="42" spans="1:20" ht="43.2" x14ac:dyDescent="0.55000000000000004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10">
        <f t="shared" si="1"/>
        <v>87589155.5</v>
      </c>
      <c r="Q42" t="s">
        <v>8308</v>
      </c>
      <c r="R42" t="s">
        <v>8309</v>
      </c>
      <c r="S42" s="9">
        <f t="shared" si="2"/>
        <v>41789.005648148144</v>
      </c>
      <c r="T42" s="9">
        <f t="shared" si="3"/>
        <v>41808.958333333328</v>
      </c>
    </row>
    <row r="43" spans="1:20" ht="43.2" x14ac:dyDescent="0.55000000000000004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10">
        <f t="shared" si="1"/>
        <v>74206544.947368428</v>
      </c>
      <c r="Q43" t="s">
        <v>8308</v>
      </c>
      <c r="R43" t="s">
        <v>8309</v>
      </c>
      <c r="S43" s="9">
        <f t="shared" si="2"/>
        <v>41887.360578703701</v>
      </c>
      <c r="T43" s="9">
        <f t="shared" si="3"/>
        <v>41917.360578703701</v>
      </c>
    </row>
    <row r="44" spans="1:20" ht="43.2" x14ac:dyDescent="0.55000000000000004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10">
        <f t="shared" si="1"/>
        <v>8385727.964497041</v>
      </c>
      <c r="Q44" t="s">
        <v>8308</v>
      </c>
      <c r="R44" t="s">
        <v>8309</v>
      </c>
      <c r="S44" s="9">
        <f t="shared" si="2"/>
        <v>41971.430856481478</v>
      </c>
      <c r="T44" s="9">
        <f t="shared" si="3"/>
        <v>42001.430856481478</v>
      </c>
    </row>
    <row r="45" spans="1:20" ht="43.2" x14ac:dyDescent="0.55000000000000004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10">
        <f t="shared" si="1"/>
        <v>5333077.8935361216</v>
      </c>
      <c r="Q45" t="s">
        <v>8308</v>
      </c>
      <c r="R45" t="s">
        <v>8309</v>
      </c>
      <c r="S45" s="9">
        <f t="shared" si="2"/>
        <v>41802.582013888888</v>
      </c>
      <c r="T45" s="9">
        <f t="shared" si="3"/>
        <v>41832.791666666664</v>
      </c>
    </row>
    <row r="46" spans="1:20" ht="43.2" x14ac:dyDescent="0.55000000000000004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10">
        <f t="shared" si="1"/>
        <v>93917369.13333334</v>
      </c>
      <c r="Q46" t="s">
        <v>8308</v>
      </c>
      <c r="R46" t="s">
        <v>8309</v>
      </c>
      <c r="S46" s="9">
        <f t="shared" si="2"/>
        <v>41873.890474537038</v>
      </c>
      <c r="T46" s="9">
        <f t="shared" si="3"/>
        <v>41918.890474537038</v>
      </c>
    </row>
    <row r="47" spans="1:20" ht="43.2" x14ac:dyDescent="0.55000000000000004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10">
        <f t="shared" si="1"/>
        <v>23920936.18032787</v>
      </c>
      <c r="Q47" t="s">
        <v>8308</v>
      </c>
      <c r="R47" t="s">
        <v>8309</v>
      </c>
      <c r="S47" s="9">
        <f t="shared" si="2"/>
        <v>42457.415590277778</v>
      </c>
      <c r="T47" s="9">
        <f t="shared" si="3"/>
        <v>42487.415590277778</v>
      </c>
    </row>
    <row r="48" spans="1:20" ht="43.2" x14ac:dyDescent="0.55000000000000004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10">
        <f t="shared" si="1"/>
        <v>32169532.755555555</v>
      </c>
      <c r="Q48" t="s">
        <v>8308</v>
      </c>
      <c r="R48" t="s">
        <v>8309</v>
      </c>
      <c r="S48" s="9">
        <f t="shared" si="2"/>
        <v>42323.756643518522</v>
      </c>
      <c r="T48" s="9">
        <f t="shared" si="3"/>
        <v>42353.756643518522</v>
      </c>
    </row>
    <row r="49" spans="1:20" ht="43.2" x14ac:dyDescent="0.55000000000000004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10">
        <f t="shared" si="1"/>
        <v>20197628.671428572</v>
      </c>
      <c r="Q49" t="s">
        <v>8308</v>
      </c>
      <c r="R49" t="s">
        <v>8309</v>
      </c>
      <c r="S49" s="9">
        <f t="shared" si="2"/>
        <v>41932.611192129625</v>
      </c>
      <c r="T49" s="9">
        <f t="shared" si="3"/>
        <v>41992.652858796289</v>
      </c>
    </row>
    <row r="50" spans="1:20" ht="43.2" x14ac:dyDescent="0.55000000000000004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10">
        <f t="shared" si="1"/>
        <v>37435112.105263159</v>
      </c>
      <c r="Q50" t="s">
        <v>8308</v>
      </c>
      <c r="R50" t="s">
        <v>8309</v>
      </c>
      <c r="S50" s="9">
        <f t="shared" si="2"/>
        <v>42033.308564814812</v>
      </c>
      <c r="T50" s="9">
        <f t="shared" si="3"/>
        <v>42064.291666666664</v>
      </c>
    </row>
    <row r="51" spans="1:20" x14ac:dyDescent="0.55000000000000004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10">
        <f t="shared" si="1"/>
        <v>16586989.022988506</v>
      </c>
      <c r="Q51" t="s">
        <v>8308</v>
      </c>
      <c r="R51" t="s">
        <v>8309</v>
      </c>
      <c r="S51" s="9">
        <f t="shared" si="2"/>
        <v>42270.968113425923</v>
      </c>
      <c r="T51" s="9">
        <f t="shared" si="3"/>
        <v>42300.968113425923</v>
      </c>
    </row>
    <row r="52" spans="1:20" ht="43.2" x14ac:dyDescent="0.55000000000000004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10">
        <f t="shared" si="1"/>
        <v>64512339</v>
      </c>
      <c r="Q52" t="s">
        <v>8308</v>
      </c>
      <c r="R52" t="s">
        <v>8309</v>
      </c>
      <c r="S52" s="9">
        <f t="shared" si="2"/>
        <v>41995.544652777775</v>
      </c>
      <c r="T52" s="9">
        <f t="shared" si="3"/>
        <v>42034.499999999993</v>
      </c>
    </row>
    <row r="53" spans="1:20" ht="43.2" x14ac:dyDescent="0.55000000000000004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10">
        <f t="shared" si="1"/>
        <v>12072714.596638655</v>
      </c>
      <c r="Q53" t="s">
        <v>8308</v>
      </c>
      <c r="R53" t="s">
        <v>8309</v>
      </c>
      <c r="S53" s="9">
        <f t="shared" si="2"/>
        <v>42196.720335648148</v>
      </c>
      <c r="T53" s="9">
        <f t="shared" si="3"/>
        <v>42226.720335648148</v>
      </c>
    </row>
    <row r="54" spans="1:20" ht="43.2" x14ac:dyDescent="0.55000000000000004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10">
        <f t="shared" si="1"/>
        <v>26981227.807692308</v>
      </c>
      <c r="Q54" t="s">
        <v>8308</v>
      </c>
      <c r="R54" t="s">
        <v>8309</v>
      </c>
      <c r="S54" s="9">
        <f t="shared" si="2"/>
        <v>41807.493587962963</v>
      </c>
      <c r="T54" s="9">
        <f t="shared" si="3"/>
        <v>41837.493587962963</v>
      </c>
    </row>
    <row r="55" spans="1:20" ht="28.8" x14ac:dyDescent="0.55000000000000004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10">
        <f t="shared" si="1"/>
        <v>11926559.358974358</v>
      </c>
      <c r="Q55" t="s">
        <v>8308</v>
      </c>
      <c r="R55" t="s">
        <v>8309</v>
      </c>
      <c r="S55" s="9">
        <f t="shared" si="2"/>
        <v>41719.340798611105</v>
      </c>
      <c r="T55" s="9">
        <f t="shared" si="3"/>
        <v>41733.708333333328</v>
      </c>
    </row>
    <row r="56" spans="1:20" ht="43.2" x14ac:dyDescent="0.55000000000000004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10">
        <f t="shared" si="1"/>
        <v>27855215.78846154</v>
      </c>
      <c r="Q56" t="s">
        <v>8308</v>
      </c>
      <c r="R56" t="s">
        <v>8309</v>
      </c>
      <c r="S56" s="9">
        <f t="shared" si="2"/>
        <v>42333.504872685182</v>
      </c>
      <c r="T56" s="9">
        <f t="shared" si="3"/>
        <v>42363.504872685182</v>
      </c>
    </row>
    <row r="57" spans="1:20" ht="43.2" x14ac:dyDescent="0.55000000000000004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10">
        <f t="shared" si="1"/>
        <v>17006703.674418606</v>
      </c>
      <c r="Q57" t="s">
        <v>8308</v>
      </c>
      <c r="R57" t="s">
        <v>8309</v>
      </c>
      <c r="S57" s="9">
        <f t="shared" si="2"/>
        <v>42496.760601851849</v>
      </c>
      <c r="T57" s="9">
        <f t="shared" si="3"/>
        <v>42517.760601851849</v>
      </c>
    </row>
    <row r="58" spans="1:20" ht="28.8" x14ac:dyDescent="0.55000000000000004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10">
        <f t="shared" si="1"/>
        <v>8233100.1379310349</v>
      </c>
      <c r="Q58" t="s">
        <v>8308</v>
      </c>
      <c r="R58" t="s">
        <v>8309</v>
      </c>
      <c r="S58" s="9">
        <f t="shared" si="2"/>
        <v>42149.340555555551</v>
      </c>
      <c r="T58" s="9">
        <f t="shared" si="3"/>
        <v>42163.458333333336</v>
      </c>
    </row>
    <row r="59" spans="1:20" ht="43.2" x14ac:dyDescent="0.55000000000000004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10">
        <f t="shared" si="1"/>
        <v>20686955.971014492</v>
      </c>
      <c r="Q59" t="s">
        <v>8308</v>
      </c>
      <c r="R59" t="s">
        <v>8309</v>
      </c>
      <c r="S59" s="9">
        <f t="shared" si="2"/>
        <v>42089.624560185184</v>
      </c>
      <c r="T59" s="9">
        <f t="shared" si="3"/>
        <v>42119.624560185184</v>
      </c>
    </row>
    <row r="60" spans="1:20" ht="43.2" x14ac:dyDescent="0.55000000000000004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10">
        <f t="shared" si="1"/>
        <v>18851034.293333333</v>
      </c>
      <c r="Q60" t="s">
        <v>8308</v>
      </c>
      <c r="R60" t="s">
        <v>8309</v>
      </c>
      <c r="S60" s="9">
        <f t="shared" si="2"/>
        <v>41932.536712962959</v>
      </c>
      <c r="T60" s="9">
        <f t="shared" si="3"/>
        <v>41962.578379629624</v>
      </c>
    </row>
    <row r="61" spans="1:20" ht="43.2" x14ac:dyDescent="0.55000000000000004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10">
        <f t="shared" si="1"/>
        <v>43622144.727272727</v>
      </c>
      <c r="Q61" t="s">
        <v>8308</v>
      </c>
      <c r="R61" t="s">
        <v>8309</v>
      </c>
      <c r="S61" s="9">
        <f t="shared" si="2"/>
        <v>42230.027500000004</v>
      </c>
      <c r="T61" s="9">
        <f t="shared" si="3"/>
        <v>42261.666666666664</v>
      </c>
    </row>
    <row r="62" spans="1:20" ht="43.2" x14ac:dyDescent="0.55000000000000004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10">
        <f t="shared" si="1"/>
        <v>12906321.453703703</v>
      </c>
      <c r="Q62" t="s">
        <v>8308</v>
      </c>
      <c r="R62" t="s">
        <v>8310</v>
      </c>
      <c r="S62" s="9">
        <f t="shared" si="2"/>
        <v>41701.693483796291</v>
      </c>
      <c r="T62" s="9">
        <f t="shared" si="3"/>
        <v>41720.791666666664</v>
      </c>
    </row>
    <row r="63" spans="1:20" ht="43.2" x14ac:dyDescent="0.55000000000000004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10">
        <f t="shared" si="1"/>
        <v>59506363.347826086</v>
      </c>
      <c r="Q63" t="s">
        <v>8308</v>
      </c>
      <c r="R63" t="s">
        <v>8310</v>
      </c>
      <c r="S63" s="9">
        <f t="shared" si="2"/>
        <v>41409.605983796297</v>
      </c>
      <c r="T63" s="9">
        <f t="shared" si="3"/>
        <v>41431.605983796297</v>
      </c>
    </row>
    <row r="64" spans="1:20" ht="43.2" x14ac:dyDescent="0.55000000000000004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10">
        <f t="shared" si="1"/>
        <v>28337039.125</v>
      </c>
      <c r="Q64" t="s">
        <v>8308</v>
      </c>
      <c r="R64" t="s">
        <v>8310</v>
      </c>
      <c r="S64" s="9">
        <f t="shared" si="2"/>
        <v>41311.591180555552</v>
      </c>
      <c r="T64" s="9">
        <f t="shared" si="3"/>
        <v>41336.591180555552</v>
      </c>
    </row>
    <row r="65" spans="1:20" ht="43.2" x14ac:dyDescent="0.55000000000000004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10">
        <f t="shared" si="1"/>
        <v>21659281.453125</v>
      </c>
      <c r="Q65" t="s">
        <v>8308</v>
      </c>
      <c r="R65" t="s">
        <v>8310</v>
      </c>
      <c r="S65" s="9">
        <f t="shared" si="2"/>
        <v>41612.703854166662</v>
      </c>
      <c r="T65" s="9">
        <f t="shared" si="3"/>
        <v>41635.999305555553</v>
      </c>
    </row>
    <row r="66" spans="1:20" ht="43.2" x14ac:dyDescent="0.55000000000000004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10">
        <f t="shared" si="1"/>
        <v>57110465.875</v>
      </c>
      <c r="Q66" t="s">
        <v>8308</v>
      </c>
      <c r="R66" t="s">
        <v>8310</v>
      </c>
      <c r="S66" s="9">
        <f t="shared" si="2"/>
        <v>41432.809965277775</v>
      </c>
      <c r="T66" s="9">
        <f t="shared" si="3"/>
        <v>41462.809965277775</v>
      </c>
    </row>
    <row r="67" spans="1:20" ht="28.8" x14ac:dyDescent="0.55000000000000004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</f>
        <v>1.0752857142857142</v>
      </c>
      <c r="P67" s="10">
        <f t="shared" ref="P67:P130" si="5">J67/L67</f>
        <v>24657076.385964911</v>
      </c>
      <c r="Q67" t="s">
        <v>8308</v>
      </c>
      <c r="R67" t="s">
        <v>8310</v>
      </c>
      <c r="S67" s="9">
        <f t="shared" ref="S67:S130" si="6">(((J67/60)/60)/24)+DATE(1970,1,1)+(-5/24)</f>
        <v>41835.612893518519</v>
      </c>
      <c r="T67" s="9">
        <f t="shared" ref="T67:T130" si="7">(((I67/60)/60)/24)+DATE(1970,1,1)+(-5/24)</f>
        <v>41862.040972222218</v>
      </c>
    </row>
    <row r="68" spans="1:20" ht="28.8" x14ac:dyDescent="0.55000000000000004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10">
        <f t="shared" si="5"/>
        <v>56395439.230769232</v>
      </c>
      <c r="Q68" t="s">
        <v>8308</v>
      </c>
      <c r="R68" t="s">
        <v>8310</v>
      </c>
      <c r="S68" s="9">
        <f t="shared" si="6"/>
        <v>42539.641435185178</v>
      </c>
      <c r="T68" s="9">
        <f t="shared" si="7"/>
        <v>42569.641435185178</v>
      </c>
    </row>
    <row r="69" spans="1:20" ht="43.2" x14ac:dyDescent="0.55000000000000004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10">
        <f t="shared" si="5"/>
        <v>66988440.200000003</v>
      </c>
      <c r="Q69" t="s">
        <v>8308</v>
      </c>
      <c r="R69" t="s">
        <v>8310</v>
      </c>
      <c r="S69" s="9">
        <f t="shared" si="6"/>
        <v>41075.375046296293</v>
      </c>
      <c r="T69" s="9">
        <f t="shared" si="7"/>
        <v>41105.375046296293</v>
      </c>
    </row>
    <row r="70" spans="1:20" ht="57.6" x14ac:dyDescent="0.5500000000000000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10">
        <f t="shared" si="5"/>
        <v>38626966.416666664</v>
      </c>
      <c r="Q70" t="s">
        <v>8308</v>
      </c>
      <c r="R70" t="s">
        <v>8310</v>
      </c>
      <c r="S70" s="9">
        <f t="shared" si="6"/>
        <v>41663.36100694444</v>
      </c>
      <c r="T70" s="9">
        <f t="shared" si="7"/>
        <v>41693.36100694444</v>
      </c>
    </row>
    <row r="71" spans="1:20" ht="43.2" x14ac:dyDescent="0.55000000000000004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10">
        <f t="shared" si="5"/>
        <v>7386320.3651685389</v>
      </c>
      <c r="Q71" t="s">
        <v>8308</v>
      </c>
      <c r="R71" t="s">
        <v>8310</v>
      </c>
      <c r="S71" s="9">
        <f t="shared" si="6"/>
        <v>40785.979456018518</v>
      </c>
      <c r="T71" s="9">
        <f t="shared" si="7"/>
        <v>40818.082638888889</v>
      </c>
    </row>
    <row r="72" spans="1:20" ht="43.2" x14ac:dyDescent="0.55000000000000004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10">
        <f t="shared" si="5"/>
        <v>77058108.529411763</v>
      </c>
      <c r="Q72" t="s">
        <v>8308</v>
      </c>
      <c r="R72" t="s">
        <v>8310</v>
      </c>
      <c r="S72" s="9">
        <f t="shared" si="6"/>
        <v>40730.688020833331</v>
      </c>
      <c r="T72" s="9">
        <f t="shared" si="7"/>
        <v>40790.688020833331</v>
      </c>
    </row>
    <row r="73" spans="1:20" ht="43.2" x14ac:dyDescent="0.55000000000000004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10">
        <f t="shared" si="5"/>
        <v>41656333.03125</v>
      </c>
      <c r="Q73" t="s">
        <v>8308</v>
      </c>
      <c r="R73" t="s">
        <v>8310</v>
      </c>
      <c r="S73" s="9">
        <f t="shared" si="6"/>
        <v>40997.063159722216</v>
      </c>
      <c r="T73" s="9">
        <f t="shared" si="7"/>
        <v>41057.063159722216</v>
      </c>
    </row>
    <row r="74" spans="1:20" ht="43.2" x14ac:dyDescent="0.55000000000000004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10">
        <f t="shared" si="5"/>
        <v>32956353.195121951</v>
      </c>
      <c r="Q74" t="s">
        <v>8308</v>
      </c>
      <c r="R74" t="s">
        <v>8310</v>
      </c>
      <c r="S74" s="9">
        <f t="shared" si="6"/>
        <v>41207.801863425921</v>
      </c>
      <c r="T74" s="9">
        <f t="shared" si="7"/>
        <v>41227.791666666664</v>
      </c>
    </row>
    <row r="75" spans="1:20" ht="43.2" x14ac:dyDescent="0.55000000000000004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10">
        <f t="shared" si="5"/>
        <v>72090032.444444448</v>
      </c>
      <c r="Q75" t="s">
        <v>8308</v>
      </c>
      <c r="R75" t="s">
        <v>8310</v>
      </c>
      <c r="S75" s="9">
        <f t="shared" si="6"/>
        <v>40587.548425925925</v>
      </c>
      <c r="T75" s="9">
        <f t="shared" si="7"/>
        <v>40665.957638888889</v>
      </c>
    </row>
    <row r="76" spans="1:20" ht="43.2" x14ac:dyDescent="0.55000000000000004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10">
        <f t="shared" si="5"/>
        <v>50027051.551724136</v>
      </c>
      <c r="Q76" t="s">
        <v>8308</v>
      </c>
      <c r="R76" t="s">
        <v>8310</v>
      </c>
      <c r="S76" s="9">
        <f t="shared" si="6"/>
        <v>42360.278877314813</v>
      </c>
      <c r="T76" s="9">
        <f t="shared" si="7"/>
        <v>42390.278877314813</v>
      </c>
    </row>
    <row r="77" spans="1:20" ht="43.2" x14ac:dyDescent="0.55000000000000004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10">
        <f t="shared" si="5"/>
        <v>29023431.319148935</v>
      </c>
      <c r="Q77" t="s">
        <v>8308</v>
      </c>
      <c r="R77" t="s">
        <v>8310</v>
      </c>
      <c r="S77" s="9">
        <f t="shared" si="6"/>
        <v>41357.000833333332</v>
      </c>
      <c r="T77" s="9">
        <f t="shared" si="7"/>
        <v>41387.000833333332</v>
      </c>
    </row>
    <row r="78" spans="1:20" ht="43.2" x14ac:dyDescent="0.55000000000000004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10">
        <f t="shared" si="5"/>
        <v>87987983.86666666</v>
      </c>
      <c r="Q78" t="s">
        <v>8308</v>
      </c>
      <c r="R78" t="s">
        <v>8310</v>
      </c>
      <c r="S78" s="9">
        <f t="shared" si="6"/>
        <v>40844.483310185184</v>
      </c>
      <c r="T78" s="9">
        <f t="shared" si="7"/>
        <v>40904.524976851848</v>
      </c>
    </row>
    <row r="79" spans="1:20" ht="43.2" x14ac:dyDescent="0.55000000000000004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10">
        <f t="shared" si="5"/>
        <v>51268912.192307696</v>
      </c>
      <c r="Q79" t="s">
        <v>8308</v>
      </c>
      <c r="R79" t="s">
        <v>8310</v>
      </c>
      <c r="S79" s="9">
        <f t="shared" si="6"/>
        <v>40996.936539351853</v>
      </c>
      <c r="T79" s="9">
        <f t="shared" si="7"/>
        <v>41049.915972222218</v>
      </c>
    </row>
    <row r="80" spans="1:20" ht="86.4" x14ac:dyDescent="0.55000000000000004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10">
        <f t="shared" si="5"/>
        <v>42053917.742857143</v>
      </c>
      <c r="Q80" t="s">
        <v>8308</v>
      </c>
      <c r="R80" t="s">
        <v>8310</v>
      </c>
      <c r="S80" s="9">
        <f t="shared" si="6"/>
        <v>42604.522233796299</v>
      </c>
      <c r="T80" s="9">
        <f t="shared" si="7"/>
        <v>42614.522233796299</v>
      </c>
    </row>
    <row r="81" spans="1:20" ht="43.2" x14ac:dyDescent="0.55000000000000004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10">
        <f t="shared" si="5"/>
        <v>34045343.73170732</v>
      </c>
      <c r="Q81" t="s">
        <v>8308</v>
      </c>
      <c r="R81" t="s">
        <v>8310</v>
      </c>
      <c r="S81" s="9">
        <f t="shared" si="6"/>
        <v>41724.568206018514</v>
      </c>
      <c r="T81" s="9">
        <f t="shared" si="7"/>
        <v>41754.568206018514</v>
      </c>
    </row>
    <row r="82" spans="1:20" ht="43.2" x14ac:dyDescent="0.55000000000000004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10">
        <f t="shared" si="5"/>
        <v>29438656.510638297</v>
      </c>
      <c r="Q82" t="s">
        <v>8308</v>
      </c>
      <c r="R82" t="s">
        <v>8310</v>
      </c>
      <c r="S82" s="9">
        <f t="shared" si="6"/>
        <v>41582.875648148147</v>
      </c>
      <c r="T82" s="9">
        <f t="shared" si="7"/>
        <v>41617.875648148147</v>
      </c>
    </row>
    <row r="83" spans="1:20" ht="43.2" x14ac:dyDescent="0.55000000000000004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10">
        <f t="shared" si="5"/>
        <v>47924718.821428575</v>
      </c>
      <c r="Q83" t="s">
        <v>8308</v>
      </c>
      <c r="R83" t="s">
        <v>8310</v>
      </c>
      <c r="S83" s="9">
        <f t="shared" si="6"/>
        <v>41099.950543981482</v>
      </c>
      <c r="T83" s="9">
        <f t="shared" si="7"/>
        <v>41103.91805555555</v>
      </c>
    </row>
    <row r="84" spans="1:20" ht="43.2" x14ac:dyDescent="0.55000000000000004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10">
        <f t="shared" si="5"/>
        <v>13155972.609999999</v>
      </c>
      <c r="Q84" t="s">
        <v>8308</v>
      </c>
      <c r="R84" t="s">
        <v>8310</v>
      </c>
      <c r="S84" s="9">
        <f t="shared" si="6"/>
        <v>40795.611817129626</v>
      </c>
      <c r="T84" s="9">
        <f t="shared" si="7"/>
        <v>40825.611817129626</v>
      </c>
    </row>
    <row r="85" spans="1:20" ht="43.2" x14ac:dyDescent="0.55000000000000004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10">
        <f t="shared" si="5"/>
        <v>109486183.76923077</v>
      </c>
      <c r="Q85" t="s">
        <v>8308</v>
      </c>
      <c r="R85" t="s">
        <v>8310</v>
      </c>
      <c r="S85" s="9">
        <f t="shared" si="6"/>
        <v>42042.407280092586</v>
      </c>
      <c r="T85" s="9">
        <f t="shared" si="7"/>
        <v>42057.270833333336</v>
      </c>
    </row>
    <row r="86" spans="1:20" ht="43.2" x14ac:dyDescent="0.55000000000000004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10">
        <f t="shared" si="5"/>
        <v>186127298</v>
      </c>
      <c r="Q86" t="s">
        <v>8308</v>
      </c>
      <c r="R86" t="s">
        <v>8310</v>
      </c>
      <c r="S86" s="9">
        <f t="shared" si="6"/>
        <v>40648.54960648148</v>
      </c>
      <c r="T86" s="9">
        <f t="shared" si="7"/>
        <v>40678.54960648148</v>
      </c>
    </row>
    <row r="87" spans="1:20" ht="43.2" x14ac:dyDescent="0.55000000000000004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10">
        <f t="shared" si="5"/>
        <v>62578801.761904761</v>
      </c>
      <c r="Q87" t="s">
        <v>8308</v>
      </c>
      <c r="R87" t="s">
        <v>8310</v>
      </c>
      <c r="S87" s="9">
        <f t="shared" si="6"/>
        <v>40778.917094907403</v>
      </c>
      <c r="T87" s="9">
        <f t="shared" si="7"/>
        <v>40808.917094907403</v>
      </c>
    </row>
    <row r="88" spans="1:20" ht="43.2" x14ac:dyDescent="0.55000000000000004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10">
        <f t="shared" si="5"/>
        <v>84989932.058823526</v>
      </c>
      <c r="Q88" t="s">
        <v>8308</v>
      </c>
      <c r="R88" t="s">
        <v>8310</v>
      </c>
      <c r="S88" s="9">
        <f t="shared" si="6"/>
        <v>42291.347743055558</v>
      </c>
      <c r="T88" s="9">
        <f t="shared" si="7"/>
        <v>42365.389409722215</v>
      </c>
    </row>
    <row r="89" spans="1:20" ht="43.2" x14ac:dyDescent="0.55000000000000004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10">
        <f t="shared" si="5"/>
        <v>50988232.119999997</v>
      </c>
      <c r="Q89" t="s">
        <v>8308</v>
      </c>
      <c r="R89" t="s">
        <v>8310</v>
      </c>
      <c r="S89" s="9">
        <f t="shared" si="6"/>
        <v>40322.331053240734</v>
      </c>
      <c r="T89" s="9">
        <f t="shared" si="7"/>
        <v>40331.861805555556</v>
      </c>
    </row>
    <row r="90" spans="1:20" ht="43.2" x14ac:dyDescent="0.55000000000000004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10">
        <f t="shared" si="5"/>
        <v>23353428.850000001</v>
      </c>
      <c r="Q90" t="s">
        <v>8308</v>
      </c>
      <c r="R90" t="s">
        <v>8310</v>
      </c>
      <c r="S90" s="9">
        <f t="shared" si="6"/>
        <v>41786.450590277775</v>
      </c>
      <c r="T90" s="9">
        <f t="shared" si="7"/>
        <v>41812.450590277775</v>
      </c>
    </row>
    <row r="91" spans="1:20" ht="43.2" x14ac:dyDescent="0.55000000000000004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10">
        <f t="shared" si="5"/>
        <v>24429217.714285713</v>
      </c>
      <c r="Q91" t="s">
        <v>8308</v>
      </c>
      <c r="R91" t="s">
        <v>8310</v>
      </c>
      <c r="S91" s="9">
        <f t="shared" si="6"/>
        <v>41402.543888888889</v>
      </c>
      <c r="T91" s="9">
        <f t="shared" si="7"/>
        <v>41427.543888888889</v>
      </c>
    </row>
    <row r="92" spans="1:20" ht="28.8" x14ac:dyDescent="0.55000000000000004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10">
        <f t="shared" si="5"/>
        <v>81741406.1875</v>
      </c>
      <c r="Q92" t="s">
        <v>8308</v>
      </c>
      <c r="R92" t="s">
        <v>8310</v>
      </c>
      <c r="S92" s="9">
        <f t="shared" si="6"/>
        <v>40706.089108796295</v>
      </c>
      <c r="T92" s="9">
        <f t="shared" si="7"/>
        <v>40736.089108796295</v>
      </c>
    </row>
    <row r="93" spans="1:20" ht="43.2" x14ac:dyDescent="0.55000000000000004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10">
        <f t="shared" si="5"/>
        <v>28268581.826086957</v>
      </c>
      <c r="Q93" t="s">
        <v>8308</v>
      </c>
      <c r="R93" t="s">
        <v>8310</v>
      </c>
      <c r="S93" s="9">
        <f t="shared" si="6"/>
        <v>40619.194027777776</v>
      </c>
      <c r="T93" s="9">
        <f t="shared" si="7"/>
        <v>40680.194027777776</v>
      </c>
    </row>
    <row r="94" spans="1:20" ht="43.2" x14ac:dyDescent="0.55000000000000004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10">
        <f t="shared" si="5"/>
        <v>34463953.093023255</v>
      </c>
      <c r="Q94" t="s">
        <v>8308</v>
      </c>
      <c r="R94" t="s">
        <v>8310</v>
      </c>
      <c r="S94" s="9">
        <f t="shared" si="6"/>
        <v>42720.990543981483</v>
      </c>
      <c r="T94" s="9">
        <f t="shared" si="7"/>
        <v>42767.124999999993</v>
      </c>
    </row>
    <row r="95" spans="1:20" ht="57.6" x14ac:dyDescent="0.55000000000000004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10">
        <f t="shared" si="5"/>
        <v>89261902.466666669</v>
      </c>
      <c r="Q95" t="s">
        <v>8308</v>
      </c>
      <c r="R95" t="s">
        <v>8310</v>
      </c>
      <c r="S95" s="9">
        <f t="shared" si="6"/>
        <v>41065.649733796294</v>
      </c>
      <c r="T95" s="9">
        <f t="shared" si="7"/>
        <v>41093.666666666664</v>
      </c>
    </row>
    <row r="96" spans="1:20" ht="43.2" x14ac:dyDescent="0.55000000000000004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10">
        <f t="shared" si="5"/>
        <v>116263568.5</v>
      </c>
      <c r="Q96" t="s">
        <v>8308</v>
      </c>
      <c r="R96" t="s">
        <v>8310</v>
      </c>
      <c r="S96" s="9">
        <f t="shared" si="6"/>
        <v>41716.509513888886</v>
      </c>
      <c r="T96" s="9">
        <f t="shared" si="7"/>
        <v>41736.509513888886</v>
      </c>
    </row>
    <row r="97" spans="1:20" ht="43.2" x14ac:dyDescent="0.55000000000000004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10">
        <f t="shared" si="5"/>
        <v>63220135.285714284</v>
      </c>
      <c r="Q97" t="s">
        <v>8308</v>
      </c>
      <c r="R97" t="s">
        <v>8310</v>
      </c>
      <c r="S97" s="9">
        <f t="shared" si="6"/>
        <v>40934.796770833331</v>
      </c>
      <c r="T97" s="9">
        <f t="shared" si="7"/>
        <v>40964.796770833331</v>
      </c>
    </row>
    <row r="98" spans="1:20" ht="43.2" x14ac:dyDescent="0.55000000000000004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10">
        <f t="shared" si="5"/>
        <v>37496742.382352941</v>
      </c>
      <c r="Q98" t="s">
        <v>8308</v>
      </c>
      <c r="R98" t="s">
        <v>8310</v>
      </c>
      <c r="S98" s="9">
        <f t="shared" si="6"/>
        <v>40324.45417824074</v>
      </c>
      <c r="T98" s="9">
        <f t="shared" si="7"/>
        <v>40390.916666666664</v>
      </c>
    </row>
    <row r="99" spans="1:20" ht="43.2" x14ac:dyDescent="0.55000000000000004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10">
        <f t="shared" si="5"/>
        <v>163481060.25</v>
      </c>
      <c r="Q99" t="s">
        <v>8308</v>
      </c>
      <c r="R99" t="s">
        <v>8310</v>
      </c>
      <c r="S99" s="9">
        <f t="shared" si="6"/>
        <v>40705.926874999997</v>
      </c>
      <c r="T99" s="9">
        <f t="shared" si="7"/>
        <v>40735.926874999997</v>
      </c>
    </row>
    <row r="100" spans="1:20" ht="43.2" x14ac:dyDescent="0.55000000000000004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10">
        <f t="shared" si="5"/>
        <v>22529944.566666666</v>
      </c>
      <c r="Q100" t="s">
        <v>8308</v>
      </c>
      <c r="R100" t="s">
        <v>8310</v>
      </c>
      <c r="S100" s="9">
        <f t="shared" si="6"/>
        <v>41214.586504629624</v>
      </c>
      <c r="T100" s="9">
        <f t="shared" si="7"/>
        <v>41250.770833333328</v>
      </c>
    </row>
    <row r="101" spans="1:20" ht="28.8" x14ac:dyDescent="0.55000000000000004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10">
        <f t="shared" si="5"/>
        <v>35585507.666666664</v>
      </c>
      <c r="Q101" t="s">
        <v>8308</v>
      </c>
      <c r="R101" t="s">
        <v>8310</v>
      </c>
      <c r="S101" s="9">
        <f t="shared" si="6"/>
        <v>41631.694432870368</v>
      </c>
      <c r="T101" s="9">
        <f t="shared" si="7"/>
        <v>41661.694432870368</v>
      </c>
    </row>
    <row r="102" spans="1:20" ht="43.2" x14ac:dyDescent="0.55000000000000004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10">
        <f t="shared" si="5"/>
        <v>51935549.461538464</v>
      </c>
      <c r="Q102" t="s">
        <v>8308</v>
      </c>
      <c r="R102" t="s">
        <v>8310</v>
      </c>
      <c r="S102" s="9">
        <f t="shared" si="6"/>
        <v>41197.544976851852</v>
      </c>
      <c r="T102" s="9">
        <f t="shared" si="7"/>
        <v>41217.586643518516</v>
      </c>
    </row>
    <row r="103" spans="1:20" ht="43.2" x14ac:dyDescent="0.55000000000000004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10">
        <f t="shared" si="5"/>
        <v>38770831.714285716</v>
      </c>
      <c r="Q103" t="s">
        <v>8308</v>
      </c>
      <c r="R103" t="s">
        <v>8310</v>
      </c>
      <c r="S103" s="9">
        <f t="shared" si="6"/>
        <v>41274.568402777775</v>
      </c>
      <c r="T103" s="9">
        <f t="shared" si="7"/>
        <v>41298.568402777775</v>
      </c>
    </row>
    <row r="104" spans="1:20" ht="43.2" x14ac:dyDescent="0.55000000000000004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10">
        <f t="shared" si="5"/>
        <v>19853565.123076923</v>
      </c>
      <c r="Q104" t="s">
        <v>8308</v>
      </c>
      <c r="R104" t="s">
        <v>8310</v>
      </c>
      <c r="S104" s="9">
        <f t="shared" si="6"/>
        <v>40504.922835648147</v>
      </c>
      <c r="T104" s="9">
        <f t="shared" si="7"/>
        <v>40534.922835648147</v>
      </c>
    </row>
    <row r="105" spans="1:20" ht="28.8" x14ac:dyDescent="0.55000000000000004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10">
        <f t="shared" si="5"/>
        <v>28412914.897959184</v>
      </c>
      <c r="Q105" t="s">
        <v>8308</v>
      </c>
      <c r="R105" t="s">
        <v>8310</v>
      </c>
      <c r="S105" s="9">
        <f t="shared" si="6"/>
        <v>41682.597569444442</v>
      </c>
      <c r="T105" s="9">
        <f t="shared" si="7"/>
        <v>41705.597569444442</v>
      </c>
    </row>
    <row r="106" spans="1:20" ht="28.8" x14ac:dyDescent="0.55000000000000004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10">
        <f t="shared" si="5"/>
        <v>129977526.59999999</v>
      </c>
      <c r="Q106" t="s">
        <v>8308</v>
      </c>
      <c r="R106" t="s">
        <v>8310</v>
      </c>
      <c r="S106" s="9">
        <f t="shared" si="6"/>
        <v>40612.486874999995</v>
      </c>
      <c r="T106" s="9">
        <f t="shared" si="7"/>
        <v>40635.833333333328</v>
      </c>
    </row>
    <row r="107" spans="1:20" ht="43.2" x14ac:dyDescent="0.55000000000000004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10">
        <f t="shared" si="5"/>
        <v>24360083.666666668</v>
      </c>
      <c r="Q107" t="s">
        <v>8308</v>
      </c>
      <c r="R107" t="s">
        <v>8310</v>
      </c>
      <c r="S107" s="9">
        <f t="shared" si="6"/>
        <v>42485.516435185178</v>
      </c>
      <c r="T107" s="9">
        <f t="shared" si="7"/>
        <v>42503.791666666664</v>
      </c>
    </row>
    <row r="108" spans="1:20" x14ac:dyDescent="0.55000000000000004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10">
        <f t="shared" si="5"/>
        <v>49340085.222222224</v>
      </c>
      <c r="Q108" t="s">
        <v>8308</v>
      </c>
      <c r="R108" t="s">
        <v>8310</v>
      </c>
      <c r="S108" s="9">
        <f t="shared" si="6"/>
        <v>40987.568298611113</v>
      </c>
      <c r="T108" s="9">
        <f t="shared" si="7"/>
        <v>41001.568298611113</v>
      </c>
    </row>
    <row r="109" spans="1:20" ht="43.2" x14ac:dyDescent="0.55000000000000004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10">
        <f t="shared" si="5"/>
        <v>18866482.420289855</v>
      </c>
      <c r="Q109" t="s">
        <v>8308</v>
      </c>
      <c r="R109" t="s">
        <v>8310</v>
      </c>
      <c r="S109" s="9">
        <f t="shared" si="6"/>
        <v>40635.774155092593</v>
      </c>
      <c r="T109" s="9">
        <f t="shared" si="7"/>
        <v>40657.774155092593</v>
      </c>
    </row>
    <row r="110" spans="1:20" ht="43.2" x14ac:dyDescent="0.55000000000000004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10">
        <f t="shared" si="5"/>
        <v>29038880.212765958</v>
      </c>
      <c r="Q110" t="s">
        <v>8308</v>
      </c>
      <c r="R110" t="s">
        <v>8310</v>
      </c>
      <c r="S110" s="9">
        <f t="shared" si="6"/>
        <v>41365.404745370368</v>
      </c>
      <c r="T110" s="9">
        <f t="shared" si="7"/>
        <v>41425.404745370368</v>
      </c>
    </row>
    <row r="111" spans="1:20" ht="43.2" x14ac:dyDescent="0.55000000000000004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10">
        <f t="shared" si="5"/>
        <v>27576353.829787236</v>
      </c>
      <c r="Q111" t="s">
        <v>8308</v>
      </c>
      <c r="R111" t="s">
        <v>8310</v>
      </c>
      <c r="S111" s="9">
        <f t="shared" si="6"/>
        <v>40569.817476851851</v>
      </c>
      <c r="T111" s="9">
        <f t="shared" si="7"/>
        <v>40599.817476851851</v>
      </c>
    </row>
    <row r="112" spans="1:20" ht="43.2" x14ac:dyDescent="0.55000000000000004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10">
        <f t="shared" si="5"/>
        <v>53132509.730769232</v>
      </c>
      <c r="Q112" t="s">
        <v>8308</v>
      </c>
      <c r="R112" t="s">
        <v>8310</v>
      </c>
      <c r="S112" s="9">
        <f t="shared" si="6"/>
        <v>41557.741354166668</v>
      </c>
      <c r="T112" s="9">
        <f t="shared" si="7"/>
        <v>41592.040972222218</v>
      </c>
    </row>
    <row r="113" spans="1:20" ht="43.2" x14ac:dyDescent="0.55000000000000004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10">
        <f t="shared" si="5"/>
        <v>26989946.924528301</v>
      </c>
      <c r="Q113" t="s">
        <v>8308</v>
      </c>
      <c r="R113" t="s">
        <v>8310</v>
      </c>
      <c r="S113" s="9">
        <f t="shared" si="6"/>
        <v>42125.124849537031</v>
      </c>
      <c r="T113" s="9">
        <f t="shared" si="7"/>
        <v>42155.124849537031</v>
      </c>
    </row>
    <row r="114" spans="1:20" ht="43.2" x14ac:dyDescent="0.55000000000000004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10">
        <f t="shared" si="5"/>
        <v>17225645.901234567</v>
      </c>
      <c r="Q114" t="s">
        <v>8308</v>
      </c>
      <c r="R114" t="s">
        <v>8310</v>
      </c>
      <c r="S114" s="9">
        <f t="shared" si="6"/>
        <v>41717.834699074068</v>
      </c>
      <c r="T114" s="9">
        <f t="shared" si="7"/>
        <v>41741.875</v>
      </c>
    </row>
    <row r="115" spans="1:20" ht="28.8" x14ac:dyDescent="0.55000000000000004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10">
        <f t="shared" si="5"/>
        <v>16820040.102564104</v>
      </c>
      <c r="Q115" t="s">
        <v>8308</v>
      </c>
      <c r="R115" t="s">
        <v>8310</v>
      </c>
      <c r="S115" s="9">
        <f t="shared" si="6"/>
        <v>40753.550092592588</v>
      </c>
      <c r="T115" s="9">
        <f t="shared" si="7"/>
        <v>40761.416666666664</v>
      </c>
    </row>
    <row r="116" spans="1:20" ht="43.2" x14ac:dyDescent="0.55000000000000004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10">
        <f t="shared" si="5"/>
        <v>37750071.085714288</v>
      </c>
      <c r="Q116" t="s">
        <v>8308</v>
      </c>
      <c r="R116" t="s">
        <v>8310</v>
      </c>
      <c r="S116" s="9">
        <f t="shared" si="6"/>
        <v>40861.065833333334</v>
      </c>
      <c r="T116" s="9">
        <f t="shared" si="7"/>
        <v>40921.065833333334</v>
      </c>
    </row>
    <row r="117" spans="1:20" x14ac:dyDescent="0.55000000000000004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10">
        <f t="shared" si="5"/>
        <v>60282611.090909094</v>
      </c>
      <c r="Q117" t="s">
        <v>8308</v>
      </c>
      <c r="R117" t="s">
        <v>8310</v>
      </c>
      <c r="S117" s="9">
        <f t="shared" si="6"/>
        <v>40918.530601851846</v>
      </c>
      <c r="T117" s="9">
        <f t="shared" si="7"/>
        <v>40943.530601851846</v>
      </c>
    </row>
    <row r="118" spans="1:20" ht="43.2" x14ac:dyDescent="0.55000000000000004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10">
        <f t="shared" si="5"/>
        <v>22777006.228070177</v>
      </c>
      <c r="Q118" t="s">
        <v>8308</v>
      </c>
      <c r="R118" t="s">
        <v>8310</v>
      </c>
      <c r="S118" s="9">
        <f t="shared" si="6"/>
        <v>40595.288831018515</v>
      </c>
      <c r="T118" s="9">
        <f t="shared" si="7"/>
        <v>40641.247164351851</v>
      </c>
    </row>
    <row r="119" spans="1:20" ht="43.2" x14ac:dyDescent="0.55000000000000004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10">
        <f t="shared" si="5"/>
        <v>46975472</v>
      </c>
      <c r="Q119" t="s">
        <v>8308</v>
      </c>
      <c r="R119" t="s">
        <v>8310</v>
      </c>
      <c r="S119" s="9">
        <f t="shared" si="6"/>
        <v>40248.626666666663</v>
      </c>
      <c r="T119" s="9">
        <f t="shared" si="7"/>
        <v>40338.583333333328</v>
      </c>
    </row>
    <row r="120" spans="1:20" ht="28.8" x14ac:dyDescent="0.55000000000000004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10">
        <f t="shared" si="5"/>
        <v>33572057.333333336</v>
      </c>
      <c r="Q120" t="s">
        <v>8308</v>
      </c>
      <c r="R120" t="s">
        <v>8310</v>
      </c>
      <c r="S120" s="9">
        <f t="shared" si="6"/>
        <v>40722.845324074071</v>
      </c>
      <c r="T120" s="9">
        <f t="shared" si="7"/>
        <v>40752.845324074071</v>
      </c>
    </row>
    <row r="121" spans="1:20" ht="43.2" x14ac:dyDescent="0.55000000000000004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10">
        <f t="shared" si="5"/>
        <v>35424161.783783786</v>
      </c>
      <c r="Q121" t="s">
        <v>8308</v>
      </c>
      <c r="R121" t="s">
        <v>8310</v>
      </c>
      <c r="S121" s="9">
        <f t="shared" si="6"/>
        <v>40738.860949074071</v>
      </c>
      <c r="T121" s="9">
        <f t="shared" si="7"/>
        <v>40768.75</v>
      </c>
    </row>
    <row r="122" spans="1:20" ht="43.2" x14ac:dyDescent="0.55000000000000004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10">
        <f t="shared" si="5"/>
        <v>1472865107</v>
      </c>
      <c r="Q122" t="s">
        <v>8308</v>
      </c>
      <c r="R122" t="s">
        <v>8311</v>
      </c>
      <c r="S122" s="9">
        <f t="shared" si="6"/>
        <v>42615.841516203705</v>
      </c>
      <c r="T122" s="9">
        <f t="shared" si="7"/>
        <v>42645.841516203705</v>
      </c>
    </row>
    <row r="123" spans="1:20" ht="43.2" x14ac:dyDescent="0.55000000000000004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10">
        <f t="shared" si="5"/>
        <v>1427993710</v>
      </c>
      <c r="Q123" t="s">
        <v>8308</v>
      </c>
      <c r="R123" t="s">
        <v>8311</v>
      </c>
      <c r="S123" s="9">
        <f t="shared" si="6"/>
        <v>42096.496643518512</v>
      </c>
      <c r="T123" s="9">
        <f t="shared" si="7"/>
        <v>42112.219444444439</v>
      </c>
    </row>
    <row r="124" spans="1:20" ht="28.8" x14ac:dyDescent="0.55000000000000004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10" t="e">
        <f t="shared" si="5"/>
        <v>#DIV/0!</v>
      </c>
      <c r="Q124" t="s">
        <v>8308</v>
      </c>
      <c r="R124" t="s">
        <v>8311</v>
      </c>
      <c r="S124" s="9">
        <f t="shared" si="6"/>
        <v>42593.223460648143</v>
      </c>
      <c r="T124" s="9">
        <f t="shared" si="7"/>
        <v>42653.223460648143</v>
      </c>
    </row>
    <row r="125" spans="1:20" ht="43.2" x14ac:dyDescent="0.55000000000000004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10">
        <f t="shared" si="5"/>
        <v>235235260.66666666</v>
      </c>
      <c r="Q125" t="s">
        <v>8308</v>
      </c>
      <c r="R125" t="s">
        <v>8311</v>
      </c>
      <c r="S125" s="9">
        <f t="shared" si="6"/>
        <v>41904.573657407404</v>
      </c>
      <c r="T125" s="9">
        <f t="shared" si="7"/>
        <v>41940.708333333328</v>
      </c>
    </row>
    <row r="126" spans="1:20" ht="43.2" x14ac:dyDescent="0.55000000000000004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10" t="e">
        <f t="shared" si="5"/>
        <v>#DIV/0!</v>
      </c>
      <c r="Q126" t="s">
        <v>8308</v>
      </c>
      <c r="R126" t="s">
        <v>8311</v>
      </c>
      <c r="S126" s="9">
        <f t="shared" si="6"/>
        <v>42114.720393518517</v>
      </c>
      <c r="T126" s="9">
        <f t="shared" si="7"/>
        <v>42139.720393518517</v>
      </c>
    </row>
    <row r="127" spans="1:20" ht="43.2" x14ac:dyDescent="0.55000000000000004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10">
        <f t="shared" si="5"/>
        <v>246830313.33333334</v>
      </c>
      <c r="Q127" t="s">
        <v>8308</v>
      </c>
      <c r="R127" t="s">
        <v>8311</v>
      </c>
      <c r="S127" s="9">
        <f t="shared" si="6"/>
        <v>42709.78564814815</v>
      </c>
      <c r="T127" s="9">
        <f t="shared" si="7"/>
        <v>42769.78564814815</v>
      </c>
    </row>
    <row r="128" spans="1:20" ht="43.2" x14ac:dyDescent="0.55000000000000004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10">
        <f t="shared" si="5"/>
        <v>110104102.84615384</v>
      </c>
      <c r="Q128" t="s">
        <v>8308</v>
      </c>
      <c r="R128" t="s">
        <v>8311</v>
      </c>
      <c r="S128" s="9">
        <f t="shared" si="6"/>
        <v>42135.381215277775</v>
      </c>
      <c r="T128" s="9">
        <f t="shared" si="7"/>
        <v>42165.874999999993</v>
      </c>
    </row>
    <row r="129" spans="1:20" ht="43.2" x14ac:dyDescent="0.55000000000000004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10">
        <f t="shared" si="5"/>
        <v>356370285.25</v>
      </c>
      <c r="Q129" t="s">
        <v>8308</v>
      </c>
      <c r="R129" t="s">
        <v>8311</v>
      </c>
      <c r="S129" s="9">
        <f t="shared" si="6"/>
        <v>42067.415983796294</v>
      </c>
      <c r="T129" s="9">
        <f t="shared" si="7"/>
        <v>42097.37431712963</v>
      </c>
    </row>
    <row r="130" spans="1:20" ht="28.8" x14ac:dyDescent="0.55000000000000004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10">
        <f t="shared" si="5"/>
        <v>245652882.16666666</v>
      </c>
      <c r="Q130" t="s">
        <v>8308</v>
      </c>
      <c r="R130" t="s">
        <v>8311</v>
      </c>
      <c r="S130" s="9">
        <f t="shared" si="6"/>
        <v>42628.019594907404</v>
      </c>
      <c r="T130" s="9">
        <f t="shared" si="7"/>
        <v>42663.019594907404</v>
      </c>
    </row>
    <row r="131" spans="1:20" ht="43.2" x14ac:dyDescent="0.55000000000000004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</f>
        <v>0</v>
      </c>
      <c r="P131" s="10" t="e">
        <f t="shared" ref="P131:P194" si="9">J131/L131</f>
        <v>#DIV/0!</v>
      </c>
      <c r="Q131" t="s">
        <v>8308</v>
      </c>
      <c r="R131" t="s">
        <v>8311</v>
      </c>
      <c r="S131" s="9">
        <f t="shared" ref="S131:S194" si="10">(((J131/60)/60)/24)+DATE(1970,1,1)+(-5/24)</f>
        <v>41882.728969907403</v>
      </c>
      <c r="T131" s="9">
        <f t="shared" ref="T131:T194" si="11">(((I131/60)/60)/24)+DATE(1970,1,1)+(-5/24)</f>
        <v>41942.728969907403</v>
      </c>
    </row>
    <row r="132" spans="1:20" ht="43.2" x14ac:dyDescent="0.55000000000000004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10" t="e">
        <f t="shared" si="9"/>
        <v>#DIV/0!</v>
      </c>
      <c r="Q132" t="s">
        <v>8308</v>
      </c>
      <c r="R132" t="s">
        <v>8311</v>
      </c>
      <c r="S132" s="9">
        <f t="shared" si="10"/>
        <v>41778.707083333327</v>
      </c>
      <c r="T132" s="9">
        <f t="shared" si="11"/>
        <v>41806.636111111111</v>
      </c>
    </row>
    <row r="133" spans="1:20" x14ac:dyDescent="0.55000000000000004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10" t="e">
        <f t="shared" si="9"/>
        <v>#DIV/0!</v>
      </c>
      <c r="Q133" t="s">
        <v>8308</v>
      </c>
      <c r="R133" t="s">
        <v>8311</v>
      </c>
      <c r="S133" s="9">
        <f t="shared" si="10"/>
        <v>42541.629178240742</v>
      </c>
      <c r="T133" s="9">
        <f t="shared" si="11"/>
        <v>42556.791666666664</v>
      </c>
    </row>
    <row r="134" spans="1:20" ht="43.2" x14ac:dyDescent="0.55000000000000004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10">
        <f t="shared" si="9"/>
        <v>17425933.419753086</v>
      </c>
      <c r="Q134" t="s">
        <v>8308</v>
      </c>
      <c r="R134" t="s">
        <v>8311</v>
      </c>
      <c r="S134" s="9">
        <f t="shared" si="10"/>
        <v>41905.60424768518</v>
      </c>
      <c r="T134" s="9">
        <f t="shared" si="11"/>
        <v>41950.645914351851</v>
      </c>
    </row>
    <row r="135" spans="1:20" ht="28.8" x14ac:dyDescent="0.55000000000000004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10" t="e">
        <f t="shared" si="9"/>
        <v>#DIV/0!</v>
      </c>
      <c r="Q135" t="s">
        <v>8308</v>
      </c>
      <c r="R135" t="s">
        <v>8311</v>
      </c>
      <c r="S135" s="9">
        <f t="shared" si="10"/>
        <v>42491.599351851844</v>
      </c>
      <c r="T135" s="9">
        <f t="shared" si="11"/>
        <v>42521.521527777775</v>
      </c>
    </row>
    <row r="136" spans="1:20" ht="28.8" x14ac:dyDescent="0.55000000000000004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10" t="e">
        <f t="shared" si="9"/>
        <v>#DIV/0!</v>
      </c>
      <c r="Q136" t="s">
        <v>8308</v>
      </c>
      <c r="R136" t="s">
        <v>8311</v>
      </c>
      <c r="S136" s="9">
        <f t="shared" si="10"/>
        <v>42221.701597222222</v>
      </c>
      <c r="T136" s="9">
        <f t="shared" si="11"/>
        <v>42251.499999999993</v>
      </c>
    </row>
    <row r="137" spans="1:20" ht="43.2" x14ac:dyDescent="0.55000000000000004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10">
        <f t="shared" si="9"/>
        <v>280270919.39999998</v>
      </c>
      <c r="Q137" t="s">
        <v>8308</v>
      </c>
      <c r="R137" t="s">
        <v>8311</v>
      </c>
      <c r="S137" s="9">
        <f t="shared" si="10"/>
        <v>41788.173576388886</v>
      </c>
      <c r="T137" s="9">
        <f t="shared" si="11"/>
        <v>41821.583333333328</v>
      </c>
    </row>
    <row r="138" spans="1:20" ht="43.2" x14ac:dyDescent="0.55000000000000004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10" t="e">
        <f t="shared" si="9"/>
        <v>#DIV/0!</v>
      </c>
      <c r="Q138" t="s">
        <v>8308</v>
      </c>
      <c r="R138" t="s">
        <v>8311</v>
      </c>
      <c r="S138" s="9">
        <f t="shared" si="10"/>
        <v>42096.201782407406</v>
      </c>
      <c r="T138" s="9">
        <f t="shared" si="11"/>
        <v>42140.219444444439</v>
      </c>
    </row>
    <row r="139" spans="1:20" ht="43.2" x14ac:dyDescent="0.55000000000000004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10" t="e">
        <f t="shared" si="9"/>
        <v>#DIV/0!</v>
      </c>
      <c r="Q139" t="s">
        <v>8308</v>
      </c>
      <c r="R139" t="s">
        <v>8311</v>
      </c>
      <c r="S139" s="9">
        <f t="shared" si="10"/>
        <v>42239.365659722222</v>
      </c>
      <c r="T139" s="9">
        <f t="shared" si="11"/>
        <v>42289.365659722222</v>
      </c>
    </row>
    <row r="140" spans="1:20" ht="43.2" x14ac:dyDescent="0.55000000000000004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10">
        <f t="shared" si="9"/>
        <v>24753983.465517242</v>
      </c>
      <c r="Q140" t="s">
        <v>8308</v>
      </c>
      <c r="R140" t="s">
        <v>8311</v>
      </c>
      <c r="S140" s="9">
        <f t="shared" si="10"/>
        <v>42186.049085648141</v>
      </c>
      <c r="T140" s="9">
        <f t="shared" si="11"/>
        <v>42216.999305555553</v>
      </c>
    </row>
    <row r="141" spans="1:20" ht="43.2" x14ac:dyDescent="0.55000000000000004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10">
        <f t="shared" si="9"/>
        <v>1435874772</v>
      </c>
      <c r="Q141" t="s">
        <v>8308</v>
      </c>
      <c r="R141" t="s">
        <v>8311</v>
      </c>
      <c r="S141" s="9">
        <f t="shared" si="10"/>
        <v>42187.712638888886</v>
      </c>
      <c r="T141" s="9">
        <f t="shared" si="11"/>
        <v>42197.712638888886</v>
      </c>
    </row>
    <row r="142" spans="1:20" ht="43.2" x14ac:dyDescent="0.55000000000000004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10" t="e">
        <f t="shared" si="9"/>
        <v>#DIV/0!</v>
      </c>
      <c r="Q142" t="s">
        <v>8308</v>
      </c>
      <c r="R142" t="s">
        <v>8311</v>
      </c>
      <c r="S142" s="9">
        <f t="shared" si="10"/>
        <v>42052.989953703705</v>
      </c>
      <c r="T142" s="9">
        <f t="shared" si="11"/>
        <v>42082.948287037034</v>
      </c>
    </row>
    <row r="143" spans="1:20" ht="43.2" x14ac:dyDescent="0.55000000000000004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10">
        <f t="shared" si="9"/>
        <v>51041272.25</v>
      </c>
      <c r="Q143" t="s">
        <v>8308</v>
      </c>
      <c r="R143" t="s">
        <v>8311</v>
      </c>
      <c r="S143" s="9">
        <f t="shared" si="10"/>
        <v>42109.944710648146</v>
      </c>
      <c r="T143" s="9">
        <f t="shared" si="11"/>
        <v>42154.944710648146</v>
      </c>
    </row>
    <row r="144" spans="1:20" ht="43.2" x14ac:dyDescent="0.55000000000000004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10">
        <f t="shared" si="9"/>
        <v>1414358778</v>
      </c>
      <c r="Q144" t="s">
        <v>8308</v>
      </c>
      <c r="R144" t="s">
        <v>8311</v>
      </c>
      <c r="S144" s="9">
        <f t="shared" si="10"/>
        <v>41938.684930555552</v>
      </c>
      <c r="T144" s="9">
        <f t="shared" si="11"/>
        <v>41959.726597222216</v>
      </c>
    </row>
    <row r="145" spans="1:20" ht="43.2" x14ac:dyDescent="0.55000000000000004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10" t="e">
        <f t="shared" si="9"/>
        <v>#DIV/0!</v>
      </c>
      <c r="Q145" t="s">
        <v>8308</v>
      </c>
      <c r="R145" t="s">
        <v>8311</v>
      </c>
      <c r="S145" s="9">
        <f t="shared" si="10"/>
        <v>42558.855810185189</v>
      </c>
      <c r="T145" s="9">
        <f t="shared" si="11"/>
        <v>42616.038194444445</v>
      </c>
    </row>
    <row r="146" spans="1:20" ht="43.2" x14ac:dyDescent="0.55000000000000004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10">
        <f t="shared" si="9"/>
        <v>38480137.081081077</v>
      </c>
      <c r="Q146" t="s">
        <v>8308</v>
      </c>
      <c r="R146" t="s">
        <v>8311</v>
      </c>
      <c r="S146" s="9">
        <f t="shared" si="10"/>
        <v>42047.554074074076</v>
      </c>
      <c r="T146" s="9">
        <f t="shared" si="11"/>
        <v>42107.512407407405</v>
      </c>
    </row>
    <row r="147" spans="1:20" ht="43.2" x14ac:dyDescent="0.55000000000000004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10">
        <f t="shared" si="9"/>
        <v>159662805.77777779</v>
      </c>
      <c r="Q147" t="s">
        <v>8308</v>
      </c>
      <c r="R147" t="s">
        <v>8311</v>
      </c>
      <c r="S147" s="9">
        <f t="shared" si="10"/>
        <v>42200.333935185183</v>
      </c>
      <c r="T147" s="9">
        <f t="shared" si="11"/>
        <v>42227.333935185183</v>
      </c>
    </row>
    <row r="148" spans="1:20" ht="43.2" x14ac:dyDescent="0.55000000000000004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10">
        <f t="shared" si="9"/>
        <v>493171666</v>
      </c>
      <c r="Q148" t="s">
        <v>8308</v>
      </c>
      <c r="R148" t="s">
        <v>8311</v>
      </c>
      <c r="S148" s="9">
        <f t="shared" si="10"/>
        <v>42692.807847222219</v>
      </c>
      <c r="T148" s="9">
        <f t="shared" si="11"/>
        <v>42752.807847222219</v>
      </c>
    </row>
    <row r="149" spans="1:20" ht="28.8" x14ac:dyDescent="0.55000000000000004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10" t="e">
        <f t="shared" si="9"/>
        <v>#DIV/0!</v>
      </c>
      <c r="Q149" t="s">
        <v>8308</v>
      </c>
      <c r="R149" t="s">
        <v>8311</v>
      </c>
      <c r="S149" s="9">
        <f t="shared" si="10"/>
        <v>41969.559490740743</v>
      </c>
      <c r="T149" s="9">
        <f t="shared" si="11"/>
        <v>42012.554166666661</v>
      </c>
    </row>
    <row r="150" spans="1:20" ht="43.2" x14ac:dyDescent="0.55000000000000004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10">
        <f t="shared" si="9"/>
        <v>726981768</v>
      </c>
      <c r="Q150" t="s">
        <v>8308</v>
      </c>
      <c r="R150" t="s">
        <v>8311</v>
      </c>
      <c r="S150" s="9">
        <f t="shared" si="10"/>
        <v>42397.073333333326</v>
      </c>
      <c r="T150" s="9">
        <f t="shared" si="11"/>
        <v>42427.073333333326</v>
      </c>
    </row>
    <row r="151" spans="1:20" ht="43.2" x14ac:dyDescent="0.55000000000000004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10">
        <f t="shared" si="9"/>
        <v>236148078.33333334</v>
      </c>
      <c r="Q151" t="s">
        <v>8308</v>
      </c>
      <c r="R151" t="s">
        <v>8311</v>
      </c>
      <c r="S151" s="9">
        <f t="shared" si="10"/>
        <v>41967.963773148142</v>
      </c>
      <c r="T151" s="9">
        <f t="shared" si="11"/>
        <v>41998.124999999993</v>
      </c>
    </row>
    <row r="152" spans="1:20" ht="43.2" x14ac:dyDescent="0.55000000000000004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10">
        <f t="shared" si="9"/>
        <v>21304901.223880596</v>
      </c>
      <c r="Q152" t="s">
        <v>8308</v>
      </c>
      <c r="R152" t="s">
        <v>8311</v>
      </c>
      <c r="S152" s="9">
        <f t="shared" si="10"/>
        <v>42089.95349537037</v>
      </c>
      <c r="T152" s="9">
        <f t="shared" si="11"/>
        <v>42149.95349537037</v>
      </c>
    </row>
    <row r="153" spans="1:20" ht="43.2" x14ac:dyDescent="0.55000000000000004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10">
        <f t="shared" si="9"/>
        <v>285889838.19999999</v>
      </c>
      <c r="Q153" t="s">
        <v>8308</v>
      </c>
      <c r="R153" t="s">
        <v>8311</v>
      </c>
      <c r="S153" s="9">
        <f t="shared" si="10"/>
        <v>42113.342488425922</v>
      </c>
      <c r="T153" s="9">
        <f t="shared" si="11"/>
        <v>42173.342488425922</v>
      </c>
    </row>
    <row r="154" spans="1:20" ht="28.8" x14ac:dyDescent="0.55000000000000004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10">
        <f t="shared" si="9"/>
        <v>704422550</v>
      </c>
      <c r="Q154" t="s">
        <v>8308</v>
      </c>
      <c r="R154" t="s">
        <v>8311</v>
      </c>
      <c r="S154" s="9">
        <f t="shared" si="10"/>
        <v>41874.869212962964</v>
      </c>
      <c r="T154" s="9">
        <f t="shared" si="11"/>
        <v>41904.869212962964</v>
      </c>
    </row>
    <row r="155" spans="1:20" ht="43.2" x14ac:dyDescent="0.55000000000000004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10">
        <f t="shared" si="9"/>
        <v>141390024.40000001</v>
      </c>
      <c r="Q155" t="s">
        <v>8308</v>
      </c>
      <c r="R155" t="s">
        <v>8311</v>
      </c>
      <c r="S155" s="9">
        <f t="shared" si="10"/>
        <v>41933.377824074072</v>
      </c>
      <c r="T155" s="9">
        <f t="shared" si="11"/>
        <v>41975.419490740744</v>
      </c>
    </row>
    <row r="156" spans="1:20" ht="28.8" x14ac:dyDescent="0.55000000000000004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10">
        <f t="shared" si="9"/>
        <v>476540565</v>
      </c>
      <c r="Q156" t="s">
        <v>8308</v>
      </c>
      <c r="R156" t="s">
        <v>8311</v>
      </c>
      <c r="S156" s="9">
        <f t="shared" si="10"/>
        <v>42115.339062499996</v>
      </c>
      <c r="T156" s="9">
        <f t="shared" si="11"/>
        <v>42158.339062499996</v>
      </c>
    </row>
    <row r="157" spans="1:20" ht="57.6" x14ac:dyDescent="0.5500000000000000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10">
        <f t="shared" si="9"/>
        <v>358550483.75</v>
      </c>
      <c r="Q157" t="s">
        <v>8308</v>
      </c>
      <c r="R157" t="s">
        <v>8311</v>
      </c>
      <c r="S157" s="9">
        <f t="shared" si="10"/>
        <v>42168.351099537038</v>
      </c>
      <c r="T157" s="9">
        <f t="shared" si="11"/>
        <v>42208.351099537038</v>
      </c>
    </row>
    <row r="158" spans="1:20" ht="43.2" x14ac:dyDescent="0.55000000000000004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10">
        <f t="shared" si="9"/>
        <v>93456719.733333334</v>
      </c>
      <c r="Q158" t="s">
        <v>8308</v>
      </c>
      <c r="R158" t="s">
        <v>8311</v>
      </c>
      <c r="S158" s="9">
        <f t="shared" si="10"/>
        <v>41793.916620370372</v>
      </c>
      <c r="T158" s="9">
        <f t="shared" si="11"/>
        <v>41853.916620370372</v>
      </c>
    </row>
    <row r="159" spans="1:20" ht="43.2" x14ac:dyDescent="0.55000000000000004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10">
        <f t="shared" si="9"/>
        <v>726965786</v>
      </c>
      <c r="Q159" t="s">
        <v>8308</v>
      </c>
      <c r="R159" t="s">
        <v>8311</v>
      </c>
      <c r="S159" s="9">
        <f t="shared" si="10"/>
        <v>42396.703379629624</v>
      </c>
      <c r="T159" s="9">
        <f t="shared" si="11"/>
        <v>42426.703379629624</v>
      </c>
    </row>
    <row r="160" spans="1:20" ht="43.2" x14ac:dyDescent="0.55000000000000004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10" t="e">
        <f t="shared" si="9"/>
        <v>#DIV/0!</v>
      </c>
      <c r="Q160" t="s">
        <v>8308</v>
      </c>
      <c r="R160" t="s">
        <v>8311</v>
      </c>
      <c r="S160" s="9">
        <f t="shared" si="10"/>
        <v>41903.868379629625</v>
      </c>
      <c r="T160" s="9">
        <f t="shared" si="11"/>
        <v>41933.868379629625</v>
      </c>
    </row>
    <row r="161" spans="1:20" ht="43.2" x14ac:dyDescent="0.55000000000000004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10">
        <f t="shared" si="9"/>
        <v>1464085545</v>
      </c>
      <c r="Q161" t="s">
        <v>8308</v>
      </c>
      <c r="R161" t="s">
        <v>8311</v>
      </c>
      <c r="S161" s="9">
        <f t="shared" si="10"/>
        <v>42514.226215277777</v>
      </c>
      <c r="T161" s="9">
        <f t="shared" si="11"/>
        <v>42554.226215277777</v>
      </c>
    </row>
    <row r="162" spans="1:20" ht="43.2" x14ac:dyDescent="0.55000000000000004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10" t="e">
        <f t="shared" si="9"/>
        <v>#DIV/0!</v>
      </c>
      <c r="Q162" t="s">
        <v>8308</v>
      </c>
      <c r="R162" t="s">
        <v>8312</v>
      </c>
      <c r="S162" s="9">
        <f t="shared" si="10"/>
        <v>42171.704756944448</v>
      </c>
      <c r="T162" s="9">
        <f t="shared" si="11"/>
        <v>42231.704756944448</v>
      </c>
    </row>
    <row r="163" spans="1:20" ht="43.2" x14ac:dyDescent="0.55000000000000004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10">
        <f t="shared" si="9"/>
        <v>1401726595</v>
      </c>
      <c r="Q163" t="s">
        <v>8308</v>
      </c>
      <c r="R163" t="s">
        <v>8312</v>
      </c>
      <c r="S163" s="9">
        <f t="shared" si="10"/>
        <v>41792.479108796295</v>
      </c>
      <c r="T163" s="9">
        <f t="shared" si="11"/>
        <v>41822.479108796295</v>
      </c>
    </row>
    <row r="164" spans="1:20" ht="43.2" x14ac:dyDescent="0.55000000000000004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10">
        <f t="shared" si="9"/>
        <v>140539335.59999999</v>
      </c>
      <c r="Q164" t="s">
        <v>8308</v>
      </c>
      <c r="R164" t="s">
        <v>8312</v>
      </c>
      <c r="S164" s="9">
        <f t="shared" si="10"/>
        <v>41834.91847222222</v>
      </c>
      <c r="T164" s="9">
        <f t="shared" si="11"/>
        <v>41867.779166666667</v>
      </c>
    </row>
    <row r="165" spans="1:20" ht="57.6" x14ac:dyDescent="0.5500000000000000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10" t="e">
        <f t="shared" si="9"/>
        <v>#DIV/0!</v>
      </c>
      <c r="Q165" t="s">
        <v>8308</v>
      </c>
      <c r="R165" t="s">
        <v>8312</v>
      </c>
      <c r="S165" s="9">
        <f t="shared" si="10"/>
        <v>42243.752939814811</v>
      </c>
      <c r="T165" s="9">
        <f t="shared" si="11"/>
        <v>42277.791666666664</v>
      </c>
    </row>
    <row r="166" spans="1:20" ht="43.2" x14ac:dyDescent="0.55000000000000004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10">
        <f t="shared" si="9"/>
        <v>200852385.85714287</v>
      </c>
      <c r="Q166" t="s">
        <v>8308</v>
      </c>
      <c r="R166" t="s">
        <v>8312</v>
      </c>
      <c r="S166" s="9">
        <f t="shared" si="10"/>
        <v>41841.554409722223</v>
      </c>
      <c r="T166" s="9">
        <f t="shared" si="11"/>
        <v>41901.554409722223</v>
      </c>
    </row>
    <row r="167" spans="1:20" ht="28.8" x14ac:dyDescent="0.55000000000000004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10" t="e">
        <f t="shared" si="9"/>
        <v>#DIV/0!</v>
      </c>
      <c r="Q167" t="s">
        <v>8308</v>
      </c>
      <c r="R167" t="s">
        <v>8312</v>
      </c>
      <c r="S167" s="9">
        <f t="shared" si="10"/>
        <v>42351.450509259252</v>
      </c>
      <c r="T167" s="9">
        <f t="shared" si="11"/>
        <v>42381.450509259252</v>
      </c>
    </row>
    <row r="168" spans="1:20" ht="43.2" x14ac:dyDescent="0.55000000000000004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10">
        <f t="shared" si="9"/>
        <v>1481939362</v>
      </c>
      <c r="Q168" t="s">
        <v>8308</v>
      </c>
      <c r="R168" t="s">
        <v>8312</v>
      </c>
      <c r="S168" s="9">
        <f t="shared" si="10"/>
        <v>42720.867615740739</v>
      </c>
      <c r="T168" s="9">
        <f t="shared" si="11"/>
        <v>42750.867615740739</v>
      </c>
    </row>
    <row r="169" spans="1:20" ht="43.2" x14ac:dyDescent="0.55000000000000004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10">
        <f t="shared" si="9"/>
        <v>716771267.5</v>
      </c>
      <c r="Q169" t="s">
        <v>8308</v>
      </c>
      <c r="R169" t="s">
        <v>8312</v>
      </c>
      <c r="S169" s="9">
        <f t="shared" si="10"/>
        <v>42160.719155092585</v>
      </c>
      <c r="T169" s="9">
        <f t="shared" si="11"/>
        <v>42220.719155092585</v>
      </c>
    </row>
    <row r="170" spans="1:20" ht="43.2" x14ac:dyDescent="0.55000000000000004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10">
        <f t="shared" si="9"/>
        <v>474734456.66666669</v>
      </c>
      <c r="Q170" t="s">
        <v>8308</v>
      </c>
      <c r="R170" t="s">
        <v>8312</v>
      </c>
      <c r="S170" s="9">
        <f t="shared" si="10"/>
        <v>42052.626967592594</v>
      </c>
      <c r="T170" s="9">
        <f t="shared" si="11"/>
        <v>42082.585300925923</v>
      </c>
    </row>
    <row r="171" spans="1:20" ht="43.2" x14ac:dyDescent="0.55000000000000004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10">
        <f t="shared" si="9"/>
        <v>141104205.90000001</v>
      </c>
      <c r="Q171" t="s">
        <v>8308</v>
      </c>
      <c r="R171" t="s">
        <v>8312</v>
      </c>
      <c r="S171" s="9">
        <f t="shared" si="10"/>
        <v>41900.296979166662</v>
      </c>
      <c r="T171" s="9">
        <f t="shared" si="11"/>
        <v>41930.296979166662</v>
      </c>
    </row>
    <row r="172" spans="1:20" ht="43.2" x14ac:dyDescent="0.55000000000000004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10">
        <f t="shared" si="9"/>
        <v>143838528.30000001</v>
      </c>
      <c r="Q172" t="s">
        <v>8308</v>
      </c>
      <c r="R172" t="s">
        <v>8312</v>
      </c>
      <c r="S172" s="9">
        <f t="shared" si="10"/>
        <v>42216.769479166665</v>
      </c>
      <c r="T172" s="9">
        <f t="shared" si="11"/>
        <v>42246.019444444442</v>
      </c>
    </row>
    <row r="173" spans="1:20" ht="43.2" x14ac:dyDescent="0.55000000000000004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10">
        <f t="shared" si="9"/>
        <v>1465791614</v>
      </c>
      <c r="Q173" t="s">
        <v>8308</v>
      </c>
      <c r="R173" t="s">
        <v>8312</v>
      </c>
      <c r="S173" s="9">
        <f t="shared" si="10"/>
        <v>42533.972384259258</v>
      </c>
      <c r="T173" s="9">
        <f t="shared" si="11"/>
        <v>42593.972384259258</v>
      </c>
    </row>
    <row r="174" spans="1:20" ht="43.2" x14ac:dyDescent="0.55000000000000004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10" t="e">
        <f t="shared" si="9"/>
        <v>#DIV/0!</v>
      </c>
      <c r="Q174" t="s">
        <v>8308</v>
      </c>
      <c r="R174" t="s">
        <v>8312</v>
      </c>
      <c r="S174" s="9">
        <f t="shared" si="10"/>
        <v>42047.186608796292</v>
      </c>
      <c r="T174" s="9">
        <f t="shared" si="11"/>
        <v>42082.14494212962</v>
      </c>
    </row>
    <row r="175" spans="1:20" ht="43.2" x14ac:dyDescent="0.55000000000000004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10" t="e">
        <f t="shared" si="9"/>
        <v>#DIV/0!</v>
      </c>
      <c r="Q175" t="s">
        <v>8308</v>
      </c>
      <c r="R175" t="s">
        <v>8312</v>
      </c>
      <c r="S175" s="9">
        <f t="shared" si="10"/>
        <v>42033.364675925921</v>
      </c>
      <c r="T175" s="9">
        <f t="shared" si="11"/>
        <v>42063.364675925921</v>
      </c>
    </row>
    <row r="176" spans="1:20" ht="43.2" x14ac:dyDescent="0.55000000000000004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10" t="e">
        <f t="shared" si="9"/>
        <v>#DIV/0!</v>
      </c>
      <c r="Q176" t="s">
        <v>8308</v>
      </c>
      <c r="R176" t="s">
        <v>8312</v>
      </c>
      <c r="S176" s="9">
        <f t="shared" si="10"/>
        <v>42072.55064814815</v>
      </c>
      <c r="T176" s="9">
        <f t="shared" si="11"/>
        <v>42132.55064814815</v>
      </c>
    </row>
    <row r="177" spans="1:20" ht="43.2" x14ac:dyDescent="0.55000000000000004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10">
        <f t="shared" si="9"/>
        <v>54122215.807692304</v>
      </c>
      <c r="Q177" t="s">
        <v>8308</v>
      </c>
      <c r="R177" t="s">
        <v>8312</v>
      </c>
      <c r="S177" s="9">
        <f t="shared" si="10"/>
        <v>41855.569571759253</v>
      </c>
      <c r="T177" s="9">
        <f t="shared" si="11"/>
        <v>41880.569571759253</v>
      </c>
    </row>
    <row r="178" spans="1:20" ht="43.2" x14ac:dyDescent="0.55000000000000004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10" t="e">
        <f t="shared" si="9"/>
        <v>#DIV/0!</v>
      </c>
      <c r="Q178" t="s">
        <v>8308</v>
      </c>
      <c r="R178" t="s">
        <v>8312</v>
      </c>
      <c r="S178" s="9">
        <f t="shared" si="10"/>
        <v>42191.615729166668</v>
      </c>
      <c r="T178" s="9">
        <f t="shared" si="11"/>
        <v>42221.615729166668</v>
      </c>
    </row>
    <row r="179" spans="1:20" ht="28.8" x14ac:dyDescent="0.55000000000000004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10">
        <f t="shared" si="9"/>
        <v>203670075.14285713</v>
      </c>
      <c r="Q179" t="s">
        <v>8308</v>
      </c>
      <c r="R179" t="s">
        <v>8312</v>
      </c>
      <c r="S179" s="9">
        <f t="shared" si="10"/>
        <v>42069.839421296296</v>
      </c>
      <c r="T179" s="9">
        <f t="shared" si="11"/>
        <v>42086.797754629624</v>
      </c>
    </row>
    <row r="180" spans="1:20" ht="28.8" x14ac:dyDescent="0.55000000000000004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10" t="e">
        <f t="shared" si="9"/>
        <v>#DIV/0!</v>
      </c>
      <c r="Q180" t="s">
        <v>8308</v>
      </c>
      <c r="R180" t="s">
        <v>8312</v>
      </c>
      <c r="S180" s="9">
        <f t="shared" si="10"/>
        <v>42304.747048611105</v>
      </c>
      <c r="T180" s="9">
        <f t="shared" si="11"/>
        <v>42334.788715277777</v>
      </c>
    </row>
    <row r="181" spans="1:20" ht="28.8" x14ac:dyDescent="0.55000000000000004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10">
        <f t="shared" si="9"/>
        <v>727232277.5</v>
      </c>
      <c r="Q181" t="s">
        <v>8308</v>
      </c>
      <c r="R181" t="s">
        <v>8312</v>
      </c>
      <c r="S181" s="9">
        <f t="shared" si="10"/>
        <v>42402.872164351851</v>
      </c>
      <c r="T181" s="9">
        <f t="shared" si="11"/>
        <v>42432.872164351851</v>
      </c>
    </row>
    <row r="182" spans="1:20" ht="43.2" x14ac:dyDescent="0.55000000000000004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10">
        <f t="shared" si="9"/>
        <v>109654834.07692307</v>
      </c>
      <c r="Q182" t="s">
        <v>8308</v>
      </c>
      <c r="R182" t="s">
        <v>8312</v>
      </c>
      <c r="S182" s="9">
        <f t="shared" si="10"/>
        <v>42067.782905092587</v>
      </c>
      <c r="T182" s="9">
        <f t="shared" si="11"/>
        <v>42107.583333333336</v>
      </c>
    </row>
    <row r="183" spans="1:20" ht="43.2" x14ac:dyDescent="0.55000000000000004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10">
        <f t="shared" si="9"/>
        <v>358100823.75</v>
      </c>
      <c r="Q183" t="s">
        <v>8308</v>
      </c>
      <c r="R183" t="s">
        <v>8312</v>
      </c>
      <c r="S183" s="9">
        <f t="shared" si="10"/>
        <v>42147.533506944441</v>
      </c>
      <c r="T183" s="9">
        <f t="shared" si="11"/>
        <v>42177.533506944441</v>
      </c>
    </row>
    <row r="184" spans="1:20" ht="43.2" x14ac:dyDescent="0.55000000000000004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10" t="e">
        <f t="shared" si="9"/>
        <v>#DIV/0!</v>
      </c>
      <c r="Q184" t="s">
        <v>8308</v>
      </c>
      <c r="R184" t="s">
        <v>8312</v>
      </c>
      <c r="S184" s="9">
        <f t="shared" si="10"/>
        <v>42711.803611111107</v>
      </c>
      <c r="T184" s="9">
        <f t="shared" si="11"/>
        <v>42741.803611111107</v>
      </c>
    </row>
    <row r="185" spans="1:20" x14ac:dyDescent="0.55000000000000004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10">
        <f t="shared" si="9"/>
        <v>117869834.16666667</v>
      </c>
      <c r="Q185" t="s">
        <v>8308</v>
      </c>
      <c r="R185" t="s">
        <v>8312</v>
      </c>
      <c r="S185" s="9">
        <f t="shared" si="10"/>
        <v>41939.601967592593</v>
      </c>
      <c r="T185" s="9">
        <f t="shared" si="11"/>
        <v>41969.643634259257</v>
      </c>
    </row>
    <row r="186" spans="1:20" ht="43.2" x14ac:dyDescent="0.55000000000000004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10">
        <f t="shared" si="9"/>
        <v>702293381</v>
      </c>
      <c r="Q186" t="s">
        <v>8308</v>
      </c>
      <c r="R186" t="s">
        <v>8312</v>
      </c>
      <c r="S186" s="9">
        <f t="shared" si="10"/>
        <v>41825.58289351852</v>
      </c>
      <c r="T186" s="9">
        <f t="shared" si="11"/>
        <v>41882.957638888889</v>
      </c>
    </row>
    <row r="187" spans="1:20" x14ac:dyDescent="0.55000000000000004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10">
        <f t="shared" si="9"/>
        <v>146896513.90000001</v>
      </c>
      <c r="Q187" t="s">
        <v>8308</v>
      </c>
      <c r="R187" t="s">
        <v>8312</v>
      </c>
      <c r="S187" s="9">
        <f t="shared" si="10"/>
        <v>42570.702997685185</v>
      </c>
      <c r="T187" s="9">
        <f t="shared" si="11"/>
        <v>42600.702997685185</v>
      </c>
    </row>
    <row r="188" spans="1:20" ht="43.2" x14ac:dyDescent="0.55000000000000004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10" t="e">
        <f t="shared" si="9"/>
        <v>#DIV/0!</v>
      </c>
      <c r="Q188" t="s">
        <v>8308</v>
      </c>
      <c r="R188" t="s">
        <v>8312</v>
      </c>
      <c r="S188" s="9">
        <f t="shared" si="10"/>
        <v>42767.604560185187</v>
      </c>
      <c r="T188" s="9">
        <f t="shared" si="11"/>
        <v>42797.624999999993</v>
      </c>
    </row>
    <row r="189" spans="1:20" ht="28.8" x14ac:dyDescent="0.55000000000000004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10">
        <f t="shared" si="9"/>
        <v>287076691.39999998</v>
      </c>
      <c r="Q189" t="s">
        <v>8308</v>
      </c>
      <c r="R189" t="s">
        <v>8312</v>
      </c>
      <c r="S189" s="9">
        <f t="shared" si="10"/>
        <v>42182.02612268518</v>
      </c>
      <c r="T189" s="9">
        <f t="shared" si="11"/>
        <v>42206.082638888889</v>
      </c>
    </row>
    <row r="190" spans="1:20" ht="43.2" x14ac:dyDescent="0.55000000000000004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10" t="e">
        <f t="shared" si="9"/>
        <v>#DIV/0!</v>
      </c>
      <c r="Q190" t="s">
        <v>8308</v>
      </c>
      <c r="R190" t="s">
        <v>8312</v>
      </c>
      <c r="S190" s="9">
        <f t="shared" si="10"/>
        <v>41856.974710648145</v>
      </c>
      <c r="T190" s="9">
        <f t="shared" si="11"/>
        <v>41886.974710648145</v>
      </c>
    </row>
    <row r="191" spans="1:20" ht="43.2" x14ac:dyDescent="0.55000000000000004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10">
        <f t="shared" si="9"/>
        <v>293547295.39999998</v>
      </c>
      <c r="Q191" t="s">
        <v>8308</v>
      </c>
      <c r="R191" t="s">
        <v>8312</v>
      </c>
      <c r="S191" s="9">
        <f t="shared" si="10"/>
        <v>42556.482372685183</v>
      </c>
      <c r="T191" s="9">
        <f t="shared" si="11"/>
        <v>42616.482372685183</v>
      </c>
    </row>
    <row r="192" spans="1:20" x14ac:dyDescent="0.55000000000000004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10">
        <f t="shared" si="9"/>
        <v>1465227446</v>
      </c>
      <c r="Q192" t="s">
        <v>8308</v>
      </c>
      <c r="R192" t="s">
        <v>8312</v>
      </c>
      <c r="S192" s="9">
        <f t="shared" si="10"/>
        <v>42527.442662037036</v>
      </c>
      <c r="T192" s="9">
        <f t="shared" si="11"/>
        <v>42537.442662037036</v>
      </c>
    </row>
    <row r="193" spans="1:20" ht="43.2" x14ac:dyDescent="0.55000000000000004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10">
        <f t="shared" si="9"/>
        <v>480108712.66666669</v>
      </c>
      <c r="Q193" t="s">
        <v>8308</v>
      </c>
      <c r="R193" t="s">
        <v>8312</v>
      </c>
      <c r="S193" s="9">
        <f t="shared" si="10"/>
        <v>42239.233078703699</v>
      </c>
      <c r="T193" s="9">
        <f t="shared" si="11"/>
        <v>42279.233078703699</v>
      </c>
    </row>
    <row r="194" spans="1:20" ht="43.2" x14ac:dyDescent="0.55000000000000004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10">
        <f t="shared" si="9"/>
        <v>470326810.66666669</v>
      </c>
      <c r="Q194" t="s">
        <v>8308</v>
      </c>
      <c r="R194" t="s">
        <v>8312</v>
      </c>
      <c r="S194" s="9">
        <f t="shared" si="10"/>
        <v>41899.583703703705</v>
      </c>
      <c r="T194" s="9">
        <f t="shared" si="11"/>
        <v>41929.583703703705</v>
      </c>
    </row>
    <row r="195" spans="1:20" ht="43.2" x14ac:dyDescent="0.55000000000000004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</f>
        <v>0</v>
      </c>
      <c r="P195" s="10" t="e">
        <f t="shared" ref="P195:P258" si="13">J195/L195</f>
        <v>#DIV/0!</v>
      </c>
      <c r="Q195" t="s">
        <v>8308</v>
      </c>
      <c r="R195" t="s">
        <v>8312</v>
      </c>
      <c r="S195" s="9">
        <f t="shared" ref="S195:S258" si="14">(((J195/60)/60)/24)+DATE(1970,1,1)+(-5/24)</f>
        <v>41911.726458333331</v>
      </c>
      <c r="T195" s="9">
        <f t="shared" ref="T195:T258" si="15">(((I195/60)/60)/24)+DATE(1970,1,1)+(-5/24)</f>
        <v>41971.768124999995</v>
      </c>
    </row>
    <row r="196" spans="1:20" ht="43.2" x14ac:dyDescent="0.55000000000000004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10">
        <f t="shared" si="13"/>
        <v>484041510.33333331</v>
      </c>
      <c r="Q196" t="s">
        <v>8308</v>
      </c>
      <c r="R196" t="s">
        <v>8312</v>
      </c>
      <c r="S196" s="9">
        <f t="shared" si="14"/>
        <v>42375.788553240738</v>
      </c>
      <c r="T196" s="9">
        <f t="shared" si="15"/>
        <v>42435.788553240738</v>
      </c>
    </row>
    <row r="197" spans="1:20" ht="43.2" x14ac:dyDescent="0.55000000000000004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10" t="e">
        <f t="shared" si="13"/>
        <v>#DIV/0!</v>
      </c>
      <c r="Q197" t="s">
        <v>8308</v>
      </c>
      <c r="R197" t="s">
        <v>8312</v>
      </c>
      <c r="S197" s="9">
        <f t="shared" si="14"/>
        <v>42135.462175925924</v>
      </c>
      <c r="T197" s="9">
        <f t="shared" si="15"/>
        <v>42195.462175925924</v>
      </c>
    </row>
    <row r="198" spans="1:20" ht="43.2" x14ac:dyDescent="0.55000000000000004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10">
        <f t="shared" si="13"/>
        <v>75898047.263157889</v>
      </c>
      <c r="Q198" t="s">
        <v>8308</v>
      </c>
      <c r="R198" t="s">
        <v>8312</v>
      </c>
      <c r="S198" s="9">
        <f t="shared" si="14"/>
        <v>42259.334467592591</v>
      </c>
      <c r="T198" s="9">
        <f t="shared" si="15"/>
        <v>42287.666666666664</v>
      </c>
    </row>
    <row r="199" spans="1:20" ht="43.2" x14ac:dyDescent="0.55000000000000004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10">
        <f t="shared" si="13"/>
        <v>185466762.5</v>
      </c>
      <c r="Q199" t="s">
        <v>8308</v>
      </c>
      <c r="R199" t="s">
        <v>8312</v>
      </c>
      <c r="S199" s="9">
        <f t="shared" si="14"/>
        <v>42741.640046296299</v>
      </c>
      <c r="T199" s="9">
        <f t="shared" si="15"/>
        <v>42783.666666666664</v>
      </c>
    </row>
    <row r="200" spans="1:20" ht="43.2" x14ac:dyDescent="0.55000000000000004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10">
        <f t="shared" si="13"/>
        <v>234984720.33333334</v>
      </c>
      <c r="Q200" t="s">
        <v>8308</v>
      </c>
      <c r="R200" t="s">
        <v>8312</v>
      </c>
      <c r="S200" s="9">
        <f t="shared" si="14"/>
        <v>41887.175023148149</v>
      </c>
      <c r="T200" s="9">
        <f t="shared" si="15"/>
        <v>41917.175023148149</v>
      </c>
    </row>
    <row r="201" spans="1:20" ht="43.2" x14ac:dyDescent="0.55000000000000004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10" t="e">
        <f t="shared" si="13"/>
        <v>#DIV/0!</v>
      </c>
      <c r="Q201" t="s">
        <v>8308</v>
      </c>
      <c r="R201" t="s">
        <v>8312</v>
      </c>
      <c r="S201" s="9">
        <f t="shared" si="14"/>
        <v>42583.915532407402</v>
      </c>
      <c r="T201" s="9">
        <f t="shared" si="15"/>
        <v>42613.915532407402</v>
      </c>
    </row>
    <row r="202" spans="1:20" ht="28.8" x14ac:dyDescent="0.55000000000000004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10">
        <f t="shared" si="13"/>
        <v>78230800.166666672</v>
      </c>
      <c r="Q202" t="s">
        <v>8308</v>
      </c>
      <c r="R202" t="s">
        <v>8312</v>
      </c>
      <c r="S202" s="9">
        <f t="shared" si="14"/>
        <v>41866.875034722223</v>
      </c>
      <c r="T202" s="9">
        <f t="shared" si="15"/>
        <v>41896.875034722223</v>
      </c>
    </row>
    <row r="203" spans="1:20" ht="43.2" x14ac:dyDescent="0.55000000000000004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10">
        <f t="shared" si="13"/>
        <v>203099475.57142857</v>
      </c>
      <c r="Q203" t="s">
        <v>8308</v>
      </c>
      <c r="R203" t="s">
        <v>8312</v>
      </c>
      <c r="S203" s="9">
        <f t="shared" si="14"/>
        <v>42023.610289351847</v>
      </c>
      <c r="T203" s="9">
        <f t="shared" si="15"/>
        <v>42043.610289351847</v>
      </c>
    </row>
    <row r="204" spans="1:20" x14ac:dyDescent="0.55000000000000004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10" t="e">
        <f t="shared" si="13"/>
        <v>#DIV/0!</v>
      </c>
      <c r="Q204" t="s">
        <v>8308</v>
      </c>
      <c r="R204" t="s">
        <v>8312</v>
      </c>
      <c r="S204" s="9">
        <f t="shared" si="14"/>
        <v>42255.719490740739</v>
      </c>
      <c r="T204" s="9">
        <f t="shared" si="15"/>
        <v>42285.665972222218</v>
      </c>
    </row>
    <row r="205" spans="1:20" ht="43.2" x14ac:dyDescent="0.55000000000000004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10">
        <f t="shared" si="13"/>
        <v>177172358</v>
      </c>
      <c r="Q205" t="s">
        <v>8308</v>
      </c>
      <c r="R205" t="s">
        <v>8312</v>
      </c>
      <c r="S205" s="9">
        <f t="shared" si="14"/>
        <v>41973.639629629623</v>
      </c>
      <c r="T205" s="9">
        <f t="shared" si="15"/>
        <v>42033.639629629623</v>
      </c>
    </row>
    <row r="206" spans="1:20" ht="43.2" x14ac:dyDescent="0.55000000000000004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10">
        <f t="shared" si="13"/>
        <v>1135133.1809744779</v>
      </c>
      <c r="Q206" t="s">
        <v>8308</v>
      </c>
      <c r="R206" t="s">
        <v>8312</v>
      </c>
      <c r="S206" s="9">
        <f t="shared" si="14"/>
        <v>42556.375034722216</v>
      </c>
      <c r="T206" s="9">
        <f t="shared" si="15"/>
        <v>42586.375034722216</v>
      </c>
    </row>
    <row r="207" spans="1:20" ht="43.2" x14ac:dyDescent="0.55000000000000004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10">
        <f t="shared" si="13"/>
        <v>84771777.764705881</v>
      </c>
      <c r="Q207" t="s">
        <v>8308</v>
      </c>
      <c r="R207" t="s">
        <v>8312</v>
      </c>
      <c r="S207" s="9">
        <f t="shared" si="14"/>
        <v>42248.423865740733</v>
      </c>
      <c r="T207" s="9">
        <f t="shared" si="15"/>
        <v>42283.423865740733</v>
      </c>
    </row>
    <row r="208" spans="1:20" ht="43.2" x14ac:dyDescent="0.55000000000000004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10" t="e">
        <f t="shared" si="13"/>
        <v>#DIV/0!</v>
      </c>
      <c r="Q208" t="s">
        <v>8308</v>
      </c>
      <c r="R208" t="s">
        <v>8312</v>
      </c>
      <c r="S208" s="9">
        <f t="shared" si="14"/>
        <v>42566.79609953703</v>
      </c>
      <c r="T208" s="9">
        <f t="shared" si="15"/>
        <v>42587.79609953703</v>
      </c>
    </row>
    <row r="209" spans="1:20" ht="43.2" x14ac:dyDescent="0.55000000000000004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10">
        <f t="shared" si="13"/>
        <v>109058049.07692307</v>
      </c>
      <c r="Q209" t="s">
        <v>8308</v>
      </c>
      <c r="R209" t="s">
        <v>8312</v>
      </c>
      <c r="S209" s="9">
        <f t="shared" si="14"/>
        <v>41977.988865740735</v>
      </c>
      <c r="T209" s="9">
        <f t="shared" si="15"/>
        <v>42007.988865740735</v>
      </c>
    </row>
    <row r="210" spans="1:20" ht="43.2" x14ac:dyDescent="0.55000000000000004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10" t="e">
        <f t="shared" si="13"/>
        <v>#DIV/0!</v>
      </c>
      <c r="Q210" t="s">
        <v>8308</v>
      </c>
      <c r="R210" t="s">
        <v>8312</v>
      </c>
      <c r="S210" s="9">
        <f t="shared" si="14"/>
        <v>41959.16165509259</v>
      </c>
      <c r="T210" s="9">
        <f t="shared" si="15"/>
        <v>41989.16165509259</v>
      </c>
    </row>
    <row r="211" spans="1:20" ht="43.2" x14ac:dyDescent="0.55000000000000004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10" t="e">
        <f t="shared" si="13"/>
        <v>#DIV/0!</v>
      </c>
      <c r="Q211" t="s">
        <v>8308</v>
      </c>
      <c r="R211" t="s">
        <v>8312</v>
      </c>
      <c r="S211" s="9">
        <f t="shared" si="14"/>
        <v>42165.714525462965</v>
      </c>
      <c r="T211" s="9">
        <f t="shared" si="15"/>
        <v>42195.714525462965</v>
      </c>
    </row>
    <row r="212" spans="1:20" ht="43.2" x14ac:dyDescent="0.55000000000000004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10">
        <f t="shared" si="13"/>
        <v>43671442.18181818</v>
      </c>
      <c r="Q212" t="s">
        <v>8308</v>
      </c>
      <c r="R212" t="s">
        <v>8312</v>
      </c>
      <c r="S212" s="9">
        <f t="shared" si="14"/>
        <v>42248.856388888882</v>
      </c>
      <c r="T212" s="9">
        <f t="shared" si="15"/>
        <v>42277.999999999993</v>
      </c>
    </row>
    <row r="213" spans="1:20" ht="43.2" x14ac:dyDescent="0.55000000000000004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10">
        <f t="shared" si="13"/>
        <v>120003551.41666667</v>
      </c>
      <c r="Q213" t="s">
        <v>8308</v>
      </c>
      <c r="R213" t="s">
        <v>8312</v>
      </c>
      <c r="S213" s="9">
        <f t="shared" si="14"/>
        <v>42235.951585648152</v>
      </c>
      <c r="T213" s="9">
        <f t="shared" si="15"/>
        <v>42265.951585648152</v>
      </c>
    </row>
    <row r="214" spans="1:20" ht="28.8" x14ac:dyDescent="0.55000000000000004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10">
        <f t="shared" si="13"/>
        <v>1455656920</v>
      </c>
      <c r="Q214" t="s">
        <v>8308</v>
      </c>
      <c r="R214" t="s">
        <v>8312</v>
      </c>
      <c r="S214" s="9">
        <f t="shared" si="14"/>
        <v>42416.672685185178</v>
      </c>
      <c r="T214" s="9">
        <f t="shared" si="15"/>
        <v>42476.631018518521</v>
      </c>
    </row>
    <row r="215" spans="1:20" ht="43.2" x14ac:dyDescent="0.55000000000000004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10">
        <f t="shared" si="13"/>
        <v>1437142547</v>
      </c>
      <c r="Q215" t="s">
        <v>8308</v>
      </c>
      <c r="R215" t="s">
        <v>8312</v>
      </c>
      <c r="S215" s="9">
        <f t="shared" si="14"/>
        <v>42202.385960648149</v>
      </c>
      <c r="T215" s="9">
        <f t="shared" si="15"/>
        <v>42232.379641203697</v>
      </c>
    </row>
    <row r="216" spans="1:20" ht="43.2" x14ac:dyDescent="0.55000000000000004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10">
        <f t="shared" si="13"/>
        <v>1420471349</v>
      </c>
      <c r="Q216" t="s">
        <v>8308</v>
      </c>
      <c r="R216" t="s">
        <v>8312</v>
      </c>
      <c r="S216" s="9">
        <f t="shared" si="14"/>
        <v>42009.432280092595</v>
      </c>
      <c r="T216" s="9">
        <f t="shared" si="15"/>
        <v>42069.432280092595</v>
      </c>
    </row>
    <row r="217" spans="1:20" ht="43.2" x14ac:dyDescent="0.55000000000000004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10">
        <f t="shared" si="13"/>
        <v>1452058282</v>
      </c>
      <c r="Q217" t="s">
        <v>8308</v>
      </c>
      <c r="R217" t="s">
        <v>8312</v>
      </c>
      <c r="S217" s="9">
        <f t="shared" si="14"/>
        <v>42375.021782407406</v>
      </c>
      <c r="T217" s="9">
        <f t="shared" si="15"/>
        <v>42417.790972222218</v>
      </c>
    </row>
    <row r="218" spans="1:20" ht="43.2" x14ac:dyDescent="0.55000000000000004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10">
        <f t="shared" si="13"/>
        <v>16969329.011904761</v>
      </c>
      <c r="Q218" t="s">
        <v>8308</v>
      </c>
      <c r="R218" t="s">
        <v>8312</v>
      </c>
      <c r="S218" s="9">
        <f t="shared" si="14"/>
        <v>42066.750428240739</v>
      </c>
      <c r="T218" s="9">
        <f t="shared" si="15"/>
        <v>42116.708761574067</v>
      </c>
    </row>
    <row r="219" spans="1:20" x14ac:dyDescent="0.55000000000000004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10">
        <f t="shared" si="13"/>
        <v>37292151.289473683</v>
      </c>
      <c r="Q219" t="s">
        <v>8308</v>
      </c>
      <c r="R219" t="s">
        <v>8312</v>
      </c>
      <c r="S219" s="9">
        <f t="shared" si="14"/>
        <v>41970.432280092595</v>
      </c>
      <c r="T219" s="9">
        <f t="shared" si="15"/>
        <v>42001.432280092595</v>
      </c>
    </row>
    <row r="220" spans="1:20" ht="43.2" x14ac:dyDescent="0.55000000000000004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10">
        <f t="shared" si="13"/>
        <v>1426518289</v>
      </c>
      <c r="Q220" t="s">
        <v>8308</v>
      </c>
      <c r="R220" t="s">
        <v>8312</v>
      </c>
      <c r="S220" s="9">
        <f t="shared" si="14"/>
        <v>42079.420011574075</v>
      </c>
      <c r="T220" s="9">
        <f t="shared" si="15"/>
        <v>42139.420011574075</v>
      </c>
    </row>
    <row r="221" spans="1:20" ht="28.8" x14ac:dyDescent="0.55000000000000004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10">
        <f t="shared" si="13"/>
        <v>19167529.27631579</v>
      </c>
      <c r="Q221" t="s">
        <v>8308</v>
      </c>
      <c r="R221" t="s">
        <v>8312</v>
      </c>
      <c r="S221" s="9">
        <f t="shared" si="14"/>
        <v>42429.118344907409</v>
      </c>
      <c r="T221" s="9">
        <f t="shared" si="15"/>
        <v>42461.082638888889</v>
      </c>
    </row>
    <row r="222" spans="1:20" ht="43.2" x14ac:dyDescent="0.55000000000000004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10">
        <f t="shared" si="13"/>
        <v>478847343.33333331</v>
      </c>
      <c r="Q222" t="s">
        <v>8308</v>
      </c>
      <c r="R222" t="s">
        <v>8312</v>
      </c>
      <c r="S222" s="9">
        <f t="shared" si="14"/>
        <v>42195.435532407406</v>
      </c>
      <c r="T222" s="9">
        <f t="shared" si="15"/>
        <v>42236.629166666658</v>
      </c>
    </row>
    <row r="223" spans="1:20" x14ac:dyDescent="0.55000000000000004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10" t="e">
        <f t="shared" si="13"/>
        <v>#DIV/0!</v>
      </c>
      <c r="Q223" t="s">
        <v>8308</v>
      </c>
      <c r="R223" t="s">
        <v>8312</v>
      </c>
      <c r="S223" s="9">
        <f t="shared" si="14"/>
        <v>42031.629212962966</v>
      </c>
      <c r="T223" s="9">
        <f t="shared" si="15"/>
        <v>42091.587546296294</v>
      </c>
    </row>
    <row r="224" spans="1:20" ht="43.2" x14ac:dyDescent="0.55000000000000004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10">
        <f t="shared" si="13"/>
        <v>711191659</v>
      </c>
      <c r="Q224" t="s">
        <v>8308</v>
      </c>
      <c r="R224" t="s">
        <v>8312</v>
      </c>
      <c r="S224" s="9">
        <f t="shared" si="14"/>
        <v>42031.561550925922</v>
      </c>
      <c r="T224" s="9">
        <f t="shared" si="15"/>
        <v>42089.902083333327</v>
      </c>
    </row>
    <row r="225" spans="1:20" ht="43.2" x14ac:dyDescent="0.55000000000000004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10" t="e">
        <f t="shared" si="13"/>
        <v>#DIV/0!</v>
      </c>
      <c r="Q225" t="s">
        <v>8308</v>
      </c>
      <c r="R225" t="s">
        <v>8312</v>
      </c>
      <c r="S225" s="9">
        <f t="shared" si="14"/>
        <v>42481.839699074073</v>
      </c>
      <c r="T225" s="9">
        <f t="shared" si="15"/>
        <v>42511.836805555555</v>
      </c>
    </row>
    <row r="226" spans="1:20" ht="43.2" x14ac:dyDescent="0.55000000000000004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10" t="e">
        <f t="shared" si="13"/>
        <v>#DIV/0!</v>
      </c>
      <c r="Q226" t="s">
        <v>8308</v>
      </c>
      <c r="R226" t="s">
        <v>8312</v>
      </c>
      <c r="S226" s="9">
        <f t="shared" si="14"/>
        <v>42135.026921296296</v>
      </c>
      <c r="T226" s="9">
        <f t="shared" si="15"/>
        <v>42195.026921296296</v>
      </c>
    </row>
    <row r="227" spans="1:20" ht="43.2" x14ac:dyDescent="0.55000000000000004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10" t="e">
        <f t="shared" si="13"/>
        <v>#DIV/0!</v>
      </c>
      <c r="Q227" t="s">
        <v>8308</v>
      </c>
      <c r="R227" t="s">
        <v>8312</v>
      </c>
      <c r="S227" s="9">
        <f t="shared" si="14"/>
        <v>42438.752939814811</v>
      </c>
      <c r="T227" s="9">
        <f t="shared" si="15"/>
        <v>42468.711273148147</v>
      </c>
    </row>
    <row r="228" spans="1:20" ht="43.2" x14ac:dyDescent="0.55000000000000004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10">
        <f t="shared" si="13"/>
        <v>714427172</v>
      </c>
      <c r="Q228" t="s">
        <v>8308</v>
      </c>
      <c r="R228" t="s">
        <v>8312</v>
      </c>
      <c r="S228" s="9">
        <f t="shared" si="14"/>
        <v>42106.457685185182</v>
      </c>
      <c r="T228" s="9">
        <f t="shared" si="15"/>
        <v>42155.186805555553</v>
      </c>
    </row>
    <row r="229" spans="1:20" ht="43.2" x14ac:dyDescent="0.55000000000000004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10" t="e">
        <f t="shared" si="13"/>
        <v>#DIV/0!</v>
      </c>
      <c r="Q229" t="s">
        <v>8308</v>
      </c>
      <c r="R229" t="s">
        <v>8312</v>
      </c>
      <c r="S229" s="9">
        <f t="shared" si="14"/>
        <v>42164.685659722221</v>
      </c>
      <c r="T229" s="9">
        <f t="shared" si="15"/>
        <v>42194.685659722221</v>
      </c>
    </row>
    <row r="230" spans="1:20" ht="28.8" x14ac:dyDescent="0.55000000000000004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10" t="e">
        <f t="shared" si="13"/>
        <v>#DIV/0!</v>
      </c>
      <c r="Q230" t="s">
        <v>8308</v>
      </c>
      <c r="R230" t="s">
        <v>8312</v>
      </c>
      <c r="S230" s="9">
        <f t="shared" si="14"/>
        <v>42096.478067129625</v>
      </c>
      <c r="T230" s="9">
        <f t="shared" si="15"/>
        <v>42156.478067129625</v>
      </c>
    </row>
    <row r="231" spans="1:20" ht="43.2" x14ac:dyDescent="0.55000000000000004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10" t="e">
        <f t="shared" si="13"/>
        <v>#DIV/0!</v>
      </c>
      <c r="Q231" t="s">
        <v>8308</v>
      </c>
      <c r="R231" t="s">
        <v>8312</v>
      </c>
      <c r="S231" s="9">
        <f t="shared" si="14"/>
        <v>42383.725659722222</v>
      </c>
      <c r="T231" s="9">
        <f t="shared" si="15"/>
        <v>42413.725659722222</v>
      </c>
    </row>
    <row r="232" spans="1:20" ht="43.2" x14ac:dyDescent="0.55000000000000004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10">
        <f t="shared" si="13"/>
        <v>715425575.5</v>
      </c>
      <c r="Q232" t="s">
        <v>8308</v>
      </c>
      <c r="R232" t="s">
        <v>8312</v>
      </c>
      <c r="S232" s="9">
        <f t="shared" si="14"/>
        <v>42129.568877314807</v>
      </c>
      <c r="T232" s="9">
        <f t="shared" si="15"/>
        <v>42159.568877314807</v>
      </c>
    </row>
    <row r="233" spans="1:20" ht="43.2" x14ac:dyDescent="0.55000000000000004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10" t="e">
        <f t="shared" si="13"/>
        <v>#DIV/0!</v>
      </c>
      <c r="Q233" t="s">
        <v>8308</v>
      </c>
      <c r="R233" t="s">
        <v>8312</v>
      </c>
      <c r="S233" s="9">
        <f t="shared" si="14"/>
        <v>42341.750590277778</v>
      </c>
      <c r="T233" s="9">
        <f t="shared" si="15"/>
        <v>42371.750590277778</v>
      </c>
    </row>
    <row r="234" spans="1:20" ht="43.2" x14ac:dyDescent="0.55000000000000004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10">
        <f t="shared" si="13"/>
        <v>203210649.42857143</v>
      </c>
      <c r="Q234" t="s">
        <v>8308</v>
      </c>
      <c r="R234" t="s">
        <v>8312</v>
      </c>
      <c r="S234" s="9">
        <f t="shared" si="14"/>
        <v>42032.617430555554</v>
      </c>
      <c r="T234" s="9">
        <f t="shared" si="15"/>
        <v>42062.617430555554</v>
      </c>
    </row>
    <row r="235" spans="1:20" ht="43.2" x14ac:dyDescent="0.55000000000000004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10" t="e">
        <f t="shared" si="13"/>
        <v>#DIV/0!</v>
      </c>
      <c r="Q235" t="s">
        <v>8308</v>
      </c>
      <c r="R235" t="s">
        <v>8312</v>
      </c>
      <c r="S235" s="9">
        <f t="shared" si="14"/>
        <v>42612.703379629624</v>
      </c>
      <c r="T235" s="9">
        <f t="shared" si="15"/>
        <v>42642.703379629624</v>
      </c>
    </row>
    <row r="236" spans="1:20" ht="43.2" x14ac:dyDescent="0.55000000000000004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10">
        <f t="shared" si="13"/>
        <v>286278371.80000001</v>
      </c>
      <c r="Q236" t="s">
        <v>8308</v>
      </c>
      <c r="R236" t="s">
        <v>8312</v>
      </c>
      <c r="S236" s="9">
        <f t="shared" si="14"/>
        <v>42135.82707175926</v>
      </c>
      <c r="T236" s="9">
        <f t="shared" si="15"/>
        <v>42175.82707175926</v>
      </c>
    </row>
    <row r="237" spans="1:20" ht="43.2" x14ac:dyDescent="0.55000000000000004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10" t="e">
        <f t="shared" si="13"/>
        <v>#DIV/0!</v>
      </c>
      <c r="Q237" t="s">
        <v>8308</v>
      </c>
      <c r="R237" t="s">
        <v>8312</v>
      </c>
      <c r="S237" s="9">
        <f t="shared" si="14"/>
        <v>42164.700196759259</v>
      </c>
      <c r="T237" s="9">
        <f t="shared" si="15"/>
        <v>42194.700196759259</v>
      </c>
    </row>
    <row r="238" spans="1:20" ht="43.2" x14ac:dyDescent="0.55000000000000004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10" t="e">
        <f t="shared" si="13"/>
        <v>#DIV/0!</v>
      </c>
      <c r="Q238" t="s">
        <v>8308</v>
      </c>
      <c r="R238" t="s">
        <v>8312</v>
      </c>
      <c r="S238" s="9">
        <f t="shared" si="14"/>
        <v>42320.876145833325</v>
      </c>
      <c r="T238" s="9">
        <f t="shared" si="15"/>
        <v>42373.791666666664</v>
      </c>
    </row>
    <row r="239" spans="1:20" x14ac:dyDescent="0.55000000000000004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10">
        <f t="shared" si="13"/>
        <v>1452261069</v>
      </c>
      <c r="Q239" t="s">
        <v>8308</v>
      </c>
      <c r="R239" t="s">
        <v>8312</v>
      </c>
      <c r="S239" s="9">
        <f t="shared" si="14"/>
        <v>42377.368854166663</v>
      </c>
      <c r="T239" s="9">
        <f t="shared" si="15"/>
        <v>42437.368854166663</v>
      </c>
    </row>
    <row r="240" spans="1:20" ht="43.2" x14ac:dyDescent="0.55000000000000004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10" t="e">
        <f t="shared" si="13"/>
        <v>#DIV/0!</v>
      </c>
      <c r="Q240" t="s">
        <v>8308</v>
      </c>
      <c r="R240" t="s">
        <v>8312</v>
      </c>
      <c r="S240" s="9">
        <f t="shared" si="14"/>
        <v>42713.754166666658</v>
      </c>
      <c r="T240" s="9">
        <f t="shared" si="15"/>
        <v>42734.166666666664</v>
      </c>
    </row>
    <row r="241" spans="1:20" ht="43.2" x14ac:dyDescent="0.55000000000000004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10">
        <f t="shared" si="13"/>
        <v>289061746</v>
      </c>
      <c r="Q241" t="s">
        <v>8308</v>
      </c>
      <c r="R241" t="s">
        <v>8312</v>
      </c>
      <c r="S241" s="9">
        <f t="shared" si="14"/>
        <v>42296.901967592588</v>
      </c>
      <c r="T241" s="9">
        <f t="shared" si="15"/>
        <v>42316.291666666664</v>
      </c>
    </row>
    <row r="242" spans="1:20" ht="43.2" x14ac:dyDescent="0.55000000000000004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10">
        <f t="shared" si="13"/>
        <v>9955366.5036496352</v>
      </c>
      <c r="Q242" t="s">
        <v>8308</v>
      </c>
      <c r="R242" t="s">
        <v>8313</v>
      </c>
      <c r="S242" s="9">
        <f t="shared" si="14"/>
        <v>41354.500127314815</v>
      </c>
      <c r="T242" s="9">
        <f t="shared" si="15"/>
        <v>41399.500127314815</v>
      </c>
    </row>
    <row r="243" spans="1:20" ht="43.2" x14ac:dyDescent="0.55000000000000004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10">
        <f t="shared" si="13"/>
        <v>3764075.2765957448</v>
      </c>
      <c r="Q243" t="s">
        <v>8308</v>
      </c>
      <c r="R243" t="s">
        <v>8313</v>
      </c>
      <c r="S243" s="9">
        <f t="shared" si="14"/>
        <v>41949.489629629628</v>
      </c>
      <c r="T243" s="9">
        <f t="shared" si="15"/>
        <v>41994.489629629628</v>
      </c>
    </row>
    <row r="244" spans="1:20" ht="43.2" x14ac:dyDescent="0.55000000000000004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10">
        <f t="shared" si="13"/>
        <v>6541375.1980198016</v>
      </c>
      <c r="Q244" t="s">
        <v>8308</v>
      </c>
      <c r="R244" t="s">
        <v>8313</v>
      </c>
      <c r="S244" s="9">
        <f t="shared" si="14"/>
        <v>40862.28460648148</v>
      </c>
      <c r="T244" s="9">
        <f t="shared" si="15"/>
        <v>40897.28460648148</v>
      </c>
    </row>
    <row r="245" spans="1:20" ht="43.2" x14ac:dyDescent="0.55000000000000004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10">
        <f t="shared" si="13"/>
        <v>4239144.2195121953</v>
      </c>
      <c r="Q245" t="s">
        <v>8308</v>
      </c>
      <c r="R245" t="s">
        <v>8313</v>
      </c>
      <c r="S245" s="9">
        <f t="shared" si="14"/>
        <v>41661.839166666665</v>
      </c>
      <c r="T245" s="9">
        <f t="shared" si="15"/>
        <v>41691.839166666665</v>
      </c>
    </row>
    <row r="246" spans="1:20" ht="57.6" x14ac:dyDescent="0.55000000000000004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10">
        <f t="shared" si="13"/>
        <v>15062732.845238095</v>
      </c>
      <c r="Q246" t="s">
        <v>8308</v>
      </c>
      <c r="R246" t="s">
        <v>8313</v>
      </c>
      <c r="S246" s="9">
        <f t="shared" si="14"/>
        <v>40213.115266203698</v>
      </c>
      <c r="T246" s="9">
        <f t="shared" si="15"/>
        <v>40253.087499999994</v>
      </c>
    </row>
    <row r="247" spans="1:20" ht="43.2" x14ac:dyDescent="0.55000000000000004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10">
        <f t="shared" si="13"/>
        <v>13984247.760416666</v>
      </c>
      <c r="Q247" t="s">
        <v>8308</v>
      </c>
      <c r="R247" t="s">
        <v>8313</v>
      </c>
      <c r="S247" s="9">
        <f t="shared" si="14"/>
        <v>41106.844733796293</v>
      </c>
      <c r="T247" s="9">
        <f t="shared" si="15"/>
        <v>41136.844733796293</v>
      </c>
    </row>
    <row r="248" spans="1:20" ht="43.2" x14ac:dyDescent="0.55000000000000004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10">
        <f t="shared" si="13"/>
        <v>5777317.511210762</v>
      </c>
      <c r="Q248" t="s">
        <v>8308</v>
      </c>
      <c r="R248" t="s">
        <v>8313</v>
      </c>
      <c r="S248" s="9">
        <f t="shared" si="14"/>
        <v>40480.155150462961</v>
      </c>
      <c r="T248" s="9">
        <f t="shared" si="15"/>
        <v>40530.196817129625</v>
      </c>
    </row>
    <row r="249" spans="1:20" ht="57.6" x14ac:dyDescent="0.5500000000000000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10">
        <f t="shared" si="13"/>
        <v>20710364.741935484</v>
      </c>
      <c r="Q249" t="s">
        <v>8308</v>
      </c>
      <c r="R249" t="s">
        <v>8313</v>
      </c>
      <c r="S249" s="9">
        <f t="shared" si="14"/>
        <v>40430.395995370367</v>
      </c>
      <c r="T249" s="9">
        <f t="shared" si="15"/>
        <v>40466.943749999999</v>
      </c>
    </row>
    <row r="250" spans="1:20" ht="43.2" x14ac:dyDescent="0.55000000000000004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10">
        <f t="shared" si="13"/>
        <v>9055296.6369863022</v>
      </c>
      <c r="Q250" t="s">
        <v>8308</v>
      </c>
      <c r="R250" t="s">
        <v>8313</v>
      </c>
      <c r="S250" s="9">
        <f t="shared" si="14"/>
        <v>40870.566076388888</v>
      </c>
      <c r="T250" s="9">
        <f t="shared" si="15"/>
        <v>40915.566076388888</v>
      </c>
    </row>
    <row r="251" spans="1:20" ht="57.6" x14ac:dyDescent="0.55000000000000004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10">
        <f t="shared" si="13"/>
        <v>5428097.9574468089</v>
      </c>
      <c r="Q251" t="s">
        <v>8308</v>
      </c>
      <c r="R251" t="s">
        <v>8313</v>
      </c>
      <c r="S251" s="9">
        <f t="shared" si="14"/>
        <v>40332.715509259258</v>
      </c>
      <c r="T251" s="9">
        <f t="shared" si="15"/>
        <v>40412.527777777774</v>
      </c>
    </row>
    <row r="252" spans="1:20" ht="43.2" x14ac:dyDescent="0.55000000000000004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10">
        <f t="shared" si="13"/>
        <v>3130283.0457665902</v>
      </c>
      <c r="Q252" t="s">
        <v>8308</v>
      </c>
      <c r="R252" t="s">
        <v>8313</v>
      </c>
      <c r="S252" s="9">
        <f t="shared" si="14"/>
        <v>41401.357534722221</v>
      </c>
      <c r="T252" s="9">
        <f t="shared" si="15"/>
        <v>41431.357534722221</v>
      </c>
    </row>
    <row r="253" spans="1:20" ht="43.2" x14ac:dyDescent="0.55000000000000004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10">
        <f t="shared" si="13"/>
        <v>17330255.142857142</v>
      </c>
      <c r="Q253" t="s">
        <v>8308</v>
      </c>
      <c r="R253" t="s">
        <v>8313</v>
      </c>
      <c r="S253" s="9">
        <f t="shared" si="14"/>
        <v>41013.579236111109</v>
      </c>
      <c r="T253" s="9">
        <f t="shared" si="15"/>
        <v>41045.583333333328</v>
      </c>
    </row>
    <row r="254" spans="1:20" ht="43.2" x14ac:dyDescent="0.55000000000000004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10">
        <f t="shared" si="13"/>
        <v>11758130.166666666</v>
      </c>
      <c r="Q254" t="s">
        <v>8308</v>
      </c>
      <c r="R254" t="s">
        <v>8313</v>
      </c>
      <c r="S254" s="9">
        <f t="shared" si="14"/>
        <v>40266.454375000001</v>
      </c>
      <c r="T254" s="9">
        <f t="shared" si="15"/>
        <v>40329.957638888889</v>
      </c>
    </row>
    <row r="255" spans="1:20" ht="43.2" x14ac:dyDescent="0.55000000000000004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10">
        <f t="shared" si="13"/>
        <v>189532605</v>
      </c>
      <c r="Q255" t="s">
        <v>8308</v>
      </c>
      <c r="R255" t="s">
        <v>8313</v>
      </c>
      <c r="S255" s="9">
        <f t="shared" si="14"/>
        <v>40924.44253472222</v>
      </c>
      <c r="T255" s="9">
        <f t="shared" si="15"/>
        <v>40954.44253472222</v>
      </c>
    </row>
    <row r="256" spans="1:20" ht="43.2" x14ac:dyDescent="0.55000000000000004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10">
        <f t="shared" si="13"/>
        <v>4593770.4140127385</v>
      </c>
      <c r="Q256" t="s">
        <v>8308</v>
      </c>
      <c r="R256" t="s">
        <v>8313</v>
      </c>
      <c r="S256" s="9">
        <f t="shared" si="14"/>
        <v>42263.744328703695</v>
      </c>
      <c r="T256" s="9">
        <f t="shared" si="15"/>
        <v>42293.874999999993</v>
      </c>
    </row>
    <row r="257" spans="1:20" ht="28.8" x14ac:dyDescent="0.55000000000000004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10">
        <f t="shared" si="13"/>
        <v>6902590.8617021274</v>
      </c>
      <c r="Q257" t="s">
        <v>8308</v>
      </c>
      <c r="R257" t="s">
        <v>8313</v>
      </c>
      <c r="S257" s="9">
        <f t="shared" si="14"/>
        <v>40588.318078703705</v>
      </c>
      <c r="T257" s="9">
        <f t="shared" si="15"/>
        <v>40618.276412037034</v>
      </c>
    </row>
    <row r="258" spans="1:20" ht="43.2" x14ac:dyDescent="0.55000000000000004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10">
        <f t="shared" si="13"/>
        <v>4948605.3345454549</v>
      </c>
      <c r="Q258" t="s">
        <v>8308</v>
      </c>
      <c r="R258" t="s">
        <v>8313</v>
      </c>
      <c r="S258" s="9">
        <f t="shared" si="14"/>
        <v>41319.560960648145</v>
      </c>
      <c r="T258" s="9">
        <f t="shared" si="15"/>
        <v>41349.560960648145</v>
      </c>
    </row>
    <row r="259" spans="1:20" ht="43.2" x14ac:dyDescent="0.55000000000000004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</f>
        <v>1.0672648571428571</v>
      </c>
      <c r="P259" s="10">
        <f t="shared" ref="P259:P322" si="17">J259/L259</f>
        <v>2609068.1464285715</v>
      </c>
      <c r="Q259" t="s">
        <v>8308</v>
      </c>
      <c r="R259" t="s">
        <v>8313</v>
      </c>
      <c r="S259" s="9">
        <f t="shared" ref="S259:S322" si="18">(((J259/60)/60)/24)+DATE(1970,1,1)+(-5/24)</f>
        <v>42479.418541666666</v>
      </c>
      <c r="T259" s="9">
        <f t="shared" ref="T259:T322" si="19">(((I259/60)/60)/24)+DATE(1970,1,1)+(-5/24)</f>
        <v>42509.418541666666</v>
      </c>
    </row>
    <row r="260" spans="1:20" ht="43.2" x14ac:dyDescent="0.55000000000000004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10">
        <f t="shared" si="17"/>
        <v>1897918.1191860465</v>
      </c>
      <c r="Q260" t="s">
        <v>8308</v>
      </c>
      <c r="R260" t="s">
        <v>8313</v>
      </c>
      <c r="S260" s="9">
        <f t="shared" si="18"/>
        <v>40681.843356481477</v>
      </c>
      <c r="T260" s="9">
        <f t="shared" si="19"/>
        <v>40711.843356481477</v>
      </c>
    </row>
    <row r="261" spans="1:20" ht="43.2" x14ac:dyDescent="0.55000000000000004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10">
        <f t="shared" si="17"/>
        <v>1513718.6507430999</v>
      </c>
      <c r="Q261" t="s">
        <v>8308</v>
      </c>
      <c r="R261" t="s">
        <v>8313</v>
      </c>
      <c r="S261" s="9">
        <f t="shared" si="18"/>
        <v>42072.529733796291</v>
      </c>
      <c r="T261" s="9">
        <f t="shared" si="19"/>
        <v>42102.529733796291</v>
      </c>
    </row>
    <row r="262" spans="1:20" ht="43.2" x14ac:dyDescent="0.55000000000000004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10">
        <f t="shared" si="17"/>
        <v>14493359.988636363</v>
      </c>
      <c r="Q262" t="s">
        <v>8308</v>
      </c>
      <c r="R262" t="s">
        <v>8313</v>
      </c>
      <c r="S262" s="9">
        <f t="shared" si="18"/>
        <v>40330.547210648147</v>
      </c>
      <c r="T262" s="9">
        <f t="shared" si="19"/>
        <v>40376.207638888889</v>
      </c>
    </row>
    <row r="263" spans="1:20" ht="28.8" x14ac:dyDescent="0.55000000000000004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10">
        <f t="shared" si="17"/>
        <v>6067198.6545454543</v>
      </c>
      <c r="Q263" t="s">
        <v>8308</v>
      </c>
      <c r="R263" t="s">
        <v>8313</v>
      </c>
      <c r="S263" s="9">
        <f t="shared" si="18"/>
        <v>41017.677129629628</v>
      </c>
      <c r="T263" s="9">
        <f t="shared" si="19"/>
        <v>41067.413194444445</v>
      </c>
    </row>
    <row r="264" spans="1:20" ht="28.8" x14ac:dyDescent="0.55000000000000004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10">
        <f t="shared" si="17"/>
        <v>8929736.7448275853</v>
      </c>
      <c r="Q264" t="s">
        <v>8308</v>
      </c>
      <c r="R264" t="s">
        <v>8313</v>
      </c>
      <c r="S264" s="9">
        <f t="shared" si="18"/>
        <v>40555.039675925924</v>
      </c>
      <c r="T264" s="9">
        <f t="shared" si="19"/>
        <v>40600.039675925924</v>
      </c>
    </row>
    <row r="265" spans="1:20" ht="57.6" x14ac:dyDescent="0.5500000000000000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10">
        <f t="shared" si="17"/>
        <v>1397917.4392523365</v>
      </c>
      <c r="Q265" t="s">
        <v>8308</v>
      </c>
      <c r="R265" t="s">
        <v>8313</v>
      </c>
      <c r="S265" s="9">
        <f t="shared" si="18"/>
        <v>41149.746458333328</v>
      </c>
      <c r="T265" s="9">
        <f t="shared" si="19"/>
        <v>41179.746458333328</v>
      </c>
    </row>
    <row r="266" spans="1:20" ht="57.6" x14ac:dyDescent="0.5500000000000000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10">
        <f t="shared" si="17"/>
        <v>14661054.890109889</v>
      </c>
      <c r="Q266" t="s">
        <v>8308</v>
      </c>
      <c r="R266" t="s">
        <v>8313</v>
      </c>
      <c r="S266" s="9">
        <f t="shared" si="18"/>
        <v>41010.411979166667</v>
      </c>
      <c r="T266" s="9">
        <f t="shared" si="19"/>
        <v>41040.411979166667</v>
      </c>
    </row>
    <row r="267" spans="1:20" ht="57.6" x14ac:dyDescent="0.5500000000000000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10">
        <f t="shared" si="17"/>
        <v>21895317.758620691</v>
      </c>
      <c r="Q267" t="s">
        <v>8308</v>
      </c>
      <c r="R267" t="s">
        <v>8313</v>
      </c>
      <c r="S267" s="9">
        <f t="shared" si="18"/>
        <v>40267.037384259253</v>
      </c>
      <c r="T267" s="9">
        <f t="shared" si="19"/>
        <v>40308.636111111111</v>
      </c>
    </row>
    <row r="268" spans="1:20" ht="57.6" x14ac:dyDescent="0.55000000000000004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10">
        <f t="shared" si="17"/>
        <v>35126819.638888888</v>
      </c>
      <c r="Q268" t="s">
        <v>8308</v>
      </c>
      <c r="R268" t="s">
        <v>8313</v>
      </c>
      <c r="S268" s="9">
        <f t="shared" si="18"/>
        <v>40204.966516203705</v>
      </c>
      <c r="T268" s="9">
        <f t="shared" si="19"/>
        <v>40290.95208333333</v>
      </c>
    </row>
    <row r="269" spans="1:20" ht="43.2" x14ac:dyDescent="0.55000000000000004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10">
        <f t="shared" si="17"/>
        <v>8491524.2363636363</v>
      </c>
      <c r="Q269" t="s">
        <v>8308</v>
      </c>
      <c r="R269" t="s">
        <v>8313</v>
      </c>
      <c r="S269" s="9">
        <f t="shared" si="18"/>
        <v>41785.244201388887</v>
      </c>
      <c r="T269" s="9">
        <f t="shared" si="19"/>
        <v>41815.244201388887</v>
      </c>
    </row>
    <row r="270" spans="1:20" ht="43.2" x14ac:dyDescent="0.55000000000000004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10">
        <f t="shared" si="17"/>
        <v>11862605.207207207</v>
      </c>
      <c r="Q270" t="s">
        <v>8308</v>
      </c>
      <c r="R270" t="s">
        <v>8313</v>
      </c>
      <c r="S270" s="9">
        <f t="shared" si="18"/>
        <v>40808.944189814814</v>
      </c>
      <c r="T270" s="9">
        <f t="shared" si="19"/>
        <v>40853.985856481479</v>
      </c>
    </row>
    <row r="271" spans="1:20" ht="43.2" x14ac:dyDescent="0.55000000000000004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10">
        <f t="shared" si="17"/>
        <v>930542.99624060153</v>
      </c>
      <c r="Q271" t="s">
        <v>8308</v>
      </c>
      <c r="R271" t="s">
        <v>8313</v>
      </c>
      <c r="S271" s="9">
        <f t="shared" si="18"/>
        <v>42757.988680555551</v>
      </c>
      <c r="T271" s="9">
        <f t="shared" si="19"/>
        <v>42787.988680555551</v>
      </c>
    </row>
    <row r="272" spans="1:20" ht="43.2" x14ac:dyDescent="0.55000000000000004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10">
        <f t="shared" si="17"/>
        <v>21343443.770491805</v>
      </c>
      <c r="Q272" t="s">
        <v>8308</v>
      </c>
      <c r="R272" t="s">
        <v>8313</v>
      </c>
      <c r="S272" s="9">
        <f t="shared" si="18"/>
        <v>40637.658217592587</v>
      </c>
      <c r="T272" s="9">
        <f t="shared" si="19"/>
        <v>40687.958333333328</v>
      </c>
    </row>
    <row r="273" spans="1:20" ht="43.2" x14ac:dyDescent="0.55000000000000004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10">
        <f t="shared" si="17"/>
        <v>4829699.864111498</v>
      </c>
      <c r="Q273" t="s">
        <v>8308</v>
      </c>
      <c r="R273" t="s">
        <v>8313</v>
      </c>
      <c r="S273" s="9">
        <f t="shared" si="18"/>
        <v>41611.891909722224</v>
      </c>
      <c r="T273" s="9">
        <f t="shared" si="19"/>
        <v>41641.125</v>
      </c>
    </row>
    <row r="274" spans="1:20" ht="43.2" x14ac:dyDescent="0.55000000000000004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10">
        <f t="shared" si="17"/>
        <v>19495695.246153846</v>
      </c>
      <c r="Q274" t="s">
        <v>8308</v>
      </c>
      <c r="R274" t="s">
        <v>8313</v>
      </c>
      <c r="S274" s="9">
        <f t="shared" si="18"/>
        <v>40235.692025462959</v>
      </c>
      <c r="T274" s="9">
        <f t="shared" si="19"/>
        <v>40296.575694444444</v>
      </c>
    </row>
    <row r="275" spans="1:20" ht="43.2" x14ac:dyDescent="0.55000000000000004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10">
        <f t="shared" si="17"/>
        <v>11077137.847457627</v>
      </c>
      <c r="Q275" t="s">
        <v>8308</v>
      </c>
      <c r="R275" t="s">
        <v>8313</v>
      </c>
      <c r="S275" s="9">
        <f t="shared" si="18"/>
        <v>40697.29011574074</v>
      </c>
      <c r="T275" s="9">
        <f t="shared" si="19"/>
        <v>40727.29011574074</v>
      </c>
    </row>
    <row r="276" spans="1:20" ht="43.2" x14ac:dyDescent="0.55000000000000004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10">
        <f t="shared" si="17"/>
        <v>11775564.85840708</v>
      </c>
      <c r="Q276" t="s">
        <v>8308</v>
      </c>
      <c r="R276" t="s">
        <v>8313</v>
      </c>
      <c r="S276" s="9">
        <f t="shared" si="18"/>
        <v>40969.704039351847</v>
      </c>
      <c r="T276" s="9">
        <f t="shared" si="19"/>
        <v>41004.082638888889</v>
      </c>
    </row>
    <row r="277" spans="1:20" ht="43.2" x14ac:dyDescent="0.55000000000000004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10">
        <f t="shared" si="17"/>
        <v>4066013.1506024096</v>
      </c>
      <c r="Q277" t="s">
        <v>8308</v>
      </c>
      <c r="R277" t="s">
        <v>8313</v>
      </c>
      <c r="S277" s="9">
        <f t="shared" si="18"/>
        <v>41192.823680555557</v>
      </c>
      <c r="T277" s="9">
        <f t="shared" si="19"/>
        <v>41222.865347222221</v>
      </c>
    </row>
    <row r="278" spans="1:20" ht="43.2" x14ac:dyDescent="0.55000000000000004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10">
        <f t="shared" si="17"/>
        <v>21457972.161290321</v>
      </c>
      <c r="Q278" t="s">
        <v>8308</v>
      </c>
      <c r="R278" t="s">
        <v>8313</v>
      </c>
      <c r="S278" s="9">
        <f t="shared" si="18"/>
        <v>40966.87354166666</v>
      </c>
      <c r="T278" s="9">
        <f t="shared" si="19"/>
        <v>41026.831874999996</v>
      </c>
    </row>
    <row r="279" spans="1:20" ht="43.2" x14ac:dyDescent="0.55000000000000004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10">
        <f t="shared" si="17"/>
        <v>1503495.498422713</v>
      </c>
      <c r="Q279" t="s">
        <v>8308</v>
      </c>
      <c r="R279" t="s">
        <v>8313</v>
      </c>
      <c r="S279" s="9">
        <f t="shared" si="18"/>
        <v>42117.68309027778</v>
      </c>
      <c r="T279" s="9">
        <f t="shared" si="19"/>
        <v>42147.68309027778</v>
      </c>
    </row>
    <row r="280" spans="1:20" ht="28.8" x14ac:dyDescent="0.55000000000000004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10">
        <f t="shared" si="17"/>
        <v>3246774.7927710842</v>
      </c>
      <c r="Q280" t="s">
        <v>8308</v>
      </c>
      <c r="R280" t="s">
        <v>8313</v>
      </c>
      <c r="S280" s="9">
        <f t="shared" si="18"/>
        <v>41163.832627314812</v>
      </c>
      <c r="T280" s="9">
        <f t="shared" si="19"/>
        <v>41193.832627314812</v>
      </c>
    </row>
    <row r="281" spans="1:20" ht="43.2" x14ac:dyDescent="0.55000000000000004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10">
        <f t="shared" si="17"/>
        <v>4869629.8229508195</v>
      </c>
      <c r="Q281" t="s">
        <v>8308</v>
      </c>
      <c r="R281" t="s">
        <v>8313</v>
      </c>
      <c r="S281" s="9">
        <f t="shared" si="18"/>
        <v>42759.035833333335</v>
      </c>
      <c r="T281" s="9">
        <f t="shared" si="19"/>
        <v>42792.875694444439</v>
      </c>
    </row>
    <row r="282" spans="1:20" ht="43.2" x14ac:dyDescent="0.55000000000000004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10">
        <f t="shared" si="17"/>
        <v>653375.89294062648</v>
      </c>
      <c r="Q282" t="s">
        <v>8308</v>
      </c>
      <c r="R282" t="s">
        <v>8313</v>
      </c>
      <c r="S282" s="9">
        <f t="shared" si="18"/>
        <v>41744.382349537031</v>
      </c>
      <c r="T282" s="9">
        <f t="shared" si="19"/>
        <v>41789.382349537031</v>
      </c>
    </row>
    <row r="283" spans="1:20" ht="43.2" x14ac:dyDescent="0.55000000000000004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10">
        <f t="shared" si="17"/>
        <v>15728259.658227848</v>
      </c>
      <c r="Q283" t="s">
        <v>8308</v>
      </c>
      <c r="R283" t="s">
        <v>8313</v>
      </c>
      <c r="S283" s="9">
        <f t="shared" si="18"/>
        <v>39949.955011574071</v>
      </c>
      <c r="T283" s="9">
        <f t="shared" si="19"/>
        <v>40035.601388888885</v>
      </c>
    </row>
    <row r="284" spans="1:20" ht="43.2" x14ac:dyDescent="0.55000000000000004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10">
        <f t="shared" si="17"/>
        <v>7059661.966480447</v>
      </c>
      <c r="Q284" t="s">
        <v>8308</v>
      </c>
      <c r="R284" t="s">
        <v>8313</v>
      </c>
      <c r="S284" s="9">
        <f t="shared" si="18"/>
        <v>40194.711712962962</v>
      </c>
      <c r="T284" s="9">
        <f t="shared" si="19"/>
        <v>40231.708333333328</v>
      </c>
    </row>
    <row r="285" spans="1:20" ht="28.8" x14ac:dyDescent="0.55000000000000004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10">
        <f t="shared" si="17"/>
        <v>6461483.8811881188</v>
      </c>
      <c r="Q285" t="s">
        <v>8308</v>
      </c>
      <c r="R285" t="s">
        <v>8313</v>
      </c>
      <c r="S285" s="9">
        <f t="shared" si="18"/>
        <v>40675.501666666663</v>
      </c>
      <c r="T285" s="9">
        <f t="shared" si="19"/>
        <v>40694.999305555553</v>
      </c>
    </row>
    <row r="286" spans="1:20" ht="43.2" x14ac:dyDescent="0.55000000000000004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10">
        <f t="shared" si="17"/>
        <v>1743431.2894736843</v>
      </c>
      <c r="Q286" t="s">
        <v>8308</v>
      </c>
      <c r="R286" t="s">
        <v>8313</v>
      </c>
      <c r="S286" s="9">
        <f t="shared" si="18"/>
        <v>40904.529861111107</v>
      </c>
      <c r="T286" s="9">
        <f t="shared" si="19"/>
        <v>40929.529861111107</v>
      </c>
    </row>
    <row r="287" spans="1:20" ht="43.2" x14ac:dyDescent="0.55000000000000004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10">
        <f t="shared" si="17"/>
        <v>2445865.2362344582</v>
      </c>
      <c r="Q287" t="s">
        <v>8308</v>
      </c>
      <c r="R287" t="s">
        <v>8313</v>
      </c>
      <c r="S287" s="9">
        <f t="shared" si="18"/>
        <v>41506.547777777778</v>
      </c>
      <c r="T287" s="9">
        <f t="shared" si="19"/>
        <v>41536.547777777778</v>
      </c>
    </row>
    <row r="288" spans="1:20" ht="43.2" x14ac:dyDescent="0.55000000000000004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10">
        <f t="shared" si="17"/>
        <v>10076682.4</v>
      </c>
      <c r="Q288" t="s">
        <v>8308</v>
      </c>
      <c r="R288" t="s">
        <v>8313</v>
      </c>
      <c r="S288" s="9">
        <f t="shared" si="18"/>
        <v>41313.60791666666</v>
      </c>
      <c r="T288" s="9">
        <f t="shared" si="19"/>
        <v>41358.566249999996</v>
      </c>
    </row>
    <row r="289" spans="1:20" ht="28.8" x14ac:dyDescent="0.55000000000000004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10">
        <f t="shared" si="17"/>
        <v>4652275.9241379313</v>
      </c>
      <c r="Q289" t="s">
        <v>8308</v>
      </c>
      <c r="R289" t="s">
        <v>8313</v>
      </c>
      <c r="S289" s="9">
        <f t="shared" si="18"/>
        <v>41184.069652777776</v>
      </c>
      <c r="T289" s="9">
        <f t="shared" si="19"/>
        <v>41214.958333333328</v>
      </c>
    </row>
    <row r="290" spans="1:20" ht="57.6" x14ac:dyDescent="0.55000000000000004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10">
        <f t="shared" si="17"/>
        <v>2992526.6062639821</v>
      </c>
      <c r="Q290" t="s">
        <v>8308</v>
      </c>
      <c r="R290" t="s">
        <v>8313</v>
      </c>
      <c r="S290" s="9">
        <f t="shared" si="18"/>
        <v>41050.960567129623</v>
      </c>
      <c r="T290" s="9">
        <f t="shared" si="19"/>
        <v>41085.960567129623</v>
      </c>
    </row>
    <row r="291" spans="1:20" ht="43.2" x14ac:dyDescent="0.55000000000000004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10">
        <f t="shared" si="17"/>
        <v>5951714.8017241377</v>
      </c>
      <c r="Q291" t="s">
        <v>8308</v>
      </c>
      <c r="R291" t="s">
        <v>8313</v>
      </c>
      <c r="S291" s="9">
        <f t="shared" si="18"/>
        <v>41550.248078703698</v>
      </c>
      <c r="T291" s="9">
        <f t="shared" si="19"/>
        <v>41580.248078703698</v>
      </c>
    </row>
    <row r="292" spans="1:20" ht="28.8" x14ac:dyDescent="0.55000000000000004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10">
        <f t="shared" si="17"/>
        <v>7692361.291666667</v>
      </c>
      <c r="Q292" t="s">
        <v>8308</v>
      </c>
      <c r="R292" t="s">
        <v>8313</v>
      </c>
      <c r="S292" s="9">
        <f t="shared" si="18"/>
        <v>40526.160844907405</v>
      </c>
      <c r="T292" s="9">
        <f t="shared" si="19"/>
        <v>40576.124305555553</v>
      </c>
    </row>
    <row r="293" spans="1:20" ht="43.2" x14ac:dyDescent="0.55000000000000004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10">
        <f t="shared" si="17"/>
        <v>10670244.109375</v>
      </c>
      <c r="Q293" t="s">
        <v>8308</v>
      </c>
      <c r="R293" t="s">
        <v>8313</v>
      </c>
      <c r="S293" s="9">
        <f t="shared" si="18"/>
        <v>41376.560717592591</v>
      </c>
      <c r="T293" s="9">
        <f t="shared" si="19"/>
        <v>41394.792361111111</v>
      </c>
    </row>
    <row r="294" spans="1:20" ht="43.2" x14ac:dyDescent="0.55000000000000004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10">
        <f t="shared" si="17"/>
        <v>2671530.626774848</v>
      </c>
      <c r="Q294" t="s">
        <v>8308</v>
      </c>
      <c r="R294" t="s">
        <v>8313</v>
      </c>
      <c r="S294" s="9">
        <f t="shared" si="18"/>
        <v>40812.594895833332</v>
      </c>
      <c r="T294" s="9">
        <f t="shared" si="19"/>
        <v>40844.957638888889</v>
      </c>
    </row>
    <row r="295" spans="1:20" ht="43.2" x14ac:dyDescent="0.55000000000000004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10">
        <f t="shared" si="17"/>
        <v>10652043.61832061</v>
      </c>
      <c r="Q295" t="s">
        <v>8308</v>
      </c>
      <c r="R295" t="s">
        <v>8313</v>
      </c>
      <c r="S295" s="9">
        <f t="shared" si="18"/>
        <v>41719.459652777776</v>
      </c>
      <c r="T295" s="9">
        <f t="shared" si="19"/>
        <v>41749.459652777776</v>
      </c>
    </row>
    <row r="296" spans="1:20" ht="57.6" x14ac:dyDescent="0.55000000000000004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10">
        <f t="shared" si="17"/>
        <v>25529617.879999999</v>
      </c>
      <c r="Q296" t="s">
        <v>8308</v>
      </c>
      <c r="R296" t="s">
        <v>8313</v>
      </c>
      <c r="S296" s="9">
        <f t="shared" si="18"/>
        <v>40342.876087962963</v>
      </c>
      <c r="T296" s="9">
        <f t="shared" si="19"/>
        <v>40378.458333333328</v>
      </c>
    </row>
    <row r="297" spans="1:20" ht="43.2" x14ac:dyDescent="0.55000000000000004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10">
        <f t="shared" si="17"/>
        <v>2072301.3669172933</v>
      </c>
      <c r="Q297" t="s">
        <v>8308</v>
      </c>
      <c r="R297" t="s">
        <v>8313</v>
      </c>
      <c r="S297" s="9">
        <f t="shared" si="18"/>
        <v>41518.796400462961</v>
      </c>
      <c r="T297" s="9">
        <f t="shared" si="19"/>
        <v>41578.791666666664</v>
      </c>
    </row>
    <row r="298" spans="1:20" ht="43.2" x14ac:dyDescent="0.55000000000000004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10">
        <f t="shared" si="17"/>
        <v>10425248.705426356</v>
      </c>
      <c r="Q298" t="s">
        <v>8308</v>
      </c>
      <c r="R298" t="s">
        <v>8313</v>
      </c>
      <c r="S298" s="9">
        <f t="shared" si="18"/>
        <v>41134.267164351848</v>
      </c>
      <c r="T298" s="9">
        <f t="shared" si="19"/>
        <v>41159.267164351848</v>
      </c>
    </row>
    <row r="299" spans="1:20" ht="43.2" x14ac:dyDescent="0.55000000000000004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10">
        <f t="shared" si="17"/>
        <v>10052048.598591549</v>
      </c>
      <c r="Q299" t="s">
        <v>8308</v>
      </c>
      <c r="R299" t="s">
        <v>8313</v>
      </c>
      <c r="S299" s="9">
        <f t="shared" si="18"/>
        <v>42089.519687500004</v>
      </c>
      <c r="T299" s="9">
        <f t="shared" si="19"/>
        <v>42124.957638888889</v>
      </c>
    </row>
    <row r="300" spans="1:20" ht="28.8" x14ac:dyDescent="0.55000000000000004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10">
        <f t="shared" si="17"/>
        <v>572469.64203612483</v>
      </c>
      <c r="Q300" t="s">
        <v>8308</v>
      </c>
      <c r="R300" t="s">
        <v>8313</v>
      </c>
      <c r="S300" s="9">
        <f t="shared" si="18"/>
        <v>41709.255185185182</v>
      </c>
      <c r="T300" s="9">
        <f t="shared" si="19"/>
        <v>41768.666666666664</v>
      </c>
    </row>
    <row r="301" spans="1:20" ht="43.2" x14ac:dyDescent="0.55000000000000004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10">
        <f t="shared" si="17"/>
        <v>5276145.3278688528</v>
      </c>
      <c r="Q301" t="s">
        <v>8308</v>
      </c>
      <c r="R301" t="s">
        <v>8313</v>
      </c>
      <c r="S301" s="9">
        <f t="shared" si="18"/>
        <v>40469.016898148147</v>
      </c>
      <c r="T301" s="9">
        <f t="shared" si="19"/>
        <v>40499.058564814812</v>
      </c>
    </row>
    <row r="302" spans="1:20" ht="43.2" x14ac:dyDescent="0.55000000000000004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10">
        <f t="shared" si="17"/>
        <v>4365797.7785234898</v>
      </c>
      <c r="Q302" t="s">
        <v>8308</v>
      </c>
      <c r="R302" t="s">
        <v>8313</v>
      </c>
      <c r="S302" s="9">
        <f t="shared" si="18"/>
        <v>40626.751597222217</v>
      </c>
      <c r="T302" s="9">
        <f t="shared" si="19"/>
        <v>40657.751597222217</v>
      </c>
    </row>
    <row r="303" spans="1:20" ht="43.2" x14ac:dyDescent="0.55000000000000004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10">
        <f t="shared" si="17"/>
        <v>5419358.3067729082</v>
      </c>
      <c r="Q303" t="s">
        <v>8308</v>
      </c>
      <c r="R303" t="s">
        <v>8313</v>
      </c>
      <c r="S303" s="9">
        <f t="shared" si="18"/>
        <v>41312.529340277775</v>
      </c>
      <c r="T303" s="9">
        <f t="shared" si="19"/>
        <v>41352.487673611111</v>
      </c>
    </row>
    <row r="304" spans="1:20" ht="57.6" x14ac:dyDescent="0.5500000000000000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10">
        <f t="shared" si="17"/>
        <v>12291885.537037037</v>
      </c>
      <c r="Q304" t="s">
        <v>8308</v>
      </c>
      <c r="R304" t="s">
        <v>8313</v>
      </c>
      <c r="S304" s="9">
        <f t="shared" si="18"/>
        <v>40933.648587962962</v>
      </c>
      <c r="T304" s="9">
        <f t="shared" si="19"/>
        <v>40963.648587962962</v>
      </c>
    </row>
    <row r="305" spans="1:20" ht="43.2" x14ac:dyDescent="0.55000000000000004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10">
        <f t="shared" si="17"/>
        <v>16292796.902439024</v>
      </c>
      <c r="Q305" t="s">
        <v>8308</v>
      </c>
      <c r="R305" t="s">
        <v>8313</v>
      </c>
      <c r="S305" s="9">
        <f t="shared" si="18"/>
        <v>41031.862800925926</v>
      </c>
      <c r="T305" s="9">
        <f t="shared" si="19"/>
        <v>41061.862800925926</v>
      </c>
    </row>
    <row r="306" spans="1:20" ht="28.8" x14ac:dyDescent="0.55000000000000004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10">
        <f t="shared" si="17"/>
        <v>18149948.608108107</v>
      </c>
      <c r="Q306" t="s">
        <v>8308</v>
      </c>
      <c r="R306" t="s">
        <v>8313</v>
      </c>
      <c r="S306" s="9">
        <f t="shared" si="18"/>
        <v>41113.88653935185</v>
      </c>
      <c r="T306" s="9">
        <f t="shared" si="19"/>
        <v>41152.875</v>
      </c>
    </row>
    <row r="307" spans="1:20" ht="28.8" x14ac:dyDescent="0.55000000000000004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10">
        <f t="shared" si="17"/>
        <v>7030688.0899470896</v>
      </c>
      <c r="Q307" t="s">
        <v>8308</v>
      </c>
      <c r="R307" t="s">
        <v>8313</v>
      </c>
      <c r="S307" s="9">
        <f t="shared" si="18"/>
        <v>40948.421863425923</v>
      </c>
      <c r="T307" s="9">
        <f t="shared" si="19"/>
        <v>40978.421863425923</v>
      </c>
    </row>
    <row r="308" spans="1:20" ht="28.8" x14ac:dyDescent="0.55000000000000004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10">
        <f t="shared" si="17"/>
        <v>17026024.162500001</v>
      </c>
      <c r="Q308" t="s">
        <v>8308</v>
      </c>
      <c r="R308" t="s">
        <v>8313</v>
      </c>
      <c r="S308" s="9">
        <f t="shared" si="18"/>
        <v>41333.628854166665</v>
      </c>
      <c r="T308" s="9">
        <f t="shared" si="19"/>
        <v>41353.587187500001</v>
      </c>
    </row>
    <row r="309" spans="1:20" x14ac:dyDescent="0.55000000000000004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10">
        <f t="shared" si="17"/>
        <v>2357091.668402778</v>
      </c>
      <c r="Q309" t="s">
        <v>8308</v>
      </c>
      <c r="R309" t="s">
        <v>8313</v>
      </c>
      <c r="S309" s="9">
        <f t="shared" si="18"/>
        <v>41282.736122685179</v>
      </c>
      <c r="T309" s="9">
        <f t="shared" si="19"/>
        <v>41312.736122685179</v>
      </c>
    </row>
    <row r="310" spans="1:20" ht="43.2" x14ac:dyDescent="0.55000000000000004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10">
        <f t="shared" si="17"/>
        <v>6415283.2178217825</v>
      </c>
      <c r="Q310" t="s">
        <v>8308</v>
      </c>
      <c r="R310" t="s">
        <v>8313</v>
      </c>
      <c r="S310" s="9">
        <f t="shared" si="18"/>
        <v>40567.486226851848</v>
      </c>
      <c r="T310" s="9">
        <f t="shared" si="19"/>
        <v>40612.486226851848</v>
      </c>
    </row>
    <row r="311" spans="1:20" ht="43.2" x14ac:dyDescent="0.55000000000000004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10">
        <f t="shared" si="17"/>
        <v>5650760.2268907567</v>
      </c>
      <c r="Q311" t="s">
        <v>8308</v>
      </c>
      <c r="R311" t="s">
        <v>8313</v>
      </c>
      <c r="S311" s="9">
        <f t="shared" si="18"/>
        <v>41134.543217592589</v>
      </c>
      <c r="T311" s="9">
        <f t="shared" si="19"/>
        <v>41155.543217592589</v>
      </c>
    </row>
    <row r="312" spans="1:20" ht="43.2" x14ac:dyDescent="0.55000000000000004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10">
        <f t="shared" si="17"/>
        <v>36605239.527777776</v>
      </c>
      <c r="Q312" t="s">
        <v>8308</v>
      </c>
      <c r="R312" t="s">
        <v>8313</v>
      </c>
      <c r="S312" s="9">
        <f t="shared" si="18"/>
        <v>40820.974803240737</v>
      </c>
      <c r="T312" s="9">
        <f t="shared" si="19"/>
        <v>40835.875</v>
      </c>
    </row>
    <row r="313" spans="1:20" ht="43.2" x14ac:dyDescent="0.55000000000000004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10">
        <f t="shared" si="17"/>
        <v>8812350.6133333333</v>
      </c>
      <c r="Q313" t="s">
        <v>8308</v>
      </c>
      <c r="R313" t="s">
        <v>8313</v>
      </c>
      <c r="S313" s="9">
        <f t="shared" si="18"/>
        <v>40868.011481481481</v>
      </c>
      <c r="T313" s="9">
        <f t="shared" si="19"/>
        <v>40909.124305555553</v>
      </c>
    </row>
    <row r="314" spans="1:20" ht="43.2" x14ac:dyDescent="0.55000000000000004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10">
        <f t="shared" si="17"/>
        <v>9338228.98630137</v>
      </c>
      <c r="Q314" t="s">
        <v>8308</v>
      </c>
      <c r="R314" t="s">
        <v>8313</v>
      </c>
      <c r="S314" s="9">
        <f t="shared" si="18"/>
        <v>41348.669351851851</v>
      </c>
      <c r="T314" s="9">
        <f t="shared" si="19"/>
        <v>41378.669351851851</v>
      </c>
    </row>
    <row r="315" spans="1:20" ht="57.6" x14ac:dyDescent="0.55000000000000004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10">
        <f t="shared" si="17"/>
        <v>5755418.4414414419</v>
      </c>
      <c r="Q315" t="s">
        <v>8308</v>
      </c>
      <c r="R315" t="s">
        <v>8313</v>
      </c>
      <c r="S315" s="9">
        <f t="shared" si="18"/>
        <v>40357.019606481481</v>
      </c>
      <c r="T315" s="9">
        <f t="shared" si="19"/>
        <v>40401.457638888889</v>
      </c>
    </row>
    <row r="316" spans="1:20" ht="43.2" x14ac:dyDescent="0.55000000000000004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10">
        <f t="shared" si="17"/>
        <v>11329799.9</v>
      </c>
      <c r="Q316" t="s">
        <v>8308</v>
      </c>
      <c r="R316" t="s">
        <v>8313</v>
      </c>
      <c r="S316" s="9">
        <f t="shared" si="18"/>
        <v>41304.624861111108</v>
      </c>
      <c r="T316" s="9">
        <f t="shared" si="19"/>
        <v>41334.624861111108</v>
      </c>
    </row>
    <row r="317" spans="1:20" ht="43.2" x14ac:dyDescent="0.55000000000000004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10">
        <f t="shared" si="17"/>
        <v>10659272.492063493</v>
      </c>
      <c r="Q317" t="s">
        <v>8308</v>
      </c>
      <c r="R317" t="s">
        <v>8313</v>
      </c>
      <c r="S317" s="9">
        <f t="shared" si="18"/>
        <v>41113.564050925925</v>
      </c>
      <c r="T317" s="9">
        <f t="shared" si="19"/>
        <v>41143.564050925925</v>
      </c>
    </row>
    <row r="318" spans="1:20" ht="28.8" x14ac:dyDescent="0.55000000000000004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10">
        <f t="shared" si="17"/>
        <v>8958216.4367088601</v>
      </c>
      <c r="Q318" t="s">
        <v>8308</v>
      </c>
      <c r="R318" t="s">
        <v>8313</v>
      </c>
      <c r="S318" s="9">
        <f t="shared" si="18"/>
        <v>41950.715243055551</v>
      </c>
      <c r="T318" s="9">
        <f t="shared" si="19"/>
        <v>41983.999305555553</v>
      </c>
    </row>
    <row r="319" spans="1:20" ht="43.2" x14ac:dyDescent="0.55000000000000004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10">
        <f t="shared" si="17"/>
        <v>4380336.9715189878</v>
      </c>
      <c r="Q319" t="s">
        <v>8308</v>
      </c>
      <c r="R319" t="s">
        <v>8313</v>
      </c>
      <c r="S319" s="9">
        <f t="shared" si="18"/>
        <v>41589.468553240738</v>
      </c>
      <c r="T319" s="9">
        <f t="shared" si="19"/>
        <v>41619.468553240738</v>
      </c>
    </row>
    <row r="320" spans="1:20" ht="43.2" x14ac:dyDescent="0.55000000000000004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10">
        <f t="shared" si="17"/>
        <v>4794907.5739436615</v>
      </c>
      <c r="Q320" t="s">
        <v>8308</v>
      </c>
      <c r="R320" t="s">
        <v>8313</v>
      </c>
      <c r="S320" s="9">
        <f t="shared" si="18"/>
        <v>41329.830451388887</v>
      </c>
      <c r="T320" s="9">
        <f t="shared" si="19"/>
        <v>41359.788784722223</v>
      </c>
    </row>
    <row r="321" spans="1:20" ht="57.6" x14ac:dyDescent="0.5500000000000000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10">
        <f t="shared" si="17"/>
        <v>24657608.411764707</v>
      </c>
      <c r="Q321" t="s">
        <v>8308</v>
      </c>
      <c r="R321" t="s">
        <v>8313</v>
      </c>
      <c r="S321" s="9">
        <f t="shared" si="18"/>
        <v>40123.629965277774</v>
      </c>
      <c r="T321" s="9">
        <f t="shared" si="19"/>
        <v>40211.124305555553</v>
      </c>
    </row>
    <row r="322" spans="1:20" ht="43.2" x14ac:dyDescent="0.55000000000000004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10">
        <f t="shared" si="17"/>
        <v>9166357.1708860751</v>
      </c>
      <c r="Q322" t="s">
        <v>8308</v>
      </c>
      <c r="R322" t="s">
        <v>8313</v>
      </c>
      <c r="S322" s="9">
        <f t="shared" si="18"/>
        <v>42331.34297453703</v>
      </c>
      <c r="T322" s="9">
        <f t="shared" si="19"/>
        <v>42360.749999999993</v>
      </c>
    </row>
    <row r="323" spans="1:20" ht="43.2" x14ac:dyDescent="0.55000000000000004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</f>
        <v>1.0266285714285714</v>
      </c>
      <c r="P323" s="10">
        <f t="shared" ref="P323:P386" si="21">J323/L323</f>
        <v>4378569.0979228485</v>
      </c>
      <c r="Q323" t="s">
        <v>8308</v>
      </c>
      <c r="R323" t="s">
        <v>8313</v>
      </c>
      <c r="S323" s="9">
        <f t="shared" ref="S323:S386" si="22">(((J323/60)/60)/24)+DATE(1970,1,1)+(-5/24)</f>
        <v>42647.238263888888</v>
      </c>
      <c r="T323" s="9">
        <f t="shared" ref="T323:T386" si="23">(((I323/60)/60)/24)+DATE(1970,1,1)+(-5/24)</f>
        <v>42682.27993055556</v>
      </c>
    </row>
    <row r="324" spans="1:20" ht="43.2" x14ac:dyDescent="0.55000000000000004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10">
        <f t="shared" si="21"/>
        <v>7852445.4193548383</v>
      </c>
      <c r="Q324" t="s">
        <v>8308</v>
      </c>
      <c r="R324" t="s">
        <v>8313</v>
      </c>
      <c r="S324" s="9">
        <f t="shared" si="22"/>
        <v>42473.361666666664</v>
      </c>
      <c r="T324" s="9">
        <f t="shared" si="23"/>
        <v>42503.361666666664</v>
      </c>
    </row>
    <row r="325" spans="1:20" ht="43.2" x14ac:dyDescent="0.55000000000000004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10">
        <f t="shared" si="21"/>
        <v>25515292.517241381</v>
      </c>
      <c r="Q325" t="s">
        <v>8308</v>
      </c>
      <c r="R325" t="s">
        <v>8313</v>
      </c>
      <c r="S325" s="9">
        <f t="shared" si="22"/>
        <v>42697.113032407404</v>
      </c>
      <c r="T325" s="9">
        <f t="shared" si="23"/>
        <v>42725.124305555553</v>
      </c>
    </row>
    <row r="326" spans="1:20" ht="43.2" x14ac:dyDescent="0.55000000000000004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10">
        <f t="shared" si="21"/>
        <v>17507196.439024389</v>
      </c>
      <c r="Q326" t="s">
        <v>8308</v>
      </c>
      <c r="R326" t="s">
        <v>8313</v>
      </c>
      <c r="S326" s="9">
        <f t="shared" si="22"/>
        <v>42184.417916666665</v>
      </c>
      <c r="T326" s="9">
        <f t="shared" si="23"/>
        <v>42217.417916666665</v>
      </c>
    </row>
    <row r="327" spans="1:20" ht="43.2" x14ac:dyDescent="0.55000000000000004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10">
        <f t="shared" si="21"/>
        <v>2009761.1861413044</v>
      </c>
      <c r="Q327" t="s">
        <v>8308</v>
      </c>
      <c r="R327" t="s">
        <v>8313</v>
      </c>
      <c r="S327" s="9">
        <f t="shared" si="22"/>
        <v>42688.979548611103</v>
      </c>
      <c r="T327" s="9">
        <f t="shared" si="23"/>
        <v>42723.979548611103</v>
      </c>
    </row>
    <row r="328" spans="1:20" ht="43.2" x14ac:dyDescent="0.55000000000000004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10">
        <f t="shared" si="21"/>
        <v>1291594.7923544743</v>
      </c>
      <c r="Q328" t="s">
        <v>8308</v>
      </c>
      <c r="R328" t="s">
        <v>8313</v>
      </c>
      <c r="S328" s="9">
        <f t="shared" si="22"/>
        <v>42775.106550925928</v>
      </c>
      <c r="T328" s="9">
        <f t="shared" si="23"/>
        <v>42808.747916666667</v>
      </c>
    </row>
    <row r="329" spans="1:20" ht="43.2" x14ac:dyDescent="0.55000000000000004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10">
        <f t="shared" si="21"/>
        <v>41902056.735294119</v>
      </c>
      <c r="Q329" t="s">
        <v>8308</v>
      </c>
      <c r="R329" t="s">
        <v>8313</v>
      </c>
      <c r="S329" s="9">
        <f t="shared" si="22"/>
        <v>42058.026956018519</v>
      </c>
      <c r="T329" s="9">
        <f t="shared" si="23"/>
        <v>42085.124999999993</v>
      </c>
    </row>
    <row r="330" spans="1:20" ht="43.2" x14ac:dyDescent="0.55000000000000004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10">
        <f t="shared" si="21"/>
        <v>2899075.0763052208</v>
      </c>
      <c r="Q330" t="s">
        <v>8308</v>
      </c>
      <c r="R330" t="s">
        <v>8313</v>
      </c>
      <c r="S330" s="9">
        <f t="shared" si="22"/>
        <v>42278.738287037035</v>
      </c>
      <c r="T330" s="9">
        <f t="shared" si="23"/>
        <v>42308.958333333336</v>
      </c>
    </row>
    <row r="331" spans="1:20" ht="43.2" x14ac:dyDescent="0.55000000000000004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10">
        <f t="shared" si="21"/>
        <v>8651623.5149700604</v>
      </c>
      <c r="Q331" t="s">
        <v>8308</v>
      </c>
      <c r="R331" t="s">
        <v>8313</v>
      </c>
      <c r="S331" s="9">
        <f t="shared" si="22"/>
        <v>42291.258414351854</v>
      </c>
      <c r="T331" s="9">
        <f t="shared" si="23"/>
        <v>42314.958333333336</v>
      </c>
    </row>
    <row r="332" spans="1:20" ht="43.2" x14ac:dyDescent="0.55000000000000004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10">
        <f t="shared" si="21"/>
        <v>4017731.067647059</v>
      </c>
      <c r="Q332" t="s">
        <v>8308</v>
      </c>
      <c r="R332" t="s">
        <v>8313</v>
      </c>
      <c r="S332" s="9">
        <f t="shared" si="22"/>
        <v>41379.307442129626</v>
      </c>
      <c r="T332" s="9">
        <f t="shared" si="23"/>
        <v>41410.957638888889</v>
      </c>
    </row>
    <row r="333" spans="1:20" ht="43.2" x14ac:dyDescent="0.55000000000000004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10">
        <f t="shared" si="21"/>
        <v>3341309.2100456622</v>
      </c>
      <c r="Q333" t="s">
        <v>8308</v>
      </c>
      <c r="R333" t="s">
        <v>8313</v>
      </c>
      <c r="S333" s="9">
        <f t="shared" si="22"/>
        <v>42507.373078703698</v>
      </c>
      <c r="T333" s="9">
        <f t="shared" si="23"/>
        <v>42538.373078703698</v>
      </c>
    </row>
    <row r="334" spans="1:20" ht="43.2" x14ac:dyDescent="0.55000000000000004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10">
        <f t="shared" si="21"/>
        <v>2598955.6342342342</v>
      </c>
      <c r="Q334" t="s">
        <v>8308</v>
      </c>
      <c r="R334" t="s">
        <v>8313</v>
      </c>
      <c r="S334" s="9">
        <f t="shared" si="22"/>
        <v>42263.471956018511</v>
      </c>
      <c r="T334" s="9">
        <f t="shared" si="23"/>
        <v>42305.124999999993</v>
      </c>
    </row>
    <row r="335" spans="1:20" ht="43.2" x14ac:dyDescent="0.55000000000000004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10">
        <f t="shared" si="21"/>
        <v>5479136.0563909775</v>
      </c>
      <c r="Q335" t="s">
        <v>8308</v>
      </c>
      <c r="R335" t="s">
        <v>8313</v>
      </c>
      <c r="S335" s="9">
        <f t="shared" si="22"/>
        <v>42437.428136574068</v>
      </c>
      <c r="T335" s="9">
        <f t="shared" si="23"/>
        <v>42467.386469907404</v>
      </c>
    </row>
    <row r="336" spans="1:20" ht="43.2" x14ac:dyDescent="0.55000000000000004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10">
        <f t="shared" si="21"/>
        <v>20701793.579710145</v>
      </c>
      <c r="Q336" t="s">
        <v>8308</v>
      </c>
      <c r="R336" t="s">
        <v>8313</v>
      </c>
      <c r="S336" s="9">
        <f t="shared" si="22"/>
        <v>42101.474039351851</v>
      </c>
      <c r="T336" s="9">
        <f t="shared" si="23"/>
        <v>42139.583333333336</v>
      </c>
    </row>
    <row r="337" spans="1:20" ht="43.2" x14ac:dyDescent="0.55000000000000004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10">
        <f t="shared" si="21"/>
        <v>17855356.4375</v>
      </c>
      <c r="Q337" t="s">
        <v>8308</v>
      </c>
      <c r="R337" t="s">
        <v>8313</v>
      </c>
      <c r="S337" s="9">
        <f t="shared" si="22"/>
        <v>42101.529108796291</v>
      </c>
      <c r="T337" s="9">
        <f t="shared" si="23"/>
        <v>42132.708333333336</v>
      </c>
    </row>
    <row r="338" spans="1:20" ht="43.2" x14ac:dyDescent="0.55000000000000004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10">
        <f t="shared" si="21"/>
        <v>2930694.3569979714</v>
      </c>
      <c r="Q338" t="s">
        <v>8308</v>
      </c>
      <c r="R338" t="s">
        <v>8313</v>
      </c>
      <c r="S338" s="9">
        <f t="shared" si="22"/>
        <v>42291.387939814813</v>
      </c>
      <c r="T338" s="9">
        <f t="shared" si="23"/>
        <v>42321.429606481477</v>
      </c>
    </row>
    <row r="339" spans="1:20" ht="43.2" x14ac:dyDescent="0.55000000000000004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10">
        <f t="shared" si="21"/>
        <v>45926138.967741936</v>
      </c>
      <c r="Q339" t="s">
        <v>8308</v>
      </c>
      <c r="R339" t="s">
        <v>8313</v>
      </c>
      <c r="S339" s="9">
        <f t="shared" si="22"/>
        <v>42046.920231481483</v>
      </c>
      <c r="T339" s="9">
        <f t="shared" si="23"/>
        <v>42076.878564814811</v>
      </c>
    </row>
    <row r="340" spans="1:20" ht="43.2" x14ac:dyDescent="0.55000000000000004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10">
        <f t="shared" si="21"/>
        <v>6220344.4491525423</v>
      </c>
      <c r="Q340" t="s">
        <v>8308</v>
      </c>
      <c r="R340" t="s">
        <v>8313</v>
      </c>
      <c r="S340" s="9">
        <f t="shared" si="22"/>
        <v>42559.547337962962</v>
      </c>
      <c r="T340" s="9">
        <f t="shared" si="23"/>
        <v>42615.833333333336</v>
      </c>
    </row>
    <row r="341" spans="1:20" ht="43.2" x14ac:dyDescent="0.55000000000000004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10">
        <f t="shared" si="21"/>
        <v>16042014.247191012</v>
      </c>
      <c r="Q341" t="s">
        <v>8308</v>
      </c>
      <c r="R341" t="s">
        <v>8313</v>
      </c>
      <c r="S341" s="9">
        <f t="shared" si="22"/>
        <v>42093.551712962959</v>
      </c>
      <c r="T341" s="9">
        <f t="shared" si="23"/>
        <v>42123.551712962959</v>
      </c>
    </row>
    <row r="342" spans="1:20" ht="43.2" x14ac:dyDescent="0.55000000000000004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10">
        <f t="shared" si="21"/>
        <v>4971227.4481605347</v>
      </c>
      <c r="Q342" t="s">
        <v>8308</v>
      </c>
      <c r="R342" t="s">
        <v>8313</v>
      </c>
      <c r="S342" s="9">
        <f t="shared" si="22"/>
        <v>42772.460729166669</v>
      </c>
      <c r="T342" s="9">
        <f t="shared" si="23"/>
        <v>42802.666666666664</v>
      </c>
    </row>
    <row r="343" spans="1:20" ht="43.2" x14ac:dyDescent="0.55000000000000004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10">
        <f t="shared" si="21"/>
        <v>25646472.690909091</v>
      </c>
      <c r="Q343" t="s">
        <v>8308</v>
      </c>
      <c r="R343" t="s">
        <v>8313</v>
      </c>
      <c r="S343" s="9">
        <f t="shared" si="22"/>
        <v>41894.671273148146</v>
      </c>
      <c r="T343" s="9">
        <f t="shared" si="23"/>
        <v>41912.957638888889</v>
      </c>
    </row>
    <row r="344" spans="1:20" ht="28.8" x14ac:dyDescent="0.55000000000000004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10">
        <f t="shared" si="21"/>
        <v>4490349.1230769232</v>
      </c>
      <c r="Q344" t="s">
        <v>8308</v>
      </c>
      <c r="R344" t="s">
        <v>8313</v>
      </c>
      <c r="S344" s="9">
        <f t="shared" si="22"/>
        <v>42459.572511574072</v>
      </c>
      <c r="T344" s="9">
        <f t="shared" si="23"/>
        <v>42489.572511574072</v>
      </c>
    </row>
    <row r="345" spans="1:20" ht="43.2" x14ac:dyDescent="0.55000000000000004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10">
        <f t="shared" si="21"/>
        <v>2697153.7118320609</v>
      </c>
      <c r="Q345" t="s">
        <v>8308</v>
      </c>
      <c r="R345" t="s">
        <v>8313</v>
      </c>
      <c r="S345" s="9">
        <f t="shared" si="22"/>
        <v>41926.529456018514</v>
      </c>
      <c r="T345" s="9">
        <f t="shared" si="23"/>
        <v>41956.916666666664</v>
      </c>
    </row>
    <row r="346" spans="1:20" ht="43.2" x14ac:dyDescent="0.55000000000000004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10">
        <f t="shared" si="21"/>
        <v>5015132.2596491231</v>
      </c>
      <c r="Q346" t="s">
        <v>8308</v>
      </c>
      <c r="R346" t="s">
        <v>8313</v>
      </c>
      <c r="S346" s="9">
        <f t="shared" si="22"/>
        <v>42111.762662037036</v>
      </c>
      <c r="T346" s="9">
        <f t="shared" si="23"/>
        <v>42155.888888888883</v>
      </c>
    </row>
    <row r="347" spans="1:20" ht="43.2" x14ac:dyDescent="0.55000000000000004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10">
        <f t="shared" si="21"/>
        <v>7986422.2905027932</v>
      </c>
      <c r="Q347" t="s">
        <v>8308</v>
      </c>
      <c r="R347" t="s">
        <v>8313</v>
      </c>
      <c r="S347" s="9">
        <f t="shared" si="22"/>
        <v>42114.735995370364</v>
      </c>
      <c r="T347" s="9">
        <f t="shared" si="23"/>
        <v>42144.735995370364</v>
      </c>
    </row>
    <row r="348" spans="1:20" ht="43.2" x14ac:dyDescent="0.55000000000000004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10">
        <f t="shared" si="21"/>
        <v>7671446.9202127662</v>
      </c>
      <c r="Q348" t="s">
        <v>8308</v>
      </c>
      <c r="R348" t="s">
        <v>8313</v>
      </c>
      <c r="S348" s="9">
        <f t="shared" si="22"/>
        <v>42261.291909722226</v>
      </c>
      <c r="T348" s="9">
        <f t="shared" si="23"/>
        <v>42291.291909722226</v>
      </c>
    </row>
    <row r="349" spans="1:20" ht="43.2" x14ac:dyDescent="0.55000000000000004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10">
        <f t="shared" si="21"/>
        <v>3812427.4643799472</v>
      </c>
      <c r="Q349" t="s">
        <v>8308</v>
      </c>
      <c r="R349" t="s">
        <v>8313</v>
      </c>
      <c r="S349" s="9">
        <f t="shared" si="22"/>
        <v>42292.287141203698</v>
      </c>
      <c r="T349" s="9">
        <f t="shared" si="23"/>
        <v>42322.32880787037</v>
      </c>
    </row>
    <row r="350" spans="1:20" ht="43.2" x14ac:dyDescent="0.55000000000000004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10">
        <f t="shared" si="21"/>
        <v>12080453.075630251</v>
      </c>
      <c r="Q350" t="s">
        <v>8308</v>
      </c>
      <c r="R350" t="s">
        <v>8313</v>
      </c>
      <c r="S350" s="9">
        <f t="shared" si="22"/>
        <v>42207.378657407404</v>
      </c>
      <c r="T350" s="9">
        <f t="shared" si="23"/>
        <v>42237.378657407404</v>
      </c>
    </row>
    <row r="351" spans="1:20" ht="43.2" x14ac:dyDescent="0.55000000000000004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10">
        <f t="shared" si="21"/>
        <v>8894284.4790419154</v>
      </c>
      <c r="Q351" t="s">
        <v>8308</v>
      </c>
      <c r="R351" t="s">
        <v>8313</v>
      </c>
      <c r="S351" s="9">
        <f t="shared" si="22"/>
        <v>42760.290601851848</v>
      </c>
      <c r="T351" s="9">
        <f t="shared" si="23"/>
        <v>42790.290601851848</v>
      </c>
    </row>
    <row r="352" spans="1:20" ht="43.2" x14ac:dyDescent="0.55000000000000004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10">
        <f t="shared" si="21"/>
        <v>6652825.8325791853</v>
      </c>
      <c r="Q352" t="s">
        <v>8308</v>
      </c>
      <c r="R352" t="s">
        <v>8313</v>
      </c>
      <c r="S352" s="9">
        <f t="shared" si="22"/>
        <v>42585.857743055552</v>
      </c>
      <c r="T352" s="9">
        <f t="shared" si="23"/>
        <v>42623.957638888889</v>
      </c>
    </row>
    <row r="353" spans="1:20" ht="43.2" x14ac:dyDescent="0.55000000000000004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10">
        <f t="shared" si="21"/>
        <v>1511010.9481327801</v>
      </c>
      <c r="Q353" t="s">
        <v>8308</v>
      </c>
      <c r="R353" t="s">
        <v>8313</v>
      </c>
      <c r="S353" s="9">
        <f t="shared" si="22"/>
        <v>42427.75641203703</v>
      </c>
      <c r="T353" s="9">
        <f t="shared" si="23"/>
        <v>42467.714745370373</v>
      </c>
    </row>
    <row r="354" spans="1:20" ht="43.2" x14ac:dyDescent="0.55000000000000004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10">
        <f t="shared" si="21"/>
        <v>4930590.4475524472</v>
      </c>
      <c r="Q354" t="s">
        <v>8308</v>
      </c>
      <c r="R354" t="s">
        <v>8313</v>
      </c>
      <c r="S354" s="9">
        <f t="shared" si="22"/>
        <v>41889.959120370368</v>
      </c>
      <c r="T354" s="9">
        <f t="shared" si="23"/>
        <v>41919.959120370368</v>
      </c>
    </row>
    <row r="355" spans="1:20" ht="43.2" x14ac:dyDescent="0.55000000000000004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10">
        <f t="shared" si="21"/>
        <v>2357859.0848287111</v>
      </c>
      <c r="Q355" t="s">
        <v>8308</v>
      </c>
      <c r="R355" t="s">
        <v>8313</v>
      </c>
      <c r="S355" s="9">
        <f t="shared" si="22"/>
        <v>42297.583553240744</v>
      </c>
      <c r="T355" s="9">
        <f t="shared" si="23"/>
        <v>42327.625219907401</v>
      </c>
    </row>
    <row r="356" spans="1:20" ht="43.2" x14ac:dyDescent="0.55000000000000004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10">
        <f t="shared" si="21"/>
        <v>50260452.448275864</v>
      </c>
      <c r="Q356" t="s">
        <v>8308</v>
      </c>
      <c r="R356" t="s">
        <v>8313</v>
      </c>
      <c r="S356" s="9">
        <f t="shared" si="22"/>
        <v>42438.619456018518</v>
      </c>
      <c r="T356" s="9">
        <f t="shared" si="23"/>
        <v>42468.577789351846</v>
      </c>
    </row>
    <row r="357" spans="1:20" ht="28.8" x14ac:dyDescent="0.55000000000000004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10">
        <f t="shared" si="21"/>
        <v>8574175.7212121207</v>
      </c>
      <c r="Q357" t="s">
        <v>8308</v>
      </c>
      <c r="R357" t="s">
        <v>8313</v>
      </c>
      <c r="S357" s="9">
        <f t="shared" si="22"/>
        <v>41943.0855787037</v>
      </c>
      <c r="T357" s="9">
        <f t="shared" si="23"/>
        <v>41974.127245370364</v>
      </c>
    </row>
    <row r="358" spans="1:20" ht="28.8" x14ac:dyDescent="0.55000000000000004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10">
        <f t="shared" si="21"/>
        <v>15005812.298969071</v>
      </c>
      <c r="Q358" t="s">
        <v>8308</v>
      </c>
      <c r="R358" t="s">
        <v>8313</v>
      </c>
      <c r="S358" s="9">
        <f t="shared" si="22"/>
        <v>42415.594826388886</v>
      </c>
      <c r="T358" s="9">
        <f t="shared" si="23"/>
        <v>42445.553159722222</v>
      </c>
    </row>
    <row r="359" spans="1:20" ht="43.2" x14ac:dyDescent="0.55000000000000004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10">
        <f t="shared" si="21"/>
        <v>4707580.1881188117</v>
      </c>
      <c r="Q359" t="s">
        <v>8308</v>
      </c>
      <c r="R359" t="s">
        <v>8313</v>
      </c>
      <c r="S359" s="9">
        <f t="shared" si="22"/>
        <v>42078.01385416666</v>
      </c>
      <c r="T359" s="9">
        <f t="shared" si="23"/>
        <v>42118.01385416666</v>
      </c>
    </row>
    <row r="360" spans="1:20" ht="43.2" x14ac:dyDescent="0.55000000000000004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10">
        <f t="shared" si="21"/>
        <v>5481339.0299625471</v>
      </c>
      <c r="Q360" t="s">
        <v>8308</v>
      </c>
      <c r="R360" t="s">
        <v>8313</v>
      </c>
      <c r="S360" s="9">
        <f t="shared" si="22"/>
        <v>42507.651863425919</v>
      </c>
      <c r="T360" s="9">
        <f t="shared" si="23"/>
        <v>42536.416666666664</v>
      </c>
    </row>
    <row r="361" spans="1:20" ht="43.2" x14ac:dyDescent="0.55000000000000004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10">
        <f t="shared" si="21"/>
        <v>4682213.543046358</v>
      </c>
      <c r="Q361" t="s">
        <v>8308</v>
      </c>
      <c r="R361" t="s">
        <v>8313</v>
      </c>
      <c r="S361" s="9">
        <f t="shared" si="22"/>
        <v>41934.862152777772</v>
      </c>
      <c r="T361" s="9">
        <f t="shared" si="23"/>
        <v>41957.008333333331</v>
      </c>
    </row>
    <row r="362" spans="1:20" ht="43.2" x14ac:dyDescent="0.55000000000000004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10">
        <f t="shared" si="21"/>
        <v>16480450.344827587</v>
      </c>
      <c r="Q362" t="s">
        <v>8308</v>
      </c>
      <c r="R362" t="s">
        <v>8313</v>
      </c>
      <c r="S362" s="9">
        <f t="shared" si="22"/>
        <v>42163.689583333333</v>
      </c>
      <c r="T362" s="9">
        <f t="shared" si="23"/>
        <v>42207.924305555549</v>
      </c>
    </row>
    <row r="363" spans="1:20" ht="43.2" x14ac:dyDescent="0.55000000000000004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10">
        <f t="shared" si="21"/>
        <v>3994657.9265536722</v>
      </c>
      <c r="Q363" t="s">
        <v>8308</v>
      </c>
      <c r="R363" t="s">
        <v>8313</v>
      </c>
      <c r="S363" s="9">
        <f t="shared" si="22"/>
        <v>41935.792893518512</v>
      </c>
      <c r="T363" s="9">
        <f t="shared" si="23"/>
        <v>41965.834560185183</v>
      </c>
    </row>
    <row r="364" spans="1:20" ht="43.2" x14ac:dyDescent="0.55000000000000004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10">
        <f t="shared" si="21"/>
        <v>16343876.639534883</v>
      </c>
      <c r="Q364" t="s">
        <v>8308</v>
      </c>
      <c r="R364" t="s">
        <v>8313</v>
      </c>
      <c r="S364" s="9">
        <f t="shared" si="22"/>
        <v>41837.002210648148</v>
      </c>
      <c r="T364" s="9">
        <f t="shared" si="23"/>
        <v>41858.791666666664</v>
      </c>
    </row>
    <row r="365" spans="1:20" ht="43.2" x14ac:dyDescent="0.55000000000000004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10">
        <f t="shared" si="21"/>
        <v>48805182.153846152</v>
      </c>
      <c r="Q365" t="s">
        <v>8308</v>
      </c>
      <c r="R365" t="s">
        <v>8313</v>
      </c>
      <c r="S365" s="9">
        <f t="shared" si="22"/>
        <v>40255.53629629629</v>
      </c>
      <c r="T365" s="9">
        <f t="shared" si="23"/>
        <v>40300.598611111105</v>
      </c>
    </row>
    <row r="366" spans="1:20" ht="43.2" x14ac:dyDescent="0.55000000000000004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10">
        <f t="shared" si="21"/>
        <v>12395616.566371681</v>
      </c>
      <c r="Q366" t="s">
        <v>8308</v>
      </c>
      <c r="R366" t="s">
        <v>8313</v>
      </c>
      <c r="S366" s="9">
        <f t="shared" si="22"/>
        <v>41780.651296296295</v>
      </c>
      <c r="T366" s="9">
        <f t="shared" si="23"/>
        <v>41810.957638888889</v>
      </c>
    </row>
    <row r="367" spans="1:20" ht="43.2" x14ac:dyDescent="0.55000000000000004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10">
        <f t="shared" si="21"/>
        <v>21400092.292307694</v>
      </c>
      <c r="Q367" t="s">
        <v>8308</v>
      </c>
      <c r="R367" t="s">
        <v>8313</v>
      </c>
      <c r="S367" s="9">
        <f t="shared" si="22"/>
        <v>41668.398136574069</v>
      </c>
      <c r="T367" s="9">
        <f t="shared" si="23"/>
        <v>41698.398136574069</v>
      </c>
    </row>
    <row r="368" spans="1:20" ht="43.2" x14ac:dyDescent="0.55000000000000004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10">
        <f t="shared" si="21"/>
        <v>9962302.3731343281</v>
      </c>
      <c r="Q368" t="s">
        <v>8308</v>
      </c>
      <c r="R368" t="s">
        <v>8313</v>
      </c>
      <c r="S368" s="9">
        <f t="shared" si="22"/>
        <v>41019.584699074068</v>
      </c>
      <c r="T368" s="9">
        <f t="shared" si="23"/>
        <v>41049.584699074068</v>
      </c>
    </row>
    <row r="369" spans="1:20" ht="43.2" x14ac:dyDescent="0.55000000000000004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10">
        <f t="shared" si="21"/>
        <v>11461851.075630251</v>
      </c>
      <c r="Q369" t="s">
        <v>8308</v>
      </c>
      <c r="R369" t="s">
        <v>8313</v>
      </c>
      <c r="S369" s="9">
        <f t="shared" si="22"/>
        <v>41355.368958333333</v>
      </c>
      <c r="T369" s="9">
        <f t="shared" si="23"/>
        <v>41394.999305555553</v>
      </c>
    </row>
    <row r="370" spans="1:20" ht="43.2" x14ac:dyDescent="0.55000000000000004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10">
        <f t="shared" si="21"/>
        <v>8952238.5031446535</v>
      </c>
      <c r="Q370" t="s">
        <v>8308</v>
      </c>
      <c r="R370" t="s">
        <v>8313</v>
      </c>
      <c r="S370" s="9">
        <f t="shared" si="22"/>
        <v>42043.397245370368</v>
      </c>
      <c r="T370" s="9">
        <f t="shared" si="23"/>
        <v>42078.355578703697</v>
      </c>
    </row>
    <row r="371" spans="1:20" ht="43.2" x14ac:dyDescent="0.55000000000000004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10">
        <f t="shared" si="21"/>
        <v>7928390.8323353296</v>
      </c>
      <c r="Q371" t="s">
        <v>8308</v>
      </c>
      <c r="R371" t="s">
        <v>8313</v>
      </c>
      <c r="S371" s="9">
        <f t="shared" si="22"/>
        <v>40893.3433912037</v>
      </c>
      <c r="T371" s="9">
        <f t="shared" si="23"/>
        <v>40923.3433912037</v>
      </c>
    </row>
    <row r="372" spans="1:20" ht="43.2" x14ac:dyDescent="0.55000000000000004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10">
        <f t="shared" si="21"/>
        <v>34445058.139534883</v>
      </c>
      <c r="Q372" t="s">
        <v>8308</v>
      </c>
      <c r="R372" t="s">
        <v>8313</v>
      </c>
      <c r="S372" s="9">
        <f t="shared" si="22"/>
        <v>42711.586805555555</v>
      </c>
      <c r="T372" s="9">
        <f t="shared" si="23"/>
        <v>42741.586805555555</v>
      </c>
    </row>
    <row r="373" spans="1:20" ht="43.2" x14ac:dyDescent="0.55000000000000004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10">
        <f t="shared" si="21"/>
        <v>1276699.7542372881</v>
      </c>
      <c r="Q373" t="s">
        <v>8308</v>
      </c>
      <c r="R373" t="s">
        <v>8313</v>
      </c>
      <c r="S373" s="9">
        <f t="shared" si="22"/>
        <v>41261.559479166666</v>
      </c>
      <c r="T373" s="9">
        <f t="shared" si="23"/>
        <v>41306.559479166666</v>
      </c>
    </row>
    <row r="374" spans="1:20" ht="28.8" x14ac:dyDescent="0.55000000000000004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10">
        <f t="shared" si="21"/>
        <v>161823138.22222221</v>
      </c>
      <c r="Q374" t="s">
        <v>8308</v>
      </c>
      <c r="R374" t="s">
        <v>8313</v>
      </c>
      <c r="S374" s="9">
        <f t="shared" si="22"/>
        <v>42425.368564814817</v>
      </c>
      <c r="T374" s="9">
        <f t="shared" si="23"/>
        <v>42465.458333333336</v>
      </c>
    </row>
    <row r="375" spans="1:20" ht="43.2" x14ac:dyDescent="0.55000000000000004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10">
        <f t="shared" si="21"/>
        <v>15056813.460674157</v>
      </c>
      <c r="Q375" t="s">
        <v>8308</v>
      </c>
      <c r="R375" t="s">
        <v>8313</v>
      </c>
      <c r="S375" s="9">
        <f t="shared" si="22"/>
        <v>41078.703680555554</v>
      </c>
      <c r="T375" s="9">
        <f t="shared" si="23"/>
        <v>41108.703680555554</v>
      </c>
    </row>
    <row r="376" spans="1:20" ht="43.2" x14ac:dyDescent="0.55000000000000004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10">
        <f t="shared" si="21"/>
        <v>7542069.1436781613</v>
      </c>
      <c r="Q376" t="s">
        <v>8308</v>
      </c>
      <c r="R376" t="s">
        <v>8313</v>
      </c>
      <c r="S376" s="9">
        <f t="shared" si="22"/>
        <v>40757.680914351848</v>
      </c>
      <c r="T376" s="9">
        <f t="shared" si="23"/>
        <v>40802.680914351848</v>
      </c>
    </row>
    <row r="377" spans="1:20" ht="43.2" x14ac:dyDescent="0.55000000000000004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10">
        <f t="shared" si="21"/>
        <v>99292022.214285716</v>
      </c>
      <c r="Q377" t="s">
        <v>8308</v>
      </c>
      <c r="R377" t="s">
        <v>8313</v>
      </c>
      <c r="S377" s="9">
        <f t="shared" si="22"/>
        <v>41657.77674768518</v>
      </c>
      <c r="T377" s="9">
        <f t="shared" si="23"/>
        <v>41699.512499999997</v>
      </c>
    </row>
    <row r="378" spans="1:20" ht="43.2" x14ac:dyDescent="0.55000000000000004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10">
        <f t="shared" si="21"/>
        <v>30613414.916666668</v>
      </c>
      <c r="Q378" t="s">
        <v>8308</v>
      </c>
      <c r="R378" t="s">
        <v>8313</v>
      </c>
      <c r="S378" s="9">
        <f t="shared" si="22"/>
        <v>42576.244398148141</v>
      </c>
      <c r="T378" s="9">
        <f t="shared" si="23"/>
        <v>42607.244398148141</v>
      </c>
    </row>
    <row r="379" spans="1:20" ht="43.2" x14ac:dyDescent="0.55000000000000004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10">
        <f t="shared" si="21"/>
        <v>10863826.07518797</v>
      </c>
      <c r="Q379" t="s">
        <v>8308</v>
      </c>
      <c r="R379" t="s">
        <v>8313</v>
      </c>
      <c r="S379" s="9">
        <f t="shared" si="22"/>
        <v>42292.042453703696</v>
      </c>
      <c r="T379" s="9">
        <f t="shared" si="23"/>
        <v>42322.084027777775</v>
      </c>
    </row>
    <row r="380" spans="1:20" ht="57.6" x14ac:dyDescent="0.55000000000000004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10">
        <f t="shared" si="21"/>
        <v>17489829.012048192</v>
      </c>
      <c r="Q380" t="s">
        <v>8308</v>
      </c>
      <c r="R380" t="s">
        <v>8313</v>
      </c>
      <c r="S380" s="9">
        <f t="shared" si="22"/>
        <v>42370.363518518519</v>
      </c>
      <c r="T380" s="9">
        <f t="shared" si="23"/>
        <v>42394.786111111105</v>
      </c>
    </row>
    <row r="381" spans="1:20" ht="43.2" x14ac:dyDescent="0.55000000000000004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10">
        <f t="shared" si="21"/>
        <v>8940769.6107382551</v>
      </c>
      <c r="Q381" t="s">
        <v>8308</v>
      </c>
      <c r="R381" t="s">
        <v>8313</v>
      </c>
      <c r="S381" s="9">
        <f t="shared" si="22"/>
        <v>40987.479999999996</v>
      </c>
      <c r="T381" s="9">
        <f t="shared" si="23"/>
        <v>41032.479999999996</v>
      </c>
    </row>
    <row r="382" spans="1:20" ht="43.2" x14ac:dyDescent="0.55000000000000004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10">
        <f t="shared" si="21"/>
        <v>29620599.836734693</v>
      </c>
      <c r="Q382" t="s">
        <v>8308</v>
      </c>
      <c r="R382" t="s">
        <v>8313</v>
      </c>
      <c r="S382" s="9">
        <f t="shared" si="22"/>
        <v>42367.511481481481</v>
      </c>
      <c r="T382" s="9">
        <f t="shared" si="23"/>
        <v>42392.511481481481</v>
      </c>
    </row>
    <row r="383" spans="1:20" ht="43.2" x14ac:dyDescent="0.55000000000000004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10">
        <f t="shared" si="21"/>
        <v>5341206.0438247016</v>
      </c>
      <c r="Q383" t="s">
        <v>8308</v>
      </c>
      <c r="R383" t="s">
        <v>8313</v>
      </c>
      <c r="S383" s="9">
        <f t="shared" si="22"/>
        <v>41085.48978009259</v>
      </c>
      <c r="T383" s="9">
        <f t="shared" si="23"/>
        <v>41120</v>
      </c>
    </row>
    <row r="384" spans="1:20" ht="43.2" x14ac:dyDescent="0.55000000000000004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10">
        <f t="shared" si="21"/>
        <v>61170059.090909094</v>
      </c>
      <c r="Q384" t="s">
        <v>8308</v>
      </c>
      <c r="R384" t="s">
        <v>8313</v>
      </c>
      <c r="S384" s="9">
        <f t="shared" si="22"/>
        <v>41144.501157407409</v>
      </c>
      <c r="T384" s="9">
        <f t="shared" si="23"/>
        <v>41158.501157407409</v>
      </c>
    </row>
    <row r="385" spans="1:20" ht="43.2" x14ac:dyDescent="0.55000000000000004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10">
        <f t="shared" si="21"/>
        <v>29135011.645833332</v>
      </c>
      <c r="Q385" t="s">
        <v>8308</v>
      </c>
      <c r="R385" t="s">
        <v>8313</v>
      </c>
      <c r="S385" s="9">
        <f t="shared" si="22"/>
        <v>41754.90924768518</v>
      </c>
      <c r="T385" s="9">
        <f t="shared" si="23"/>
        <v>41777.90924768518</v>
      </c>
    </row>
    <row r="386" spans="1:20" ht="43.2" x14ac:dyDescent="0.55000000000000004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10">
        <f t="shared" si="21"/>
        <v>3702292.2898172322</v>
      </c>
      <c r="Q386" t="s">
        <v>8308</v>
      </c>
      <c r="R386" t="s">
        <v>8313</v>
      </c>
      <c r="S386" s="9">
        <f t="shared" si="22"/>
        <v>41980.573460648149</v>
      </c>
      <c r="T386" s="9">
        <f t="shared" si="23"/>
        <v>42010.573460648149</v>
      </c>
    </row>
    <row r="387" spans="1:20" ht="43.2" x14ac:dyDescent="0.55000000000000004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</f>
        <v>1.05982</v>
      </c>
      <c r="P387" s="10">
        <f t="shared" ref="P387:P450" si="25">J387/L387</f>
        <v>5966187.7679324895</v>
      </c>
      <c r="Q387" t="s">
        <v>8308</v>
      </c>
      <c r="R387" t="s">
        <v>8313</v>
      </c>
      <c r="S387" s="9">
        <f t="shared" ref="S387:S450" si="26">(((J387/60)/60)/24)+DATE(1970,1,1)+(-5/24)</f>
        <v>41934.376168981478</v>
      </c>
      <c r="T387" s="9">
        <f t="shared" ref="T387:T450" si="27">(((I387/60)/60)/24)+DATE(1970,1,1)+(-5/24)</f>
        <v>41964.41783564815</v>
      </c>
    </row>
    <row r="388" spans="1:20" ht="43.2" x14ac:dyDescent="0.55000000000000004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10">
        <f t="shared" si="25"/>
        <v>110611614.6923077</v>
      </c>
      <c r="Q388" t="s">
        <v>8308</v>
      </c>
      <c r="R388" t="s">
        <v>8313</v>
      </c>
      <c r="S388" s="9">
        <f t="shared" si="26"/>
        <v>42211.742951388886</v>
      </c>
      <c r="T388" s="9">
        <f t="shared" si="27"/>
        <v>42226.742951388886</v>
      </c>
    </row>
    <row r="389" spans="1:20" ht="43.2" x14ac:dyDescent="0.55000000000000004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10">
        <f t="shared" si="25"/>
        <v>2556898.3238434163</v>
      </c>
      <c r="Q389" t="s">
        <v>8308</v>
      </c>
      <c r="R389" t="s">
        <v>8313</v>
      </c>
      <c r="S389" s="9">
        <f t="shared" si="26"/>
        <v>42200.468263888884</v>
      </c>
      <c r="T389" s="9">
        <f t="shared" si="27"/>
        <v>42231.041666666664</v>
      </c>
    </row>
    <row r="390" spans="1:20" ht="43.2" x14ac:dyDescent="0.55000000000000004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10">
        <f t="shared" si="25"/>
        <v>20663078.591549296</v>
      </c>
      <c r="Q390" t="s">
        <v>8308</v>
      </c>
      <c r="R390" t="s">
        <v>8313</v>
      </c>
      <c r="S390" s="9">
        <f t="shared" si="26"/>
        <v>42548.867824074077</v>
      </c>
      <c r="T390" s="9">
        <f t="shared" si="27"/>
        <v>42578.867824074077</v>
      </c>
    </row>
    <row r="391" spans="1:20" ht="43.2" x14ac:dyDescent="0.55000000000000004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10">
        <f t="shared" si="25"/>
        <v>921508.24503311259</v>
      </c>
      <c r="Q391" t="s">
        <v>8308</v>
      </c>
      <c r="R391" t="s">
        <v>8313</v>
      </c>
      <c r="S391" s="9">
        <f t="shared" si="26"/>
        <v>41673.854745370365</v>
      </c>
      <c r="T391" s="9">
        <f t="shared" si="27"/>
        <v>41705.749305555553</v>
      </c>
    </row>
    <row r="392" spans="1:20" ht="43.2" x14ac:dyDescent="0.55000000000000004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10">
        <f t="shared" si="25"/>
        <v>102094169.42857143</v>
      </c>
      <c r="Q392" t="s">
        <v>8308</v>
      </c>
      <c r="R392" t="s">
        <v>8313</v>
      </c>
      <c r="S392" s="9">
        <f t="shared" si="26"/>
        <v>42111.828379629624</v>
      </c>
      <c r="T392" s="9">
        <f t="shared" si="27"/>
        <v>42131.828379629624</v>
      </c>
    </row>
    <row r="393" spans="1:20" ht="43.2" x14ac:dyDescent="0.55000000000000004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10">
        <f t="shared" si="25"/>
        <v>6847554.6683937823</v>
      </c>
      <c r="Q393" t="s">
        <v>8308</v>
      </c>
      <c r="R393" t="s">
        <v>8313</v>
      </c>
      <c r="S393" s="9">
        <f t="shared" si="26"/>
        <v>40864.833923611113</v>
      </c>
      <c r="T393" s="9">
        <f t="shared" si="27"/>
        <v>40894.832638888889</v>
      </c>
    </row>
    <row r="394" spans="1:20" ht="43.2" x14ac:dyDescent="0.55000000000000004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10">
        <f t="shared" si="25"/>
        <v>6372929.9563106792</v>
      </c>
      <c r="Q394" t="s">
        <v>8308</v>
      </c>
      <c r="R394" t="s">
        <v>8313</v>
      </c>
      <c r="S394" s="9">
        <f t="shared" si="26"/>
        <v>40763.508923611109</v>
      </c>
      <c r="T394" s="9">
        <f t="shared" si="27"/>
        <v>40793.916666666664</v>
      </c>
    </row>
    <row r="395" spans="1:20" ht="28.8" x14ac:dyDescent="0.55000000000000004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10">
        <f t="shared" si="25"/>
        <v>3928051.4301994303</v>
      </c>
      <c r="Q395" t="s">
        <v>8308</v>
      </c>
      <c r="R395" t="s">
        <v>8313</v>
      </c>
      <c r="S395" s="9">
        <f t="shared" si="26"/>
        <v>41526.500601851847</v>
      </c>
      <c r="T395" s="9">
        <f t="shared" si="27"/>
        <v>41557.500601851847</v>
      </c>
    </row>
    <row r="396" spans="1:20" ht="43.2" x14ac:dyDescent="0.55000000000000004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10">
        <f t="shared" si="25"/>
        <v>29114757.640000001</v>
      </c>
      <c r="Q396" t="s">
        <v>8308</v>
      </c>
      <c r="R396" t="s">
        <v>8313</v>
      </c>
      <c r="S396" s="9">
        <f t="shared" si="26"/>
        <v>42417.60974537037</v>
      </c>
      <c r="T396" s="9">
        <f t="shared" si="27"/>
        <v>42477.568078703705</v>
      </c>
    </row>
    <row r="397" spans="1:20" ht="43.2" x14ac:dyDescent="0.55000000000000004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10">
        <f t="shared" si="25"/>
        <v>7241592.1739130439</v>
      </c>
      <c r="Q397" t="s">
        <v>8308</v>
      </c>
      <c r="R397" t="s">
        <v>8313</v>
      </c>
      <c r="S397" s="9">
        <f t="shared" si="26"/>
        <v>40990.700925925921</v>
      </c>
      <c r="T397" s="9">
        <f t="shared" si="27"/>
        <v>41026.688888888886</v>
      </c>
    </row>
    <row r="398" spans="1:20" ht="43.2" x14ac:dyDescent="0.55000000000000004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10">
        <f t="shared" si="25"/>
        <v>6838632.6836734693</v>
      </c>
      <c r="Q398" t="s">
        <v>8308</v>
      </c>
      <c r="R398" t="s">
        <v>8313</v>
      </c>
      <c r="S398" s="9">
        <f t="shared" si="26"/>
        <v>41082.356550925921</v>
      </c>
      <c r="T398" s="9">
        <f t="shared" si="27"/>
        <v>41097.356550925921</v>
      </c>
    </row>
    <row r="399" spans="1:20" ht="57.6" x14ac:dyDescent="0.5500000000000000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10">
        <f t="shared" si="25"/>
        <v>5587996</v>
      </c>
      <c r="Q399" t="s">
        <v>8308</v>
      </c>
      <c r="R399" t="s">
        <v>8313</v>
      </c>
      <c r="S399" s="9">
        <f t="shared" si="26"/>
        <v>40379.568101851852</v>
      </c>
      <c r="T399" s="9">
        <f t="shared" si="27"/>
        <v>40421.947222222218</v>
      </c>
    </row>
    <row r="400" spans="1:20" ht="43.2" x14ac:dyDescent="0.55000000000000004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10">
        <f t="shared" si="25"/>
        <v>21290240.686567165</v>
      </c>
      <c r="Q400" t="s">
        <v>8308</v>
      </c>
      <c r="R400" t="s">
        <v>8313</v>
      </c>
      <c r="S400" s="9">
        <f t="shared" si="26"/>
        <v>42078.584791666661</v>
      </c>
      <c r="T400" s="9">
        <f t="shared" si="27"/>
        <v>42123.584791666661</v>
      </c>
    </row>
    <row r="401" spans="1:20" ht="43.2" x14ac:dyDescent="0.55000000000000004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10">
        <f t="shared" si="25"/>
        <v>15569167.021052632</v>
      </c>
      <c r="Q401" t="s">
        <v>8308</v>
      </c>
      <c r="R401" t="s">
        <v>8313</v>
      </c>
      <c r="S401" s="9">
        <f t="shared" si="26"/>
        <v>42687.667442129627</v>
      </c>
      <c r="T401" s="9">
        <f t="shared" si="27"/>
        <v>42718.291666666664</v>
      </c>
    </row>
    <row r="402" spans="1:20" ht="43.2" x14ac:dyDescent="0.55000000000000004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10">
        <f t="shared" si="25"/>
        <v>22542924.951612905</v>
      </c>
      <c r="Q402" t="s">
        <v>8308</v>
      </c>
      <c r="R402" t="s">
        <v>8313</v>
      </c>
      <c r="S402" s="9">
        <f t="shared" si="26"/>
        <v>41745.427627314813</v>
      </c>
      <c r="T402" s="9">
        <f t="shared" si="27"/>
        <v>41775.9375</v>
      </c>
    </row>
    <row r="403" spans="1:20" ht="43.2" x14ac:dyDescent="0.55000000000000004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10">
        <f t="shared" si="25"/>
        <v>17947342.05479452</v>
      </c>
      <c r="Q403" t="s">
        <v>8308</v>
      </c>
      <c r="R403" t="s">
        <v>8313</v>
      </c>
      <c r="S403" s="9">
        <f t="shared" si="26"/>
        <v>40732.633912037032</v>
      </c>
      <c r="T403" s="9">
        <f t="shared" si="27"/>
        <v>40762.633912037032</v>
      </c>
    </row>
    <row r="404" spans="1:20" ht="43.2" x14ac:dyDescent="0.55000000000000004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10">
        <f t="shared" si="25"/>
        <v>33602646.906976745</v>
      </c>
      <c r="Q404" t="s">
        <v>8308</v>
      </c>
      <c r="R404" t="s">
        <v>8313</v>
      </c>
      <c r="S404" s="9">
        <f t="shared" si="26"/>
        <v>42292.331215277773</v>
      </c>
      <c r="T404" s="9">
        <f t="shared" si="27"/>
        <v>42313.372881944444</v>
      </c>
    </row>
    <row r="405" spans="1:20" ht="43.2" x14ac:dyDescent="0.55000000000000004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10">
        <f t="shared" si="25"/>
        <v>18698577.72857143</v>
      </c>
      <c r="Q405" t="s">
        <v>8308</v>
      </c>
      <c r="R405" t="s">
        <v>8313</v>
      </c>
      <c r="S405" s="9">
        <f t="shared" si="26"/>
        <v>40718.102326388886</v>
      </c>
      <c r="T405" s="9">
        <f t="shared" si="27"/>
        <v>40765.088888888888</v>
      </c>
    </row>
    <row r="406" spans="1:20" ht="43.2" x14ac:dyDescent="0.55000000000000004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10">
        <f t="shared" si="25"/>
        <v>5125856.3173431735</v>
      </c>
      <c r="Q406" t="s">
        <v>8308</v>
      </c>
      <c r="R406" t="s">
        <v>8313</v>
      </c>
      <c r="S406" s="9">
        <f t="shared" si="26"/>
        <v>41646.419699074075</v>
      </c>
      <c r="T406" s="9">
        <f t="shared" si="27"/>
        <v>41675.752777777772</v>
      </c>
    </row>
    <row r="407" spans="1:20" ht="28.8" x14ac:dyDescent="0.55000000000000004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10">
        <f t="shared" si="25"/>
        <v>25299624.345454544</v>
      </c>
      <c r="Q407" t="s">
        <v>8308</v>
      </c>
      <c r="R407" t="s">
        <v>8313</v>
      </c>
      <c r="S407" s="9">
        <f t="shared" si="26"/>
        <v>41673.876608796294</v>
      </c>
      <c r="T407" s="9">
        <f t="shared" si="27"/>
        <v>41703.876608796294</v>
      </c>
    </row>
    <row r="408" spans="1:20" ht="43.2" x14ac:dyDescent="0.55000000000000004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10">
        <f t="shared" si="25"/>
        <v>37199303.914285712</v>
      </c>
      <c r="Q408" t="s">
        <v>8308</v>
      </c>
      <c r="R408" t="s">
        <v>8313</v>
      </c>
      <c r="S408" s="9">
        <f t="shared" si="26"/>
        <v>40637.95413194444</v>
      </c>
      <c r="T408" s="9">
        <f t="shared" si="27"/>
        <v>40672.040972222218</v>
      </c>
    </row>
    <row r="409" spans="1:20" ht="43.2" x14ac:dyDescent="0.55000000000000004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10">
        <f t="shared" si="25"/>
        <v>59843275</v>
      </c>
      <c r="Q409" t="s">
        <v>8308</v>
      </c>
      <c r="R409" t="s">
        <v>8313</v>
      </c>
      <c r="S409" s="9">
        <f t="shared" si="26"/>
        <v>40806.662615740737</v>
      </c>
      <c r="T409" s="9">
        <f t="shared" si="27"/>
        <v>40866.704282407409</v>
      </c>
    </row>
    <row r="410" spans="1:20" ht="43.2" x14ac:dyDescent="0.55000000000000004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10">
        <f t="shared" si="25"/>
        <v>36321505</v>
      </c>
      <c r="Q410" t="s">
        <v>8308</v>
      </c>
      <c r="R410" t="s">
        <v>8313</v>
      </c>
      <c r="S410" s="9">
        <f t="shared" si="26"/>
        <v>41543.527662037035</v>
      </c>
      <c r="T410" s="9">
        <f t="shared" si="27"/>
        <v>41583.569328703699</v>
      </c>
    </row>
    <row r="411" spans="1:20" ht="43.2" x14ac:dyDescent="0.55000000000000004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10">
        <f t="shared" si="25"/>
        <v>97775209.599999994</v>
      </c>
      <c r="Q411" t="s">
        <v>8308</v>
      </c>
      <c r="R411" t="s">
        <v>8313</v>
      </c>
      <c r="S411" s="9">
        <f t="shared" si="26"/>
        <v>42543.654444444437</v>
      </c>
      <c r="T411" s="9">
        <f t="shared" si="27"/>
        <v>42573.654444444437</v>
      </c>
    </row>
    <row r="412" spans="1:20" ht="43.2" x14ac:dyDescent="0.55000000000000004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10">
        <f t="shared" si="25"/>
        <v>204212342.42857143</v>
      </c>
      <c r="Q412" t="s">
        <v>8308</v>
      </c>
      <c r="R412" t="s">
        <v>8313</v>
      </c>
      <c r="S412" s="9">
        <f t="shared" si="26"/>
        <v>42113.77311342593</v>
      </c>
      <c r="T412" s="9">
        <f t="shared" si="27"/>
        <v>42173.77311342593</v>
      </c>
    </row>
    <row r="413" spans="1:20" ht="43.2" x14ac:dyDescent="0.55000000000000004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10">
        <f t="shared" si="25"/>
        <v>5746559.3526970958</v>
      </c>
      <c r="Q413" t="s">
        <v>8308</v>
      </c>
      <c r="R413" t="s">
        <v>8313</v>
      </c>
      <c r="S413" s="9">
        <f t="shared" si="26"/>
        <v>41597.967638888884</v>
      </c>
      <c r="T413" s="9">
        <f t="shared" si="27"/>
        <v>41630</v>
      </c>
    </row>
    <row r="414" spans="1:20" ht="43.2" x14ac:dyDescent="0.55000000000000004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10">
        <f t="shared" si="25"/>
        <v>24397385.054545455</v>
      </c>
      <c r="Q414" t="s">
        <v>8308</v>
      </c>
      <c r="R414" t="s">
        <v>8313</v>
      </c>
      <c r="S414" s="9">
        <f t="shared" si="26"/>
        <v>41099.534467592588</v>
      </c>
      <c r="T414" s="9">
        <f t="shared" si="27"/>
        <v>41115.534467592588</v>
      </c>
    </row>
    <row r="415" spans="1:20" ht="43.2" x14ac:dyDescent="0.55000000000000004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10">
        <f t="shared" si="25"/>
        <v>7837074.9181286553</v>
      </c>
      <c r="Q415" t="s">
        <v>8308</v>
      </c>
      <c r="R415" t="s">
        <v>8313</v>
      </c>
      <c r="S415" s="9">
        <f t="shared" si="26"/>
        <v>41079.66910879629</v>
      </c>
      <c r="T415" s="9">
        <f t="shared" si="27"/>
        <v>41109.66910879629</v>
      </c>
    </row>
    <row r="416" spans="1:20" ht="43.2" x14ac:dyDescent="0.55000000000000004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10">
        <f t="shared" si="25"/>
        <v>6629564.735576923</v>
      </c>
      <c r="Q416" t="s">
        <v>8308</v>
      </c>
      <c r="R416" t="s">
        <v>8313</v>
      </c>
      <c r="S416" s="9">
        <f t="shared" si="26"/>
        <v>41528.85491898148</v>
      </c>
      <c r="T416" s="9">
        <f t="shared" si="27"/>
        <v>41558.85491898148</v>
      </c>
    </row>
    <row r="417" spans="1:20" ht="57.6" x14ac:dyDescent="0.5500000000000000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10">
        <f t="shared" si="25"/>
        <v>67210362</v>
      </c>
      <c r="Q417" t="s">
        <v>8308</v>
      </c>
      <c r="R417" t="s">
        <v>8313</v>
      </c>
      <c r="S417" s="9">
        <f t="shared" si="26"/>
        <v>41904.643541666665</v>
      </c>
      <c r="T417" s="9">
        <f t="shared" si="27"/>
        <v>41929.291666666664</v>
      </c>
    </row>
    <row r="418" spans="1:20" ht="43.2" x14ac:dyDescent="0.55000000000000004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10">
        <f t="shared" si="25"/>
        <v>55570393.240000002</v>
      </c>
      <c r="Q418" t="s">
        <v>8308</v>
      </c>
      <c r="R418" t="s">
        <v>8313</v>
      </c>
      <c r="S418" s="9">
        <f t="shared" si="26"/>
        <v>41648.187858796293</v>
      </c>
      <c r="T418" s="9">
        <f t="shared" si="27"/>
        <v>41678.187858796293</v>
      </c>
    </row>
    <row r="419" spans="1:20" ht="43.2" x14ac:dyDescent="0.55000000000000004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10">
        <f t="shared" si="25"/>
        <v>26238966.53846154</v>
      </c>
      <c r="Q419" t="s">
        <v>8308</v>
      </c>
      <c r="R419" t="s">
        <v>8313</v>
      </c>
      <c r="S419" s="9">
        <f t="shared" si="26"/>
        <v>41360.76226851852</v>
      </c>
      <c r="T419" s="9">
        <f t="shared" si="27"/>
        <v>41371.981249999997</v>
      </c>
    </row>
    <row r="420" spans="1:20" ht="43.2" x14ac:dyDescent="0.55000000000000004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10">
        <f t="shared" si="25"/>
        <v>13798480.740384616</v>
      </c>
      <c r="Q420" t="s">
        <v>8308</v>
      </c>
      <c r="R420" t="s">
        <v>8313</v>
      </c>
      <c r="S420" s="9">
        <f t="shared" si="26"/>
        <v>42178.07403935185</v>
      </c>
      <c r="T420" s="9">
        <f t="shared" si="27"/>
        <v>42208.07403935185</v>
      </c>
    </row>
    <row r="421" spans="1:20" ht="43.2" x14ac:dyDescent="0.55000000000000004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10">
        <f t="shared" si="25"/>
        <v>18730860.09589041</v>
      </c>
      <c r="Q421" t="s">
        <v>8308</v>
      </c>
      <c r="R421" t="s">
        <v>8313</v>
      </c>
      <c r="S421" s="9">
        <f t="shared" si="26"/>
        <v>41394.634108796294</v>
      </c>
      <c r="T421" s="9">
        <f t="shared" si="27"/>
        <v>41454.634108796294</v>
      </c>
    </row>
    <row r="422" spans="1:20" ht="43.2" x14ac:dyDescent="0.55000000000000004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10">
        <f t="shared" si="25"/>
        <v>464061210.33333331</v>
      </c>
      <c r="Q422" t="s">
        <v>8308</v>
      </c>
      <c r="R422" t="s">
        <v>8314</v>
      </c>
      <c r="S422" s="9">
        <f t="shared" si="26"/>
        <v>41682.028136574074</v>
      </c>
      <c r="T422" s="9">
        <f t="shared" si="27"/>
        <v>41711.986469907402</v>
      </c>
    </row>
    <row r="423" spans="1:20" ht="43.2" x14ac:dyDescent="0.55000000000000004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10">
        <f t="shared" si="25"/>
        <v>239162276</v>
      </c>
      <c r="Q423" t="s">
        <v>8308</v>
      </c>
      <c r="R423" t="s">
        <v>8314</v>
      </c>
      <c r="S423" s="9">
        <f t="shared" si="26"/>
        <v>42177.283055555548</v>
      </c>
      <c r="T423" s="9">
        <f t="shared" si="27"/>
        <v>42237.283055555548</v>
      </c>
    </row>
    <row r="424" spans="1:20" ht="43.2" x14ac:dyDescent="0.55000000000000004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10">
        <f t="shared" si="25"/>
        <v>117318674.75</v>
      </c>
      <c r="Q424" t="s">
        <v>8308</v>
      </c>
      <c r="R424" t="s">
        <v>8314</v>
      </c>
      <c r="S424" s="9">
        <f t="shared" si="26"/>
        <v>41863.052048611105</v>
      </c>
      <c r="T424" s="9">
        <f t="shared" si="27"/>
        <v>41893.052048611105</v>
      </c>
    </row>
    <row r="425" spans="1:20" ht="43.2" x14ac:dyDescent="0.55000000000000004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10">
        <f t="shared" si="25"/>
        <v>105221417.6923077</v>
      </c>
      <c r="Q425" t="s">
        <v>8308</v>
      </c>
      <c r="R425" t="s">
        <v>8314</v>
      </c>
      <c r="S425" s="9">
        <f t="shared" si="26"/>
        <v>41400.717939814815</v>
      </c>
      <c r="T425" s="9">
        <f t="shared" si="27"/>
        <v>41430.717939814815</v>
      </c>
    </row>
    <row r="426" spans="1:20" ht="43.2" x14ac:dyDescent="0.55000000000000004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10">
        <f t="shared" si="25"/>
        <v>265513699.80000001</v>
      </c>
      <c r="Q426" t="s">
        <v>8308</v>
      </c>
      <c r="R426" t="s">
        <v>8314</v>
      </c>
      <c r="S426" s="9">
        <f t="shared" si="26"/>
        <v>40934.167812499996</v>
      </c>
      <c r="T426" s="9">
        <f t="shared" si="27"/>
        <v>40994.126145833332</v>
      </c>
    </row>
    <row r="427" spans="1:20" ht="43.2" x14ac:dyDescent="0.55000000000000004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10">
        <f t="shared" si="25"/>
        <v>721736402</v>
      </c>
      <c r="Q427" t="s">
        <v>8308</v>
      </c>
      <c r="R427" t="s">
        <v>8314</v>
      </c>
      <c r="S427" s="9">
        <f t="shared" si="26"/>
        <v>42275.652824074066</v>
      </c>
      <c r="T427" s="9">
        <f t="shared" si="27"/>
        <v>42335.694490740738</v>
      </c>
    </row>
    <row r="428" spans="1:20" ht="43.2" x14ac:dyDescent="0.55000000000000004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10">
        <f t="shared" si="25"/>
        <v>181782489.25</v>
      </c>
      <c r="Q428" t="s">
        <v>8308</v>
      </c>
      <c r="R428" t="s">
        <v>8314</v>
      </c>
      <c r="S428" s="9">
        <f t="shared" si="26"/>
        <v>42400.503634259258</v>
      </c>
      <c r="T428" s="9">
        <f t="shared" si="27"/>
        <v>42430.503634259258</v>
      </c>
    </row>
    <row r="429" spans="1:20" ht="43.2" x14ac:dyDescent="0.55000000000000004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10" t="e">
        <f t="shared" si="25"/>
        <v>#DIV/0!</v>
      </c>
      <c r="Q429" t="s">
        <v>8308</v>
      </c>
      <c r="R429" t="s">
        <v>8314</v>
      </c>
      <c r="S429" s="9">
        <f t="shared" si="26"/>
        <v>42285.700694444437</v>
      </c>
      <c r="T429" s="9">
        <f t="shared" si="27"/>
        <v>42299.582638888889</v>
      </c>
    </row>
    <row r="430" spans="1:20" ht="28.8" x14ac:dyDescent="0.55000000000000004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10">
        <f t="shared" si="25"/>
        <v>107732603.46153846</v>
      </c>
      <c r="Q430" t="s">
        <v>8308</v>
      </c>
      <c r="R430" t="s">
        <v>8314</v>
      </c>
      <c r="S430" s="9">
        <f t="shared" si="26"/>
        <v>41778.558391203704</v>
      </c>
      <c r="T430" s="9">
        <f t="shared" si="27"/>
        <v>41806.708333333328</v>
      </c>
    </row>
    <row r="431" spans="1:20" ht="57.6" x14ac:dyDescent="0.5500000000000000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10" t="e">
        <f t="shared" si="25"/>
        <v>#DIV/0!</v>
      </c>
      <c r="Q431" t="s">
        <v>8308</v>
      </c>
      <c r="R431" t="s">
        <v>8314</v>
      </c>
      <c r="S431" s="9">
        <f t="shared" si="26"/>
        <v>40070.693078703705</v>
      </c>
      <c r="T431" s="9">
        <f t="shared" si="27"/>
        <v>40143.999305555553</v>
      </c>
    </row>
    <row r="432" spans="1:20" ht="43.2" x14ac:dyDescent="0.55000000000000004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10">
        <f t="shared" si="25"/>
        <v>275514173.39999998</v>
      </c>
      <c r="Q432" t="s">
        <v>8308</v>
      </c>
      <c r="R432" t="s">
        <v>8314</v>
      </c>
      <c r="S432" s="9">
        <f t="shared" si="26"/>
        <v>41512.898923611108</v>
      </c>
      <c r="T432" s="9">
        <f t="shared" si="27"/>
        <v>41527.898923611108</v>
      </c>
    </row>
    <row r="433" spans="1:20" ht="43.2" x14ac:dyDescent="0.55000000000000004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10">
        <f t="shared" si="25"/>
        <v>183145010.375</v>
      </c>
      <c r="Q433" t="s">
        <v>8308</v>
      </c>
      <c r="R433" t="s">
        <v>8314</v>
      </c>
      <c r="S433" s="9">
        <f t="shared" si="26"/>
        <v>42526.662997685176</v>
      </c>
      <c r="T433" s="9">
        <f t="shared" si="27"/>
        <v>42556.662997685176</v>
      </c>
    </row>
    <row r="434" spans="1:20" ht="43.2" x14ac:dyDescent="0.55000000000000004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10">
        <f t="shared" si="25"/>
        <v>180033047.625</v>
      </c>
      <c r="Q434" t="s">
        <v>8308</v>
      </c>
      <c r="R434" t="s">
        <v>8314</v>
      </c>
      <c r="S434" s="9">
        <f t="shared" si="26"/>
        <v>42238.51829861111</v>
      </c>
      <c r="T434" s="9">
        <f t="shared" si="27"/>
        <v>42298.51829861111</v>
      </c>
    </row>
    <row r="435" spans="1:20" ht="57.6" x14ac:dyDescent="0.5500000000000000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10" t="e">
        <f t="shared" si="25"/>
        <v>#DIV/0!</v>
      </c>
      <c r="Q435" t="s">
        <v>8308</v>
      </c>
      <c r="R435" t="s">
        <v>8314</v>
      </c>
      <c r="S435" s="9">
        <f t="shared" si="26"/>
        <v>42228.42155092593</v>
      </c>
      <c r="T435" s="9">
        <f t="shared" si="27"/>
        <v>42288.42155092593</v>
      </c>
    </row>
    <row r="436" spans="1:20" ht="43.2" x14ac:dyDescent="0.55000000000000004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10">
        <f t="shared" si="25"/>
        <v>691538451</v>
      </c>
      <c r="Q436" t="s">
        <v>8308</v>
      </c>
      <c r="R436" t="s">
        <v>8314</v>
      </c>
      <c r="S436" s="9">
        <f t="shared" si="26"/>
        <v>41576.626180555555</v>
      </c>
      <c r="T436" s="9">
        <f t="shared" si="27"/>
        <v>41609.667847222219</v>
      </c>
    </row>
    <row r="437" spans="1:20" ht="43.2" x14ac:dyDescent="0.55000000000000004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10">
        <f t="shared" si="25"/>
        <v>458834326.66666669</v>
      </c>
      <c r="Q437" t="s">
        <v>8308</v>
      </c>
      <c r="R437" t="s">
        <v>8314</v>
      </c>
      <c r="S437" s="9">
        <f t="shared" si="26"/>
        <v>41500.539120370369</v>
      </c>
      <c r="T437" s="9">
        <f t="shared" si="27"/>
        <v>41530.539120370369</v>
      </c>
    </row>
    <row r="438" spans="1:20" ht="43.2" x14ac:dyDescent="0.55000000000000004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10" t="e">
        <f t="shared" si="25"/>
        <v>#DIV/0!</v>
      </c>
      <c r="Q438" t="s">
        <v>8308</v>
      </c>
      <c r="R438" t="s">
        <v>8314</v>
      </c>
      <c r="S438" s="9">
        <f t="shared" si="26"/>
        <v>41456.154085648144</v>
      </c>
      <c r="T438" s="9">
        <f t="shared" si="27"/>
        <v>41486.154085648144</v>
      </c>
    </row>
    <row r="439" spans="1:20" ht="43.2" x14ac:dyDescent="0.55000000000000004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10" t="e">
        <f t="shared" si="25"/>
        <v>#DIV/0!</v>
      </c>
      <c r="Q439" t="s">
        <v>8308</v>
      </c>
      <c r="R439" t="s">
        <v>8314</v>
      </c>
      <c r="S439" s="9">
        <f t="shared" si="26"/>
        <v>42591.110254629624</v>
      </c>
      <c r="T439" s="9">
        <f t="shared" si="27"/>
        <v>42651.110254629624</v>
      </c>
    </row>
    <row r="440" spans="1:20" ht="43.2" x14ac:dyDescent="0.55000000000000004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10">
        <f t="shared" si="25"/>
        <v>131385032.54545455</v>
      </c>
      <c r="Q440" t="s">
        <v>8308</v>
      </c>
      <c r="R440" t="s">
        <v>8314</v>
      </c>
      <c r="S440" s="9">
        <f t="shared" si="26"/>
        <v>42296.052754629629</v>
      </c>
      <c r="T440" s="9">
        <f t="shared" si="27"/>
        <v>42326.094421296293</v>
      </c>
    </row>
    <row r="441" spans="1:20" ht="43.2" x14ac:dyDescent="0.55000000000000004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10" t="e">
        <f t="shared" si="25"/>
        <v>#DIV/0!</v>
      </c>
      <c r="Q441" t="s">
        <v>8308</v>
      </c>
      <c r="R441" t="s">
        <v>8314</v>
      </c>
      <c r="S441" s="9">
        <f t="shared" si="26"/>
        <v>41919.553449074068</v>
      </c>
      <c r="T441" s="9">
        <f t="shared" si="27"/>
        <v>41929.553449074068</v>
      </c>
    </row>
    <row r="442" spans="1:20" ht="43.2" x14ac:dyDescent="0.55000000000000004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10">
        <f t="shared" si="25"/>
        <v>1456270753</v>
      </c>
      <c r="Q442" t="s">
        <v>8308</v>
      </c>
      <c r="R442" t="s">
        <v>8314</v>
      </c>
      <c r="S442" s="9">
        <f t="shared" si="26"/>
        <v>42423.777233796289</v>
      </c>
      <c r="T442" s="9">
        <f t="shared" si="27"/>
        <v>42453.735567129632</v>
      </c>
    </row>
    <row r="443" spans="1:20" ht="43.2" x14ac:dyDescent="0.55000000000000004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10" t="e">
        <f t="shared" si="25"/>
        <v>#DIV/0!</v>
      </c>
      <c r="Q443" t="s">
        <v>8308</v>
      </c>
      <c r="R443" t="s">
        <v>8314</v>
      </c>
      <c r="S443" s="9">
        <f t="shared" si="26"/>
        <v>41550.585601851846</v>
      </c>
      <c r="T443" s="9">
        <f t="shared" si="27"/>
        <v>41580.585601851846</v>
      </c>
    </row>
    <row r="444" spans="1:20" x14ac:dyDescent="0.55000000000000004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10">
        <f t="shared" si="25"/>
        <v>83634634.294117644</v>
      </c>
      <c r="Q444" t="s">
        <v>8308</v>
      </c>
      <c r="R444" t="s">
        <v>8314</v>
      </c>
      <c r="S444" s="9">
        <f t="shared" si="26"/>
        <v>42024.680358796293</v>
      </c>
      <c r="T444" s="9">
        <f t="shared" si="27"/>
        <v>42054.680358796293</v>
      </c>
    </row>
    <row r="445" spans="1:20" ht="43.2" x14ac:dyDescent="0.55000000000000004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10">
        <f t="shared" si="25"/>
        <v>694699850.5</v>
      </c>
      <c r="Q445" t="s">
        <v>8308</v>
      </c>
      <c r="R445" t="s">
        <v>8314</v>
      </c>
      <c r="S445" s="9">
        <f t="shared" si="26"/>
        <v>41649.806724537033</v>
      </c>
      <c r="T445" s="9">
        <f t="shared" si="27"/>
        <v>41679.806724537033</v>
      </c>
    </row>
    <row r="446" spans="1:20" ht="43.2" x14ac:dyDescent="0.55000000000000004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10">
        <f t="shared" si="25"/>
        <v>1324158361</v>
      </c>
      <c r="Q446" t="s">
        <v>8308</v>
      </c>
      <c r="R446" t="s">
        <v>8314</v>
      </c>
      <c r="S446" s="9">
        <f t="shared" si="26"/>
        <v>40894.69862268518</v>
      </c>
      <c r="T446" s="9">
        <f t="shared" si="27"/>
        <v>40954.69862268518</v>
      </c>
    </row>
    <row r="447" spans="1:20" ht="43.2" x14ac:dyDescent="0.55000000000000004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10">
        <f t="shared" si="25"/>
        <v>715449687.5</v>
      </c>
      <c r="Q447" t="s">
        <v>8308</v>
      </c>
      <c r="R447" t="s">
        <v>8314</v>
      </c>
      <c r="S447" s="9">
        <f t="shared" si="26"/>
        <v>42130.127025462956</v>
      </c>
      <c r="T447" s="9">
        <f t="shared" si="27"/>
        <v>42145.127025462956</v>
      </c>
    </row>
    <row r="448" spans="1:20" ht="43.2" x14ac:dyDescent="0.55000000000000004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10">
        <f t="shared" si="25"/>
        <v>88927651.25</v>
      </c>
      <c r="Q448" t="s">
        <v>8308</v>
      </c>
      <c r="R448" t="s">
        <v>8314</v>
      </c>
      <c r="S448" s="9">
        <f t="shared" si="26"/>
        <v>42036.875231481477</v>
      </c>
      <c r="T448" s="9">
        <f t="shared" si="27"/>
        <v>42066.875231481477</v>
      </c>
    </row>
    <row r="449" spans="1:20" ht="43.2" x14ac:dyDescent="0.55000000000000004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10">
        <f t="shared" si="25"/>
        <v>1361884763</v>
      </c>
      <c r="Q449" t="s">
        <v>8308</v>
      </c>
      <c r="R449" t="s">
        <v>8314</v>
      </c>
      <c r="S449" s="9">
        <f t="shared" si="26"/>
        <v>41331.34679398148</v>
      </c>
      <c r="T449" s="9">
        <f t="shared" si="27"/>
        <v>41356.305127314808</v>
      </c>
    </row>
    <row r="450" spans="1:20" ht="43.2" x14ac:dyDescent="0.55000000000000004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10">
        <f t="shared" si="25"/>
        <v>349590773.75</v>
      </c>
      <c r="Q450" t="s">
        <v>8308</v>
      </c>
      <c r="R450" t="s">
        <v>8314</v>
      </c>
      <c r="S450" s="9">
        <f t="shared" si="26"/>
        <v>41753.549710648142</v>
      </c>
      <c r="T450" s="9">
        <f t="shared" si="27"/>
        <v>41773.549710648142</v>
      </c>
    </row>
    <row r="451" spans="1:20" ht="43.2" x14ac:dyDescent="0.55000000000000004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</f>
        <v>2.2499999999999999E-2</v>
      </c>
      <c r="P451" s="10">
        <f t="shared" ref="P451:P514" si="29">J451/L451</f>
        <v>275885017</v>
      </c>
      <c r="Q451" t="s">
        <v>8308</v>
      </c>
      <c r="R451" t="s">
        <v>8314</v>
      </c>
      <c r="S451" s="9">
        <f t="shared" ref="S451:S514" si="30">(((J451/60)/60)/24)+DATE(1970,1,1)+(-5/24)</f>
        <v>41534.359780092593</v>
      </c>
      <c r="T451" s="9">
        <f t="shared" ref="T451:T514" si="31">(((I451/60)/60)/24)+DATE(1970,1,1)+(-5/24)</f>
        <v>41564.359780092593</v>
      </c>
    </row>
    <row r="452" spans="1:20" ht="43.2" x14ac:dyDescent="0.55000000000000004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10">
        <f t="shared" si="29"/>
        <v>198546542.85714287</v>
      </c>
      <c r="Q452" t="s">
        <v>8308</v>
      </c>
      <c r="R452" t="s">
        <v>8314</v>
      </c>
      <c r="S452" s="9">
        <f t="shared" si="30"/>
        <v>41654.73842592592</v>
      </c>
      <c r="T452" s="9">
        <f t="shared" si="31"/>
        <v>41684.73842592592</v>
      </c>
    </row>
    <row r="453" spans="1:20" ht="43.2" x14ac:dyDescent="0.55000000000000004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10" t="e">
        <f t="shared" si="29"/>
        <v>#DIV/0!</v>
      </c>
      <c r="Q453" t="s">
        <v>8308</v>
      </c>
      <c r="R453" t="s">
        <v>8314</v>
      </c>
      <c r="S453" s="9">
        <f t="shared" si="30"/>
        <v>41634.506840277776</v>
      </c>
      <c r="T453" s="9">
        <f t="shared" si="31"/>
        <v>41664.506840277776</v>
      </c>
    </row>
    <row r="454" spans="1:20" ht="28.8" x14ac:dyDescent="0.55000000000000004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10">
        <f t="shared" si="29"/>
        <v>119078667.91666667</v>
      </c>
      <c r="Q454" t="s">
        <v>8308</v>
      </c>
      <c r="R454" t="s">
        <v>8314</v>
      </c>
      <c r="S454" s="9">
        <f t="shared" si="30"/>
        <v>42107.495543981473</v>
      </c>
      <c r="T454" s="9">
        <f t="shared" si="31"/>
        <v>42137.495543981473</v>
      </c>
    </row>
    <row r="455" spans="1:20" ht="43.2" x14ac:dyDescent="0.55000000000000004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10">
        <f t="shared" si="29"/>
        <v>711496439.5</v>
      </c>
      <c r="Q455" t="s">
        <v>8308</v>
      </c>
      <c r="R455" t="s">
        <v>8314</v>
      </c>
      <c r="S455" s="9">
        <f t="shared" si="30"/>
        <v>42038.616655092592</v>
      </c>
      <c r="T455" s="9">
        <f t="shared" si="31"/>
        <v>42054.616655092592</v>
      </c>
    </row>
    <row r="456" spans="1:20" ht="43.2" x14ac:dyDescent="0.55000000000000004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10">
        <f t="shared" si="29"/>
        <v>282868714.19999999</v>
      </c>
      <c r="Q456" t="s">
        <v>8308</v>
      </c>
      <c r="R456" t="s">
        <v>8314</v>
      </c>
      <c r="S456" s="9">
        <f t="shared" si="30"/>
        <v>41938.508923611109</v>
      </c>
      <c r="T456" s="9">
        <f t="shared" si="31"/>
        <v>41969.343055555553</v>
      </c>
    </row>
    <row r="457" spans="1:20" ht="43.2" x14ac:dyDescent="0.55000000000000004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10">
        <f t="shared" si="29"/>
        <v>665366511</v>
      </c>
      <c r="Q457" t="s">
        <v>8308</v>
      </c>
      <c r="R457" t="s">
        <v>8314</v>
      </c>
      <c r="S457" s="9">
        <f t="shared" si="30"/>
        <v>40970.794236111105</v>
      </c>
      <c r="T457" s="9">
        <f t="shared" si="31"/>
        <v>41015.813194444439</v>
      </c>
    </row>
    <row r="458" spans="1:20" ht="43.2" x14ac:dyDescent="0.55000000000000004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10">
        <f t="shared" si="29"/>
        <v>460186400.33333331</v>
      </c>
      <c r="Q458" t="s">
        <v>8308</v>
      </c>
      <c r="R458" t="s">
        <v>8314</v>
      </c>
      <c r="S458" s="9">
        <f t="shared" si="30"/>
        <v>41547.486122685179</v>
      </c>
      <c r="T458" s="9">
        <f t="shared" si="31"/>
        <v>41568.957638888889</v>
      </c>
    </row>
    <row r="459" spans="1:20" ht="43.2" x14ac:dyDescent="0.55000000000000004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10" t="e">
        <f t="shared" si="29"/>
        <v>#DIV/0!</v>
      </c>
      <c r="Q459" t="s">
        <v>8308</v>
      </c>
      <c r="R459" t="s">
        <v>8314</v>
      </c>
      <c r="S459" s="9">
        <f t="shared" si="30"/>
        <v>41837.559166666666</v>
      </c>
      <c r="T459" s="9">
        <f t="shared" si="31"/>
        <v>41867.559166666666</v>
      </c>
    </row>
    <row r="460" spans="1:20" ht="43.2" x14ac:dyDescent="0.55000000000000004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10">
        <f t="shared" si="29"/>
        <v>27876695.102040816</v>
      </c>
      <c r="Q460" t="s">
        <v>8308</v>
      </c>
      <c r="R460" t="s">
        <v>8314</v>
      </c>
      <c r="S460" s="9">
        <f t="shared" si="30"/>
        <v>41378.491435185184</v>
      </c>
      <c r="T460" s="9">
        <f t="shared" si="31"/>
        <v>41408.491435185184</v>
      </c>
    </row>
    <row r="461" spans="1:20" ht="43.2" x14ac:dyDescent="0.55000000000000004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10">
        <f t="shared" si="29"/>
        <v>1316013727</v>
      </c>
      <c r="Q461" t="s">
        <v>8308</v>
      </c>
      <c r="R461" t="s">
        <v>8314</v>
      </c>
      <c r="S461" s="9">
        <f t="shared" si="30"/>
        <v>40800.432025462964</v>
      </c>
      <c r="T461" s="9">
        <f t="shared" si="31"/>
        <v>40860.473692129628</v>
      </c>
    </row>
    <row r="462" spans="1:20" ht="28.8" x14ac:dyDescent="0.55000000000000004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10">
        <f t="shared" si="29"/>
        <v>699431437.5</v>
      </c>
      <c r="Q462" t="s">
        <v>8308</v>
      </c>
      <c r="R462" t="s">
        <v>8314</v>
      </c>
      <c r="S462" s="9">
        <f t="shared" si="30"/>
        <v>41759.334201388883</v>
      </c>
      <c r="T462" s="9">
        <f t="shared" si="31"/>
        <v>41790.958333333328</v>
      </c>
    </row>
    <row r="463" spans="1:20" ht="43.2" x14ac:dyDescent="0.55000000000000004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10" t="e">
        <f t="shared" si="29"/>
        <v>#DIV/0!</v>
      </c>
      <c r="Q463" t="s">
        <v>8308</v>
      </c>
      <c r="R463" t="s">
        <v>8314</v>
      </c>
      <c r="S463" s="9">
        <f t="shared" si="30"/>
        <v>41407.638506944444</v>
      </c>
      <c r="T463" s="9">
        <f t="shared" si="31"/>
        <v>41427.638506944444</v>
      </c>
    </row>
    <row r="464" spans="1:20" ht="43.2" x14ac:dyDescent="0.55000000000000004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10" t="e">
        <f t="shared" si="29"/>
        <v>#DIV/0!</v>
      </c>
      <c r="Q464" t="s">
        <v>8308</v>
      </c>
      <c r="R464" t="s">
        <v>8314</v>
      </c>
      <c r="S464" s="9">
        <f t="shared" si="30"/>
        <v>40704.918298611112</v>
      </c>
      <c r="T464" s="9">
        <f t="shared" si="31"/>
        <v>40764.918298611112</v>
      </c>
    </row>
    <row r="465" spans="1:20" ht="43.2" x14ac:dyDescent="0.55000000000000004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10">
        <f t="shared" si="29"/>
        <v>119245432.09090909</v>
      </c>
      <c r="Q465" t="s">
        <v>8308</v>
      </c>
      <c r="R465" t="s">
        <v>8314</v>
      </c>
      <c r="S465" s="9">
        <f t="shared" si="30"/>
        <v>40750.501770833333</v>
      </c>
      <c r="T465" s="9">
        <f t="shared" si="31"/>
        <v>40810.501770833333</v>
      </c>
    </row>
    <row r="466" spans="1:20" ht="28.8" x14ac:dyDescent="0.55000000000000004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10">
        <f t="shared" si="29"/>
        <v>1461874935</v>
      </c>
      <c r="Q466" t="s">
        <v>8308</v>
      </c>
      <c r="R466" t="s">
        <v>8314</v>
      </c>
      <c r="S466" s="9">
        <f t="shared" si="30"/>
        <v>42488.640451388892</v>
      </c>
      <c r="T466" s="9">
        <f t="shared" si="31"/>
        <v>42508.640451388892</v>
      </c>
    </row>
    <row r="467" spans="1:20" x14ac:dyDescent="0.55000000000000004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10">
        <f t="shared" si="29"/>
        <v>175306896.75</v>
      </c>
      <c r="Q467" t="s">
        <v>8308</v>
      </c>
      <c r="R467" t="s">
        <v>8314</v>
      </c>
      <c r="S467" s="9">
        <f t="shared" si="30"/>
        <v>41800.911736111106</v>
      </c>
      <c r="T467" s="9">
        <f t="shared" si="31"/>
        <v>41816.911736111106</v>
      </c>
    </row>
    <row r="468" spans="1:20" ht="43.2" x14ac:dyDescent="0.55000000000000004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10">
        <f t="shared" si="29"/>
        <v>268893092.80000001</v>
      </c>
      <c r="Q468" t="s">
        <v>8308</v>
      </c>
      <c r="R468" t="s">
        <v>8314</v>
      </c>
      <c r="S468" s="9">
        <f t="shared" si="30"/>
        <v>41129.734537037039</v>
      </c>
      <c r="T468" s="9">
        <f t="shared" si="31"/>
        <v>41159.734537037039</v>
      </c>
    </row>
    <row r="469" spans="1:20" ht="43.2" x14ac:dyDescent="0.55000000000000004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10">
        <f t="shared" si="29"/>
        <v>34486182.92307692</v>
      </c>
      <c r="Q469" t="s">
        <v>8308</v>
      </c>
      <c r="R469" t="s">
        <v>8314</v>
      </c>
      <c r="S469" s="9">
        <f t="shared" si="30"/>
        <v>41135.471458333333</v>
      </c>
      <c r="T469" s="9">
        <f t="shared" si="31"/>
        <v>41180.471458333333</v>
      </c>
    </row>
    <row r="470" spans="1:20" ht="43.2" x14ac:dyDescent="0.55000000000000004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10" t="e">
        <f t="shared" si="29"/>
        <v>#DIV/0!</v>
      </c>
      <c r="Q470" t="s">
        <v>8308</v>
      </c>
      <c r="R470" t="s">
        <v>8314</v>
      </c>
      <c r="S470" s="9">
        <f t="shared" si="30"/>
        <v>41040.959293981476</v>
      </c>
      <c r="T470" s="9">
        <f t="shared" si="31"/>
        <v>41100.952141203699</v>
      </c>
    </row>
    <row r="471" spans="1:20" ht="28.8" x14ac:dyDescent="0.55000000000000004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10" t="e">
        <f t="shared" si="29"/>
        <v>#DIV/0!</v>
      </c>
      <c r="Q471" t="s">
        <v>8308</v>
      </c>
      <c r="R471" t="s">
        <v>8314</v>
      </c>
      <c r="S471" s="9">
        <f t="shared" si="30"/>
        <v>41827.781527777777</v>
      </c>
      <c r="T471" s="9">
        <f t="shared" si="31"/>
        <v>41887.781527777777</v>
      </c>
    </row>
    <row r="472" spans="1:20" ht="43.2" x14ac:dyDescent="0.55000000000000004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10">
        <f t="shared" si="29"/>
        <v>692762444.5</v>
      </c>
      <c r="Q472" t="s">
        <v>8308</v>
      </c>
      <c r="R472" t="s">
        <v>8314</v>
      </c>
      <c r="S472" s="9">
        <f t="shared" si="30"/>
        <v>41604.959363425922</v>
      </c>
      <c r="T472" s="9">
        <f t="shared" si="31"/>
        <v>41654.958333333328</v>
      </c>
    </row>
    <row r="473" spans="1:20" ht="57.6" x14ac:dyDescent="0.5500000000000000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10">
        <f t="shared" si="29"/>
        <v>8200235.1705882354</v>
      </c>
      <c r="Q473" t="s">
        <v>8308</v>
      </c>
      <c r="R473" t="s">
        <v>8314</v>
      </c>
      <c r="S473" s="9">
        <f t="shared" si="30"/>
        <v>41703.513645833329</v>
      </c>
      <c r="T473" s="9">
        <f t="shared" si="31"/>
        <v>41748.471979166665</v>
      </c>
    </row>
    <row r="474" spans="1:20" ht="43.2" x14ac:dyDescent="0.55000000000000004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10">
        <f t="shared" si="29"/>
        <v>281247943.60000002</v>
      </c>
      <c r="Q474" t="s">
        <v>8308</v>
      </c>
      <c r="R474" t="s">
        <v>8314</v>
      </c>
      <c r="S474" s="9">
        <f t="shared" si="30"/>
        <v>41844.714328703703</v>
      </c>
      <c r="T474" s="9">
        <f t="shared" si="31"/>
        <v>41874.714328703703</v>
      </c>
    </row>
    <row r="475" spans="1:20" ht="43.2" x14ac:dyDescent="0.55000000000000004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10">
        <f t="shared" si="29"/>
        <v>100598594.21428572</v>
      </c>
      <c r="Q475" t="s">
        <v>8308</v>
      </c>
      <c r="R475" t="s">
        <v>8314</v>
      </c>
      <c r="S475" s="9">
        <f t="shared" si="30"/>
        <v>41869.489803240736</v>
      </c>
      <c r="T475" s="9">
        <f t="shared" si="31"/>
        <v>41899.489803240736</v>
      </c>
    </row>
    <row r="476" spans="1:20" ht="43.2" x14ac:dyDescent="0.55000000000000004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10">
        <f t="shared" si="29"/>
        <v>1484726029</v>
      </c>
      <c r="Q476" t="s">
        <v>8308</v>
      </c>
      <c r="R476" t="s">
        <v>8314</v>
      </c>
      <c r="S476" s="9">
        <f t="shared" si="30"/>
        <v>42753.120706018519</v>
      </c>
      <c r="T476" s="9">
        <f t="shared" si="31"/>
        <v>42783.120706018519</v>
      </c>
    </row>
    <row r="477" spans="1:20" ht="43.2" x14ac:dyDescent="0.55000000000000004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10" t="e">
        <f t="shared" si="29"/>
        <v>#DIV/0!</v>
      </c>
      <c r="Q477" t="s">
        <v>8308</v>
      </c>
      <c r="R477" t="s">
        <v>8314</v>
      </c>
      <c r="S477" s="9">
        <f t="shared" si="30"/>
        <v>42099.877812500003</v>
      </c>
      <c r="T477" s="9">
        <f t="shared" si="31"/>
        <v>42129.877812500003</v>
      </c>
    </row>
    <row r="478" spans="1:20" ht="28.8" x14ac:dyDescent="0.55000000000000004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10">
        <f t="shared" si="29"/>
        <v>11280060.008064516</v>
      </c>
      <c r="Q478" t="s">
        <v>8308</v>
      </c>
      <c r="R478" t="s">
        <v>8314</v>
      </c>
      <c r="S478" s="9">
        <f t="shared" si="30"/>
        <v>41757.76667824074</v>
      </c>
      <c r="T478" s="9">
        <f t="shared" si="31"/>
        <v>41792.957638888889</v>
      </c>
    </row>
    <row r="479" spans="1:20" ht="43.2" x14ac:dyDescent="0.55000000000000004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10" t="e">
        <f t="shared" si="29"/>
        <v>#DIV/0!</v>
      </c>
      <c r="Q479" t="s">
        <v>8308</v>
      </c>
      <c r="R479" t="s">
        <v>8314</v>
      </c>
      <c r="S479" s="9">
        <f t="shared" si="30"/>
        <v>40987.626550925925</v>
      </c>
      <c r="T479" s="9">
        <f t="shared" si="31"/>
        <v>41047.626550925925</v>
      </c>
    </row>
    <row r="480" spans="1:20" ht="43.2" x14ac:dyDescent="0.55000000000000004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10" t="e">
        <f t="shared" si="29"/>
        <v>#DIV/0!</v>
      </c>
      <c r="Q480" t="s">
        <v>8308</v>
      </c>
      <c r="R480" t="s">
        <v>8314</v>
      </c>
      <c r="S480" s="9">
        <f t="shared" si="30"/>
        <v>42065.702650462961</v>
      </c>
      <c r="T480" s="9">
        <f t="shared" si="31"/>
        <v>42095.660983796297</v>
      </c>
    </row>
    <row r="481" spans="1:20" ht="43.2" x14ac:dyDescent="0.55000000000000004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10">
        <f t="shared" si="29"/>
        <v>25661440.636363637</v>
      </c>
      <c r="Q481" t="s">
        <v>8308</v>
      </c>
      <c r="R481" t="s">
        <v>8314</v>
      </c>
      <c r="S481" s="9">
        <f t="shared" si="30"/>
        <v>41904.199479166666</v>
      </c>
      <c r="T481" s="9">
        <f t="shared" si="31"/>
        <v>41964.24114583333</v>
      </c>
    </row>
    <row r="482" spans="1:20" ht="43.2" x14ac:dyDescent="0.55000000000000004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10">
        <f t="shared" si="29"/>
        <v>9810411.5357142854</v>
      </c>
      <c r="Q482" t="s">
        <v>8308</v>
      </c>
      <c r="R482" t="s">
        <v>8314</v>
      </c>
      <c r="S482" s="9">
        <f t="shared" si="30"/>
        <v>41465.291840277772</v>
      </c>
      <c r="T482" s="9">
        <f t="shared" si="31"/>
        <v>41495.291840277772</v>
      </c>
    </row>
    <row r="483" spans="1:20" ht="43.2" x14ac:dyDescent="0.55000000000000004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10">
        <f t="shared" si="29"/>
        <v>64156823.285714284</v>
      </c>
      <c r="Q483" t="s">
        <v>8308</v>
      </c>
      <c r="R483" t="s">
        <v>8314</v>
      </c>
      <c r="S483" s="9">
        <f t="shared" si="30"/>
        <v>41162.46399305555</v>
      </c>
      <c r="T483" s="9">
        <f t="shared" si="31"/>
        <v>41192.46399305555</v>
      </c>
    </row>
    <row r="484" spans="1:20" ht="43.2" x14ac:dyDescent="0.55000000000000004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10">
        <f t="shared" si="29"/>
        <v>1458336690</v>
      </c>
      <c r="Q484" t="s">
        <v>8308</v>
      </c>
      <c r="R484" t="s">
        <v>8314</v>
      </c>
      <c r="S484" s="9">
        <f t="shared" si="30"/>
        <v>42447.68854166667</v>
      </c>
      <c r="T484" s="9">
        <f t="shared" si="31"/>
        <v>42474.398611111108</v>
      </c>
    </row>
    <row r="485" spans="1:20" ht="43.2" x14ac:dyDescent="0.55000000000000004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10">
        <f t="shared" si="29"/>
        <v>9212589.6054421775</v>
      </c>
      <c r="Q485" t="s">
        <v>8308</v>
      </c>
      <c r="R485" t="s">
        <v>8314</v>
      </c>
      <c r="S485" s="9">
        <f t="shared" si="30"/>
        <v>41242.989259259259</v>
      </c>
      <c r="T485" s="9">
        <f t="shared" si="31"/>
        <v>41302.989259259259</v>
      </c>
    </row>
    <row r="486" spans="1:20" ht="57.6" x14ac:dyDescent="0.5500000000000000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10">
        <f t="shared" si="29"/>
        <v>131201852</v>
      </c>
      <c r="Q486" t="s">
        <v>8308</v>
      </c>
      <c r="R486" t="s">
        <v>8314</v>
      </c>
      <c r="S486" s="9">
        <f t="shared" si="30"/>
        <v>42272.731157407405</v>
      </c>
      <c r="T486" s="9">
        <f t="shared" si="31"/>
        <v>42313.772824074076</v>
      </c>
    </row>
    <row r="487" spans="1:20" ht="28.8" x14ac:dyDescent="0.55000000000000004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10">
        <f t="shared" si="29"/>
        <v>10929603.992000001</v>
      </c>
      <c r="Q487" t="s">
        <v>8308</v>
      </c>
      <c r="R487" t="s">
        <v>8314</v>
      </c>
      <c r="S487" s="9">
        <f t="shared" si="30"/>
        <v>41381.297442129624</v>
      </c>
      <c r="T487" s="9">
        <f t="shared" si="31"/>
        <v>41411.297442129624</v>
      </c>
    </row>
    <row r="488" spans="1:20" ht="43.2" x14ac:dyDescent="0.55000000000000004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10">
        <f t="shared" si="29"/>
        <v>1399070239</v>
      </c>
      <c r="Q488" t="s">
        <v>8308</v>
      </c>
      <c r="R488" t="s">
        <v>8314</v>
      </c>
      <c r="S488" s="9">
        <f t="shared" si="30"/>
        <v>41761.734247685185</v>
      </c>
      <c r="T488" s="9">
        <f t="shared" si="31"/>
        <v>41791.734247685185</v>
      </c>
    </row>
    <row r="489" spans="1:20" ht="43.2" x14ac:dyDescent="0.55000000000000004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10" t="e">
        <f t="shared" si="29"/>
        <v>#DIV/0!</v>
      </c>
      <c r="Q489" t="s">
        <v>8308</v>
      </c>
      <c r="R489" t="s">
        <v>8314</v>
      </c>
      <c r="S489" s="9">
        <f t="shared" si="30"/>
        <v>42669.386504629627</v>
      </c>
      <c r="T489" s="9">
        <f t="shared" si="31"/>
        <v>42729.428171296291</v>
      </c>
    </row>
    <row r="490" spans="1:20" ht="43.2" x14ac:dyDescent="0.55000000000000004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10" t="e">
        <f t="shared" si="29"/>
        <v>#DIV/0!</v>
      </c>
      <c r="Q490" t="s">
        <v>8308</v>
      </c>
      <c r="R490" t="s">
        <v>8314</v>
      </c>
      <c r="S490" s="9">
        <f t="shared" si="30"/>
        <v>42713.84606481481</v>
      </c>
      <c r="T490" s="9">
        <f t="shared" si="31"/>
        <v>42743.84606481481</v>
      </c>
    </row>
    <row r="491" spans="1:20" ht="43.2" x14ac:dyDescent="0.55000000000000004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10">
        <f t="shared" si="29"/>
        <v>441028272</v>
      </c>
      <c r="Q491" t="s">
        <v>8308</v>
      </c>
      <c r="R491" t="s">
        <v>8314</v>
      </c>
      <c r="S491" s="9">
        <f t="shared" si="30"/>
        <v>40882.273333333331</v>
      </c>
      <c r="T491" s="9">
        <f t="shared" si="31"/>
        <v>40913.272916666661</v>
      </c>
    </row>
    <row r="492" spans="1:20" x14ac:dyDescent="0.55000000000000004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10" t="e">
        <f t="shared" si="29"/>
        <v>#DIV/0!</v>
      </c>
      <c r="Q492" t="s">
        <v>8308</v>
      </c>
      <c r="R492" t="s">
        <v>8314</v>
      </c>
      <c r="S492" s="9">
        <f t="shared" si="30"/>
        <v>41113.760243055556</v>
      </c>
      <c r="T492" s="9">
        <f t="shared" si="31"/>
        <v>41143.760243055556</v>
      </c>
    </row>
    <row r="493" spans="1:20" ht="43.2" x14ac:dyDescent="0.55000000000000004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10" t="e">
        <f t="shared" si="29"/>
        <v>#DIV/0!</v>
      </c>
      <c r="Q493" t="s">
        <v>8308</v>
      </c>
      <c r="R493" t="s">
        <v>8314</v>
      </c>
      <c r="S493" s="9">
        <f t="shared" si="30"/>
        <v>42366.774293981485</v>
      </c>
      <c r="T493" s="9">
        <f t="shared" si="31"/>
        <v>42396.774293981485</v>
      </c>
    </row>
    <row r="494" spans="1:20" ht="43.2" x14ac:dyDescent="0.55000000000000004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10" t="e">
        <f t="shared" si="29"/>
        <v>#DIV/0!</v>
      </c>
      <c r="Q494" t="s">
        <v>8308</v>
      </c>
      <c r="R494" t="s">
        <v>8314</v>
      </c>
      <c r="S494" s="9">
        <f t="shared" si="30"/>
        <v>42595.826736111114</v>
      </c>
      <c r="T494" s="9">
        <f t="shared" si="31"/>
        <v>42655.826736111114</v>
      </c>
    </row>
    <row r="495" spans="1:20" ht="43.2" x14ac:dyDescent="0.55000000000000004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10" t="e">
        <f t="shared" si="29"/>
        <v>#DIV/0!</v>
      </c>
      <c r="Q495" t="s">
        <v>8308</v>
      </c>
      <c r="R495" t="s">
        <v>8314</v>
      </c>
      <c r="S495" s="9">
        <f t="shared" si="30"/>
        <v>42114.517800925918</v>
      </c>
      <c r="T495" s="9">
        <f t="shared" si="31"/>
        <v>42144.517800925918</v>
      </c>
    </row>
    <row r="496" spans="1:20" ht="43.2" x14ac:dyDescent="0.55000000000000004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10">
        <f t="shared" si="29"/>
        <v>467447921.66666669</v>
      </c>
      <c r="Q496" t="s">
        <v>8308</v>
      </c>
      <c r="R496" t="s">
        <v>8314</v>
      </c>
      <c r="S496" s="9">
        <f t="shared" si="30"/>
        <v>41799.62228009259</v>
      </c>
      <c r="T496" s="9">
        <f t="shared" si="31"/>
        <v>41822.916666666664</v>
      </c>
    </row>
    <row r="497" spans="1:20" ht="43.2" x14ac:dyDescent="0.55000000000000004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10" t="e">
        <f t="shared" si="29"/>
        <v>#DIV/0!</v>
      </c>
      <c r="Q497" t="s">
        <v>8308</v>
      </c>
      <c r="R497" t="s">
        <v>8314</v>
      </c>
      <c r="S497" s="9">
        <f t="shared" si="30"/>
        <v>42171.619270833333</v>
      </c>
      <c r="T497" s="9">
        <f t="shared" si="31"/>
        <v>42201.619270833333</v>
      </c>
    </row>
    <row r="498" spans="1:20" ht="28.8" x14ac:dyDescent="0.55000000000000004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10">
        <f t="shared" si="29"/>
        <v>1386886874</v>
      </c>
      <c r="Q498" t="s">
        <v>8308</v>
      </c>
      <c r="R498" t="s">
        <v>8314</v>
      </c>
      <c r="S498" s="9">
        <f t="shared" si="30"/>
        <v>41620.723078703704</v>
      </c>
      <c r="T498" s="9">
        <f t="shared" si="31"/>
        <v>41680.723078703704</v>
      </c>
    </row>
    <row r="499" spans="1:20" x14ac:dyDescent="0.55000000000000004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10">
        <f t="shared" si="29"/>
        <v>471629888.33333331</v>
      </c>
      <c r="Q499" t="s">
        <v>8308</v>
      </c>
      <c r="R499" t="s">
        <v>8314</v>
      </c>
      <c r="S499" s="9">
        <f t="shared" si="30"/>
        <v>41944.829456018517</v>
      </c>
      <c r="T499" s="9">
        <f t="shared" si="31"/>
        <v>41997.999999999993</v>
      </c>
    </row>
    <row r="500" spans="1:20" ht="43.2" x14ac:dyDescent="0.55000000000000004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10">
        <f t="shared" si="29"/>
        <v>60047065.863636367</v>
      </c>
      <c r="Q500" t="s">
        <v>8308</v>
      </c>
      <c r="R500" t="s">
        <v>8314</v>
      </c>
      <c r="S500" s="9">
        <f t="shared" si="30"/>
        <v>40858.553807870368</v>
      </c>
      <c r="T500" s="9">
        <f t="shared" si="31"/>
        <v>40900.553807870368</v>
      </c>
    </row>
    <row r="501" spans="1:20" ht="57.6" x14ac:dyDescent="0.5500000000000000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10">
        <f t="shared" si="29"/>
        <v>48101191.07692308</v>
      </c>
      <c r="Q501" t="s">
        <v>8308</v>
      </c>
      <c r="R501" t="s">
        <v>8314</v>
      </c>
      <c r="S501" s="9">
        <f t="shared" si="30"/>
        <v>40043.687129629623</v>
      </c>
      <c r="T501" s="9">
        <f t="shared" si="31"/>
        <v>40098.665972222218</v>
      </c>
    </row>
    <row r="502" spans="1:20" ht="57.6" x14ac:dyDescent="0.5500000000000000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10">
        <f t="shared" si="29"/>
        <v>317063937.75</v>
      </c>
      <c r="Q502" t="s">
        <v>8308</v>
      </c>
      <c r="R502" t="s">
        <v>8314</v>
      </c>
      <c r="S502" s="9">
        <f t="shared" si="30"/>
        <v>40247.677673611113</v>
      </c>
      <c r="T502" s="9">
        <f t="shared" si="31"/>
        <v>40306.719444444439</v>
      </c>
    </row>
    <row r="503" spans="1:20" ht="43.2" x14ac:dyDescent="0.55000000000000004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10" t="e">
        <f t="shared" si="29"/>
        <v>#DIV/0!</v>
      </c>
      <c r="Q503" t="s">
        <v>8308</v>
      </c>
      <c r="R503" t="s">
        <v>8314</v>
      </c>
      <c r="S503" s="9">
        <f t="shared" si="30"/>
        <v>40703.026053240741</v>
      </c>
      <c r="T503" s="9">
        <f t="shared" si="31"/>
        <v>40733.026053240741</v>
      </c>
    </row>
    <row r="504" spans="1:20" ht="43.2" x14ac:dyDescent="0.55000000000000004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10">
        <f t="shared" si="29"/>
        <v>332371156.25</v>
      </c>
      <c r="Q504" t="s">
        <v>8308</v>
      </c>
      <c r="R504" t="s">
        <v>8314</v>
      </c>
      <c r="S504" s="9">
        <f t="shared" si="30"/>
        <v>40956.345196759255</v>
      </c>
      <c r="T504" s="9">
        <f t="shared" si="31"/>
        <v>40986.303530092591</v>
      </c>
    </row>
    <row r="505" spans="1:20" ht="43.2" x14ac:dyDescent="0.55000000000000004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10">
        <f t="shared" si="29"/>
        <v>157656255.8888889</v>
      </c>
      <c r="Q505" t="s">
        <v>8308</v>
      </c>
      <c r="R505" t="s">
        <v>8314</v>
      </c>
      <c r="S505" s="9">
        <f t="shared" si="30"/>
        <v>41991.318321759252</v>
      </c>
      <c r="T505" s="9">
        <f t="shared" si="31"/>
        <v>42021.318321759252</v>
      </c>
    </row>
    <row r="506" spans="1:20" ht="43.2" x14ac:dyDescent="0.55000000000000004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10">
        <f t="shared" si="29"/>
        <v>265783397.40000001</v>
      </c>
      <c r="Q506" t="s">
        <v>8308</v>
      </c>
      <c r="R506" t="s">
        <v>8314</v>
      </c>
      <c r="S506" s="9">
        <f t="shared" si="30"/>
        <v>40949.775312499994</v>
      </c>
      <c r="T506" s="9">
        <f t="shared" si="31"/>
        <v>41009.73364583333</v>
      </c>
    </row>
    <row r="507" spans="1:20" ht="43.2" x14ac:dyDescent="0.55000000000000004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10">
        <f t="shared" si="29"/>
        <v>103365863.28571428</v>
      </c>
      <c r="Q507" t="s">
        <v>8308</v>
      </c>
      <c r="R507" t="s">
        <v>8314</v>
      </c>
      <c r="S507" s="9">
        <f t="shared" si="30"/>
        <v>42317.889884259253</v>
      </c>
      <c r="T507" s="9">
        <f t="shared" si="31"/>
        <v>42362.889884259253</v>
      </c>
    </row>
    <row r="508" spans="1:20" ht="43.2" x14ac:dyDescent="0.55000000000000004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10">
        <f t="shared" si="29"/>
        <v>1373548520</v>
      </c>
      <c r="Q508" t="s">
        <v>8308</v>
      </c>
      <c r="R508" t="s">
        <v>8314</v>
      </c>
      <c r="S508" s="9">
        <f t="shared" si="30"/>
        <v>41466.343981481477</v>
      </c>
      <c r="T508" s="9">
        <f t="shared" si="31"/>
        <v>41496.343981481477</v>
      </c>
    </row>
    <row r="509" spans="1:20" ht="43.2" x14ac:dyDescent="0.55000000000000004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10">
        <f t="shared" si="29"/>
        <v>134679965.69999999</v>
      </c>
      <c r="Q509" t="s">
        <v>8308</v>
      </c>
      <c r="R509" t="s">
        <v>8314</v>
      </c>
      <c r="S509" s="9">
        <f t="shared" si="30"/>
        <v>41156.750659722216</v>
      </c>
      <c r="T509" s="9">
        <f t="shared" si="31"/>
        <v>41201.750659722216</v>
      </c>
    </row>
    <row r="510" spans="1:20" ht="57.6" x14ac:dyDescent="0.55000000000000004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10">
        <f t="shared" si="29"/>
        <v>444269500.33333331</v>
      </c>
      <c r="Q510" t="s">
        <v>8308</v>
      </c>
      <c r="R510" t="s">
        <v>8314</v>
      </c>
      <c r="S510" s="9">
        <f t="shared" si="30"/>
        <v>40994.815983796296</v>
      </c>
      <c r="T510" s="9">
        <f t="shared" si="31"/>
        <v>41054.384722222218</v>
      </c>
    </row>
    <row r="511" spans="1:20" ht="43.2" x14ac:dyDescent="0.55000000000000004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10">
        <f t="shared" si="29"/>
        <v>1432912170</v>
      </c>
      <c r="Q511" t="s">
        <v>8308</v>
      </c>
      <c r="R511" t="s">
        <v>8314</v>
      </c>
      <c r="S511" s="9">
        <f t="shared" si="30"/>
        <v>42153.423263888886</v>
      </c>
      <c r="T511" s="9">
        <f t="shared" si="31"/>
        <v>42183.423263888886</v>
      </c>
    </row>
    <row r="512" spans="1:20" ht="43.2" x14ac:dyDescent="0.55000000000000004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10" t="e">
        <f t="shared" si="29"/>
        <v>#DIV/0!</v>
      </c>
      <c r="Q512" t="s">
        <v>8308</v>
      </c>
      <c r="R512" t="s">
        <v>8314</v>
      </c>
      <c r="S512" s="9">
        <f t="shared" si="30"/>
        <v>42399.968043981477</v>
      </c>
      <c r="T512" s="9">
        <f t="shared" si="31"/>
        <v>42429.968043981477</v>
      </c>
    </row>
    <row r="513" spans="1:20" ht="43.2" x14ac:dyDescent="0.55000000000000004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10">
        <f t="shared" si="29"/>
        <v>272528116.39999998</v>
      </c>
      <c r="Q513" t="s">
        <v>8308</v>
      </c>
      <c r="R513" t="s">
        <v>8314</v>
      </c>
      <c r="S513" s="9">
        <f t="shared" si="30"/>
        <v>41340.09469907407</v>
      </c>
      <c r="T513" s="9">
        <f t="shared" si="31"/>
        <v>41370.053032407406</v>
      </c>
    </row>
    <row r="514" spans="1:20" ht="43.2" x14ac:dyDescent="0.55000000000000004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10">
        <f t="shared" si="29"/>
        <v>737888063.5</v>
      </c>
      <c r="Q514" t="s">
        <v>8308</v>
      </c>
      <c r="R514" t="s">
        <v>8314</v>
      </c>
      <c r="S514" s="9">
        <f t="shared" si="30"/>
        <v>42649.533877314818</v>
      </c>
      <c r="T514" s="9">
        <f t="shared" si="31"/>
        <v>42694.575543981475</v>
      </c>
    </row>
    <row r="515" spans="1:20" ht="28.8" x14ac:dyDescent="0.55000000000000004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</f>
        <v>0.13924</v>
      </c>
      <c r="P515" s="10">
        <f t="shared" ref="P515:P578" si="33">J515/L515</f>
        <v>21579230.955882352</v>
      </c>
      <c r="Q515" t="s">
        <v>8308</v>
      </c>
      <c r="R515" t="s">
        <v>8314</v>
      </c>
      <c r="S515" s="9">
        <f t="shared" ref="S515:S578" si="34">(((J515/60)/60)/24)+DATE(1970,1,1)+(-5/24)</f>
        <v>42552.445659722223</v>
      </c>
      <c r="T515" s="9">
        <f t="shared" ref="T515:T578" si="35">(((I515/60)/60)/24)+DATE(1970,1,1)+(-5/24)</f>
        <v>42597.083333333336</v>
      </c>
    </row>
    <row r="516" spans="1:20" ht="43.2" x14ac:dyDescent="0.55000000000000004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10">
        <f t="shared" si="33"/>
        <v>468334482.33333331</v>
      </c>
      <c r="Q516" t="s">
        <v>8308</v>
      </c>
      <c r="R516" t="s">
        <v>8314</v>
      </c>
      <c r="S516" s="9">
        <f t="shared" si="34"/>
        <v>41830.405636574069</v>
      </c>
      <c r="T516" s="9">
        <f t="shared" si="35"/>
        <v>41860.405636574069</v>
      </c>
    </row>
    <row r="517" spans="1:20" ht="43.2" x14ac:dyDescent="0.55000000000000004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10">
        <f t="shared" si="33"/>
        <v>42586282.382352941</v>
      </c>
      <c r="Q517" t="s">
        <v>8308</v>
      </c>
      <c r="R517" t="s">
        <v>8314</v>
      </c>
      <c r="S517" s="9">
        <f t="shared" si="34"/>
        <v>42327.282418981478</v>
      </c>
      <c r="T517" s="9">
        <f t="shared" si="35"/>
        <v>42367.282418981478</v>
      </c>
    </row>
    <row r="518" spans="1:20" ht="28.8" x14ac:dyDescent="0.55000000000000004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10" t="e">
        <f t="shared" si="33"/>
        <v>#DIV/0!</v>
      </c>
      <c r="Q518" t="s">
        <v>8308</v>
      </c>
      <c r="R518" t="s">
        <v>8314</v>
      </c>
      <c r="S518" s="9">
        <f t="shared" si="34"/>
        <v>42091.570370370369</v>
      </c>
      <c r="T518" s="9">
        <f t="shared" si="35"/>
        <v>42151.570370370369</v>
      </c>
    </row>
    <row r="519" spans="1:20" ht="43.2" x14ac:dyDescent="0.55000000000000004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10">
        <f t="shared" si="33"/>
        <v>494484920.33333331</v>
      </c>
      <c r="Q519" t="s">
        <v>8308</v>
      </c>
      <c r="R519" t="s">
        <v>8314</v>
      </c>
      <c r="S519" s="9">
        <f t="shared" si="34"/>
        <v>42738.406956018516</v>
      </c>
      <c r="T519" s="9">
        <f t="shared" si="35"/>
        <v>42768.406956018516</v>
      </c>
    </row>
    <row r="520" spans="1:20" ht="43.2" x14ac:dyDescent="0.55000000000000004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10" t="e">
        <f t="shared" si="33"/>
        <v>#DIV/0!</v>
      </c>
      <c r="Q520" t="s">
        <v>8308</v>
      </c>
      <c r="R520" t="s">
        <v>8314</v>
      </c>
      <c r="S520" s="9">
        <f t="shared" si="34"/>
        <v>42223.407685185179</v>
      </c>
      <c r="T520" s="9">
        <f t="shared" si="35"/>
        <v>42253.406944444439</v>
      </c>
    </row>
    <row r="521" spans="1:20" ht="43.2" x14ac:dyDescent="0.55000000000000004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10">
        <f t="shared" si="33"/>
        <v>19315820.300000001</v>
      </c>
      <c r="Q521" t="s">
        <v>8308</v>
      </c>
      <c r="R521" t="s">
        <v>8314</v>
      </c>
      <c r="S521" s="9">
        <f t="shared" si="34"/>
        <v>41218.183113425926</v>
      </c>
      <c r="T521" s="9">
        <f t="shared" si="35"/>
        <v>41248.183113425926</v>
      </c>
    </row>
    <row r="522" spans="1:20" ht="43.2" x14ac:dyDescent="0.55000000000000004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10">
        <f t="shared" si="33"/>
        <v>42563948.852941178</v>
      </c>
      <c r="Q522" t="s">
        <v>8271</v>
      </c>
      <c r="S522" s="9">
        <f t="shared" si="34"/>
        <v>42318.493761574071</v>
      </c>
      <c r="T522" s="9">
        <f t="shared" si="35"/>
        <v>42348.493761574071</v>
      </c>
    </row>
    <row r="523" spans="1:20" ht="43.2" x14ac:dyDescent="0.55000000000000004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10">
        <f t="shared" si="33"/>
        <v>26347514.625</v>
      </c>
      <c r="Q523" t="s">
        <v>8271</v>
      </c>
      <c r="S523" s="9">
        <f t="shared" si="34"/>
        <v>42645.884479166663</v>
      </c>
      <c r="T523" s="9">
        <f t="shared" si="35"/>
        <v>42674.999305555553</v>
      </c>
    </row>
    <row r="524" spans="1:20" ht="43.2" x14ac:dyDescent="0.55000000000000004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10">
        <f t="shared" si="33"/>
        <v>46993352.419354841</v>
      </c>
      <c r="Q524" t="s">
        <v>8271</v>
      </c>
      <c r="S524" s="9">
        <f t="shared" si="34"/>
        <v>42429.832465277774</v>
      </c>
      <c r="T524" s="9">
        <f t="shared" si="35"/>
        <v>42449.790798611109</v>
      </c>
    </row>
    <row r="525" spans="1:20" ht="43.2" x14ac:dyDescent="0.55000000000000004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10">
        <f t="shared" si="33"/>
        <v>17145393.761904761</v>
      </c>
      <c r="Q525" t="s">
        <v>8271</v>
      </c>
      <c r="S525" s="9">
        <f t="shared" si="34"/>
        <v>42237.924490740734</v>
      </c>
      <c r="T525" s="9">
        <f t="shared" si="35"/>
        <v>42267.924490740734</v>
      </c>
    </row>
    <row r="526" spans="1:20" ht="43.2" x14ac:dyDescent="0.55000000000000004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10">
        <f t="shared" si="33"/>
        <v>11247762.838461539</v>
      </c>
      <c r="Q526" t="s">
        <v>8271</v>
      </c>
      <c r="S526" s="9">
        <f t="shared" si="34"/>
        <v>42492.508900462963</v>
      </c>
      <c r="T526" s="9">
        <f t="shared" si="35"/>
        <v>42522.508900462963</v>
      </c>
    </row>
    <row r="527" spans="1:20" ht="43.2" x14ac:dyDescent="0.55000000000000004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10">
        <f t="shared" si="33"/>
        <v>117226086.75</v>
      </c>
      <c r="Q527" t="s">
        <v>8271</v>
      </c>
      <c r="S527" s="9">
        <f t="shared" si="34"/>
        <v>41850.192604166667</v>
      </c>
      <c r="T527" s="9">
        <f t="shared" si="35"/>
        <v>41895.192604166667</v>
      </c>
    </row>
    <row r="528" spans="1:20" ht="43.2" x14ac:dyDescent="0.55000000000000004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10">
        <f t="shared" si="33"/>
        <v>62446884.521739133</v>
      </c>
      <c r="Q528" t="s">
        <v>8271</v>
      </c>
      <c r="S528" s="9">
        <f t="shared" si="34"/>
        <v>42192.383611111109</v>
      </c>
      <c r="T528" s="9">
        <f t="shared" si="35"/>
        <v>42223.499999999993</v>
      </c>
    </row>
    <row r="529" spans="1:20" ht="57.6" x14ac:dyDescent="0.55000000000000004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10">
        <f t="shared" si="33"/>
        <v>9396932.6962025315</v>
      </c>
      <c r="Q529" t="s">
        <v>8271</v>
      </c>
      <c r="S529" s="9">
        <f t="shared" si="34"/>
        <v>42752.997291666667</v>
      </c>
      <c r="T529" s="9">
        <f t="shared" si="35"/>
        <v>42783.461805555555</v>
      </c>
    </row>
    <row r="530" spans="1:20" ht="28.8" x14ac:dyDescent="0.55000000000000004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10">
        <f t="shared" si="33"/>
        <v>47770330.233333334</v>
      </c>
      <c r="Q530" t="s">
        <v>8271</v>
      </c>
      <c r="S530" s="9">
        <f t="shared" si="34"/>
        <v>42155.71188657407</v>
      </c>
      <c r="T530" s="9">
        <f t="shared" si="35"/>
        <v>42176.680555555555</v>
      </c>
    </row>
    <row r="531" spans="1:20" ht="43.2" x14ac:dyDescent="0.55000000000000004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10">
        <f t="shared" si="33"/>
        <v>82348949.666666672</v>
      </c>
      <c r="Q531" t="s">
        <v>8271</v>
      </c>
      <c r="S531" s="9">
        <f t="shared" si="34"/>
        <v>42724.822847222218</v>
      </c>
      <c r="T531" s="9">
        <f t="shared" si="35"/>
        <v>42745.999999999993</v>
      </c>
    </row>
    <row r="532" spans="1:20" ht="43.2" x14ac:dyDescent="0.55000000000000004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10">
        <f t="shared" si="33"/>
        <v>49422560.965517238</v>
      </c>
      <c r="Q532" t="s">
        <v>8271</v>
      </c>
      <c r="S532" s="9">
        <f t="shared" si="34"/>
        <v>42157.382731481477</v>
      </c>
      <c r="T532" s="9">
        <f t="shared" si="35"/>
        <v>42178.874999999993</v>
      </c>
    </row>
    <row r="533" spans="1:20" ht="43.2" x14ac:dyDescent="0.55000000000000004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10">
        <f t="shared" si="33"/>
        <v>47679046.096774191</v>
      </c>
      <c r="Q533" t="s">
        <v>8271</v>
      </c>
      <c r="S533" s="9">
        <f t="shared" si="34"/>
        <v>42675.856817129628</v>
      </c>
      <c r="T533" s="9">
        <f t="shared" si="35"/>
        <v>42721.082638888889</v>
      </c>
    </row>
    <row r="534" spans="1:20" ht="43.2" x14ac:dyDescent="0.55000000000000004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10">
        <f t="shared" si="33"/>
        <v>8442232.4161849711</v>
      </c>
      <c r="Q534" t="s">
        <v>8271</v>
      </c>
      <c r="S534" s="9">
        <f t="shared" si="34"/>
        <v>42472.798703703702</v>
      </c>
      <c r="T534" s="9">
        <f t="shared" si="35"/>
        <v>42502.798703703702</v>
      </c>
    </row>
    <row r="535" spans="1:20" ht="43.2" x14ac:dyDescent="0.55000000000000004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10">
        <f t="shared" si="33"/>
        <v>85960045</v>
      </c>
      <c r="Q535" t="s">
        <v>8271</v>
      </c>
      <c r="S535" s="9">
        <f t="shared" si="34"/>
        <v>42482.226446759254</v>
      </c>
      <c r="T535" s="9">
        <f t="shared" si="35"/>
        <v>42506.226446759254</v>
      </c>
    </row>
    <row r="536" spans="1:20" ht="43.2" x14ac:dyDescent="0.55000000000000004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10">
        <f t="shared" si="33"/>
        <v>30063259.791666668</v>
      </c>
      <c r="Q536" t="s">
        <v>8271</v>
      </c>
      <c r="S536" s="9">
        <f t="shared" si="34"/>
        <v>42270.602662037032</v>
      </c>
      <c r="T536" s="9">
        <f t="shared" si="35"/>
        <v>42309.749999999993</v>
      </c>
    </row>
    <row r="537" spans="1:20" ht="28.8" x14ac:dyDescent="0.55000000000000004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10">
        <f t="shared" si="33"/>
        <v>25103659.406779662</v>
      </c>
      <c r="Q537" t="s">
        <v>8271</v>
      </c>
      <c r="S537" s="9">
        <f t="shared" si="34"/>
        <v>42711.336863425917</v>
      </c>
      <c r="T537" s="9">
        <f t="shared" si="35"/>
        <v>42741.336863425917</v>
      </c>
    </row>
    <row r="538" spans="1:20" ht="43.2" x14ac:dyDescent="0.55000000000000004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10">
        <f t="shared" si="33"/>
        <v>36798302.743589744</v>
      </c>
      <c r="Q538" t="s">
        <v>8271</v>
      </c>
      <c r="S538" s="9">
        <f t="shared" si="34"/>
        <v>42179.136655092596</v>
      </c>
      <c r="T538" s="9">
        <f t="shared" si="35"/>
        <v>42219.541666666664</v>
      </c>
    </row>
    <row r="539" spans="1:20" ht="43.2" x14ac:dyDescent="0.55000000000000004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10">
        <f t="shared" si="33"/>
        <v>24475755.779661018</v>
      </c>
      <c r="Q539" t="s">
        <v>8271</v>
      </c>
      <c r="S539" s="9">
        <f t="shared" si="34"/>
        <v>42282.560081018521</v>
      </c>
      <c r="T539" s="9">
        <f t="shared" si="35"/>
        <v>42312.601747685178</v>
      </c>
    </row>
    <row r="540" spans="1:20" ht="43.2" x14ac:dyDescent="0.55000000000000004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10">
        <f t="shared" si="33"/>
        <v>24342904.383333333</v>
      </c>
      <c r="Q540" t="s">
        <v>8271</v>
      </c>
      <c r="S540" s="9">
        <f t="shared" si="34"/>
        <v>42473.586377314808</v>
      </c>
      <c r="T540" s="9">
        <f t="shared" si="35"/>
        <v>42503.586377314808</v>
      </c>
    </row>
    <row r="541" spans="1:20" ht="43.2" x14ac:dyDescent="0.55000000000000004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10">
        <f t="shared" si="33"/>
        <v>73293335.349999994</v>
      </c>
      <c r="Q541" t="s">
        <v>8271</v>
      </c>
      <c r="S541" s="9">
        <f t="shared" si="34"/>
        <v>42534.841516203705</v>
      </c>
      <c r="T541" s="9">
        <f t="shared" si="35"/>
        <v>42555.841516203705</v>
      </c>
    </row>
    <row r="542" spans="1:20" ht="57.6" x14ac:dyDescent="0.5500000000000000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10">
        <f t="shared" si="33"/>
        <v>1420486606</v>
      </c>
      <c r="Q542" t="s">
        <v>8272</v>
      </c>
      <c r="S542" s="9">
        <f t="shared" si="34"/>
        <v>42009.608865740738</v>
      </c>
      <c r="T542" s="9">
        <f t="shared" si="35"/>
        <v>42039.608865740738</v>
      </c>
    </row>
    <row r="543" spans="1:20" ht="43.2" x14ac:dyDescent="0.55000000000000004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10">
        <f t="shared" si="33"/>
        <v>1443488834</v>
      </c>
      <c r="Q543" t="s">
        <v>8272</v>
      </c>
      <c r="S543" s="9">
        <f t="shared" si="34"/>
        <v>42275.838356481479</v>
      </c>
      <c r="T543" s="9">
        <f t="shared" si="35"/>
        <v>42305.838356481479</v>
      </c>
    </row>
    <row r="544" spans="1:20" ht="43.2" x14ac:dyDescent="0.55000000000000004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10">
        <f t="shared" si="33"/>
        <v>1457113316</v>
      </c>
      <c r="Q544" t="s">
        <v>8272</v>
      </c>
      <c r="S544" s="9">
        <f t="shared" si="34"/>
        <v>42433.529120370367</v>
      </c>
      <c r="T544" s="9">
        <f t="shared" si="35"/>
        <v>42493.487453703703</v>
      </c>
    </row>
    <row r="545" spans="1:20" ht="43.2" x14ac:dyDescent="0.55000000000000004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10">
        <f t="shared" si="33"/>
        <v>706107981</v>
      </c>
      <c r="Q545" t="s">
        <v>8272</v>
      </c>
      <c r="S545" s="9">
        <f t="shared" si="34"/>
        <v>41913.88381944444</v>
      </c>
      <c r="T545" s="9">
        <f t="shared" si="35"/>
        <v>41943.88381944444</v>
      </c>
    </row>
    <row r="546" spans="1:20" ht="43.2" x14ac:dyDescent="0.55000000000000004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10">
        <f t="shared" si="33"/>
        <v>732527580</v>
      </c>
      <c r="Q546" t="s">
        <v>8272</v>
      </c>
      <c r="S546" s="9">
        <f t="shared" si="34"/>
        <v>42525.448611111111</v>
      </c>
      <c r="T546" s="9">
        <f t="shared" si="35"/>
        <v>42555.448611111111</v>
      </c>
    </row>
    <row r="547" spans="1:20" ht="43.2" x14ac:dyDescent="0.55000000000000004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10">
        <f t="shared" si="33"/>
        <v>42474729.088235296</v>
      </c>
      <c r="Q547" t="s">
        <v>8272</v>
      </c>
      <c r="S547" s="9">
        <f t="shared" si="34"/>
        <v>42283.38413194444</v>
      </c>
      <c r="T547" s="9">
        <f t="shared" si="35"/>
        <v>42323.425798611112</v>
      </c>
    </row>
    <row r="548" spans="1:20" ht="43.2" x14ac:dyDescent="0.55000000000000004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10">
        <f t="shared" si="33"/>
        <v>720604857.5</v>
      </c>
      <c r="Q548" t="s">
        <v>8272</v>
      </c>
      <c r="S548" s="9">
        <f t="shared" si="34"/>
        <v>42249.459664351853</v>
      </c>
      <c r="T548" s="9">
        <f t="shared" si="35"/>
        <v>42294.459664351853</v>
      </c>
    </row>
    <row r="549" spans="1:20" ht="43.2" x14ac:dyDescent="0.55000000000000004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10" t="e">
        <f t="shared" si="33"/>
        <v>#DIV/0!</v>
      </c>
      <c r="Q549" t="s">
        <v>8272</v>
      </c>
      <c r="S549" s="9">
        <f t="shared" si="34"/>
        <v>42380.488009259258</v>
      </c>
      <c r="T549" s="9">
        <f t="shared" si="35"/>
        <v>42410.488009259258</v>
      </c>
    </row>
    <row r="550" spans="1:20" ht="43.2" x14ac:dyDescent="0.55000000000000004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10">
        <f t="shared" si="33"/>
        <v>1443562848</v>
      </c>
      <c r="Q550" t="s">
        <v>8272</v>
      </c>
      <c r="S550" s="9">
        <f t="shared" si="34"/>
        <v>42276.695</v>
      </c>
      <c r="T550" s="9">
        <f t="shared" si="35"/>
        <v>42306.695</v>
      </c>
    </row>
    <row r="551" spans="1:20" ht="43.2" x14ac:dyDescent="0.55000000000000004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10">
        <f t="shared" si="33"/>
        <v>179222077.75</v>
      </c>
      <c r="Q551" t="s">
        <v>8272</v>
      </c>
      <c r="S551" s="9">
        <f t="shared" si="34"/>
        <v>42163.428495370368</v>
      </c>
      <c r="T551" s="9">
        <f t="shared" si="35"/>
        <v>42193.428495370368</v>
      </c>
    </row>
    <row r="552" spans="1:20" ht="43.2" x14ac:dyDescent="0.55000000000000004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10">
        <f t="shared" si="33"/>
        <v>371189061.25</v>
      </c>
      <c r="Q552" t="s">
        <v>8272</v>
      </c>
      <c r="S552" s="9">
        <f t="shared" si="34"/>
        <v>42753.47042824074</v>
      </c>
      <c r="T552" s="9">
        <f t="shared" si="35"/>
        <v>42765.999999999993</v>
      </c>
    </row>
    <row r="553" spans="1:20" ht="43.2" x14ac:dyDescent="0.55000000000000004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10">
        <f t="shared" si="33"/>
        <v>51236050.857142858</v>
      </c>
      <c r="Q553" t="s">
        <v>8272</v>
      </c>
      <c r="S553" s="9">
        <f t="shared" si="34"/>
        <v>42173.067407407405</v>
      </c>
      <c r="T553" s="9">
        <f t="shared" si="35"/>
        <v>42217.536805555552</v>
      </c>
    </row>
    <row r="554" spans="1:20" ht="43.2" x14ac:dyDescent="0.55000000000000004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10" t="e">
        <f t="shared" si="33"/>
        <v>#DIV/0!</v>
      </c>
      <c r="Q554" t="s">
        <v>8272</v>
      </c>
      <c r="S554" s="9">
        <f t="shared" si="34"/>
        <v>42318.408518518518</v>
      </c>
      <c r="T554" s="9">
        <f t="shared" si="35"/>
        <v>42378.408518518518</v>
      </c>
    </row>
    <row r="555" spans="1:20" ht="43.2" x14ac:dyDescent="0.55000000000000004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10">
        <f t="shared" si="33"/>
        <v>235565565.16666666</v>
      </c>
      <c r="Q555" t="s">
        <v>8272</v>
      </c>
      <c r="S555" s="9">
        <f t="shared" si="34"/>
        <v>41927.511469907404</v>
      </c>
      <c r="T555" s="9">
        <f t="shared" si="35"/>
        <v>41957.553136574068</v>
      </c>
    </row>
    <row r="556" spans="1:20" ht="43.2" x14ac:dyDescent="0.55000000000000004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10">
        <f t="shared" si="33"/>
        <v>64142907.81818182</v>
      </c>
      <c r="Q556" t="s">
        <v>8272</v>
      </c>
      <c r="S556" s="9">
        <f t="shared" si="34"/>
        <v>41901.476527777777</v>
      </c>
      <c r="T556" s="9">
        <f t="shared" si="35"/>
        <v>41931.476527777777</v>
      </c>
    </row>
    <row r="557" spans="1:20" ht="43.2" x14ac:dyDescent="0.55000000000000004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10" t="e">
        <f t="shared" si="33"/>
        <v>#DIV/0!</v>
      </c>
      <c r="Q557" t="s">
        <v>8272</v>
      </c>
      <c r="S557" s="9">
        <f t="shared" si="34"/>
        <v>42503.145173611112</v>
      </c>
      <c r="T557" s="9">
        <f t="shared" si="35"/>
        <v>42533.145173611112</v>
      </c>
    </row>
    <row r="558" spans="1:20" ht="28.8" x14ac:dyDescent="0.55000000000000004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10">
        <f t="shared" si="33"/>
        <v>1449520717</v>
      </c>
      <c r="Q558" t="s">
        <v>8272</v>
      </c>
      <c r="S558" s="9">
        <f t="shared" si="34"/>
        <v>42345.651817129627</v>
      </c>
      <c r="T558" s="9">
        <f t="shared" si="35"/>
        <v>42375.651817129627</v>
      </c>
    </row>
    <row r="559" spans="1:20" ht="43.2" x14ac:dyDescent="0.55000000000000004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10">
        <f t="shared" si="33"/>
        <v>73906310.150000006</v>
      </c>
      <c r="Q559" t="s">
        <v>8272</v>
      </c>
      <c r="S559" s="9">
        <f t="shared" si="34"/>
        <v>42676.733831018515</v>
      </c>
      <c r="T559" s="9">
        <f t="shared" si="35"/>
        <v>42706.775497685179</v>
      </c>
    </row>
    <row r="560" spans="1:20" ht="43.2" x14ac:dyDescent="0.55000000000000004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10" t="e">
        <f t="shared" si="33"/>
        <v>#DIV/0!</v>
      </c>
      <c r="Q560" t="s">
        <v>8272</v>
      </c>
      <c r="S560" s="9">
        <f t="shared" si="34"/>
        <v>42057.674826388888</v>
      </c>
      <c r="T560" s="9">
        <f t="shared" si="35"/>
        <v>42087.633159722223</v>
      </c>
    </row>
    <row r="561" spans="1:20" ht="43.2" x14ac:dyDescent="0.55000000000000004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10">
        <f t="shared" si="33"/>
        <v>1447397260</v>
      </c>
      <c r="Q561" t="s">
        <v>8272</v>
      </c>
      <c r="S561" s="9">
        <f t="shared" si="34"/>
        <v>42321.074768518512</v>
      </c>
      <c r="T561" s="9">
        <f t="shared" si="35"/>
        <v>42351.074768518512</v>
      </c>
    </row>
    <row r="562" spans="1:20" ht="43.2" x14ac:dyDescent="0.55000000000000004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10">
        <f t="shared" si="33"/>
        <v>472083015</v>
      </c>
      <c r="Q562" t="s">
        <v>8272</v>
      </c>
      <c r="S562" s="9">
        <f t="shared" si="34"/>
        <v>41960.563020833331</v>
      </c>
      <c r="T562" s="9">
        <f t="shared" si="35"/>
        <v>41990.563020833331</v>
      </c>
    </row>
    <row r="563" spans="1:20" ht="43.2" x14ac:dyDescent="0.55000000000000004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10">
        <f t="shared" si="33"/>
        <v>721425256.5</v>
      </c>
      <c r="Q563" t="s">
        <v>8272</v>
      </c>
      <c r="S563" s="9">
        <f t="shared" si="34"/>
        <v>42268.450381944444</v>
      </c>
      <c r="T563" s="9">
        <f t="shared" si="35"/>
        <v>42303.450381944444</v>
      </c>
    </row>
    <row r="564" spans="1:20" ht="43.2" x14ac:dyDescent="0.55000000000000004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10" t="e">
        <f t="shared" si="33"/>
        <v>#DIV/0!</v>
      </c>
      <c r="Q564" t="s">
        <v>8272</v>
      </c>
      <c r="S564" s="9">
        <f t="shared" si="34"/>
        <v>42692.18072916667</v>
      </c>
      <c r="T564" s="9">
        <f t="shared" si="35"/>
        <v>42722.18072916667</v>
      </c>
    </row>
    <row r="565" spans="1:20" ht="43.2" x14ac:dyDescent="0.55000000000000004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10">
        <f t="shared" si="33"/>
        <v>710772623.5</v>
      </c>
      <c r="Q565" t="s">
        <v>8272</v>
      </c>
      <c r="S565" s="9">
        <f t="shared" si="34"/>
        <v>42021.861655092587</v>
      </c>
      <c r="T565" s="9">
        <f t="shared" si="35"/>
        <v>42051.861655092587</v>
      </c>
    </row>
    <row r="566" spans="1:20" ht="57.6" x14ac:dyDescent="0.55000000000000004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10">
        <f t="shared" si="33"/>
        <v>1455230275</v>
      </c>
      <c r="Q566" t="s">
        <v>8272</v>
      </c>
      <c r="S566" s="9">
        <f t="shared" si="34"/>
        <v>42411.734664351847</v>
      </c>
      <c r="T566" s="9">
        <f t="shared" si="35"/>
        <v>42441.734664351847</v>
      </c>
    </row>
    <row r="567" spans="1:20" ht="43.2" x14ac:dyDescent="0.55000000000000004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10" t="e">
        <f t="shared" si="33"/>
        <v>#DIV/0!</v>
      </c>
      <c r="Q567" t="s">
        <v>8272</v>
      </c>
      <c r="S567" s="9">
        <f t="shared" si="34"/>
        <v>42165.576956018522</v>
      </c>
      <c r="T567" s="9">
        <f t="shared" si="35"/>
        <v>42195.576956018522</v>
      </c>
    </row>
    <row r="568" spans="1:20" ht="43.2" x14ac:dyDescent="0.55000000000000004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10">
        <f t="shared" si="33"/>
        <v>1465921533</v>
      </c>
      <c r="Q568" t="s">
        <v>8272</v>
      </c>
      <c r="S568" s="9">
        <f t="shared" si="34"/>
        <v>42535.476076388884</v>
      </c>
      <c r="T568" s="9">
        <f t="shared" si="35"/>
        <v>42565.476076388884</v>
      </c>
    </row>
    <row r="569" spans="1:20" ht="43.2" x14ac:dyDescent="0.55000000000000004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10" t="e">
        <f t="shared" si="33"/>
        <v>#DIV/0!</v>
      </c>
      <c r="Q569" t="s">
        <v>8272</v>
      </c>
      <c r="S569" s="9">
        <f t="shared" si="34"/>
        <v>41975.634189814817</v>
      </c>
      <c r="T569" s="9">
        <f t="shared" si="35"/>
        <v>42005.634189814817</v>
      </c>
    </row>
    <row r="570" spans="1:20" ht="57.6" x14ac:dyDescent="0.5500000000000000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10">
        <f t="shared" si="33"/>
        <v>289957044.60000002</v>
      </c>
      <c r="Q570" t="s">
        <v>8272</v>
      </c>
      <c r="S570" s="9">
        <f t="shared" si="34"/>
        <v>42348.713229166664</v>
      </c>
      <c r="T570" s="9">
        <f t="shared" si="35"/>
        <v>42385.249999999993</v>
      </c>
    </row>
    <row r="571" spans="1:20" ht="43.2" x14ac:dyDescent="0.55000000000000004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10">
        <f t="shared" si="33"/>
        <v>1449087612</v>
      </c>
      <c r="Q571" t="s">
        <v>8272</v>
      </c>
      <c r="S571" s="9">
        <f t="shared" si="34"/>
        <v>42340.639027777775</v>
      </c>
      <c r="T571" s="9">
        <f t="shared" si="35"/>
        <v>42370.639027777775</v>
      </c>
    </row>
    <row r="572" spans="1:20" ht="28.8" x14ac:dyDescent="0.55000000000000004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10">
        <f t="shared" si="33"/>
        <v>1453230569</v>
      </c>
      <c r="Q572" t="s">
        <v>8272</v>
      </c>
      <c r="S572" s="9">
        <f t="shared" si="34"/>
        <v>42388.589918981481</v>
      </c>
      <c r="T572" s="9">
        <f t="shared" si="35"/>
        <v>42418.589918981481</v>
      </c>
    </row>
    <row r="573" spans="1:20" ht="43.2" x14ac:dyDescent="0.55000000000000004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10">
        <f t="shared" si="33"/>
        <v>718148861.5</v>
      </c>
      <c r="Q573" t="s">
        <v>8272</v>
      </c>
      <c r="S573" s="9">
        <f t="shared" si="34"/>
        <v>42192.607905092591</v>
      </c>
      <c r="T573" s="9">
        <f t="shared" si="35"/>
        <v>42211.957638888889</v>
      </c>
    </row>
    <row r="574" spans="1:20" ht="43.2" x14ac:dyDescent="0.55000000000000004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10" t="e">
        <f t="shared" si="33"/>
        <v>#DIV/0!</v>
      </c>
      <c r="Q574" t="s">
        <v>8272</v>
      </c>
      <c r="S574" s="9">
        <f t="shared" si="34"/>
        <v>42282.507962962954</v>
      </c>
      <c r="T574" s="9">
        <f t="shared" si="35"/>
        <v>42312.549629629626</v>
      </c>
    </row>
    <row r="575" spans="1:20" ht="43.2" x14ac:dyDescent="0.55000000000000004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10">
        <f t="shared" si="33"/>
        <v>157382881.22222221</v>
      </c>
      <c r="Q575" t="s">
        <v>8272</v>
      </c>
      <c r="S575" s="9">
        <f t="shared" si="34"/>
        <v>41962.841793981475</v>
      </c>
      <c r="T575" s="9">
        <f t="shared" si="35"/>
        <v>42021.841666666667</v>
      </c>
    </row>
    <row r="576" spans="1:20" ht="43.2" x14ac:dyDescent="0.55000000000000004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10">
        <f t="shared" si="33"/>
        <v>368570376.75</v>
      </c>
      <c r="Q576" t="s">
        <v>8272</v>
      </c>
      <c r="S576" s="9">
        <f t="shared" si="34"/>
        <v>42632.235034722216</v>
      </c>
      <c r="T576" s="9">
        <f t="shared" si="35"/>
        <v>42662.235034722216</v>
      </c>
    </row>
    <row r="577" spans="1:20" ht="57.6" x14ac:dyDescent="0.55000000000000004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10">
        <f t="shared" si="33"/>
        <v>357905360.75</v>
      </c>
      <c r="Q577" t="s">
        <v>8272</v>
      </c>
      <c r="S577" s="9">
        <f t="shared" si="34"/>
        <v>42138.484293981477</v>
      </c>
      <c r="T577" s="9">
        <f t="shared" si="35"/>
        <v>42168.484293981477</v>
      </c>
    </row>
    <row r="578" spans="1:20" ht="43.2" x14ac:dyDescent="0.55000000000000004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10">
        <f t="shared" si="33"/>
        <v>1422357552</v>
      </c>
      <c r="Q578" t="s">
        <v>8272</v>
      </c>
      <c r="S578" s="9">
        <f t="shared" si="34"/>
        <v>42031.263333333329</v>
      </c>
      <c r="T578" s="9">
        <f t="shared" si="35"/>
        <v>42091.221666666665</v>
      </c>
    </row>
    <row r="579" spans="1:20" ht="43.2" x14ac:dyDescent="0.55000000000000004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</f>
        <v>2E-3</v>
      </c>
      <c r="P579" s="10">
        <f t="shared" ref="P579:P642" si="37">J579/L579</f>
        <v>1458569302</v>
      </c>
      <c r="Q579" t="s">
        <v>8272</v>
      </c>
      <c r="S579" s="9">
        <f t="shared" ref="S579:S642" si="38">(((J579/60)/60)/24)+DATE(1970,1,1)+(-5/24)</f>
        <v>42450.380810185183</v>
      </c>
      <c r="T579" s="9">
        <f t="shared" ref="T579:T642" si="39">(((I579/60)/60)/24)+DATE(1970,1,1)+(-5/24)</f>
        <v>42510.380810185183</v>
      </c>
    </row>
    <row r="580" spans="1:20" ht="28.8" x14ac:dyDescent="0.55000000000000004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10">
        <f t="shared" si="37"/>
        <v>205651484.7142857</v>
      </c>
      <c r="Q580" t="s">
        <v>8272</v>
      </c>
      <c r="S580" s="9">
        <f t="shared" si="38"/>
        <v>42230.370289351849</v>
      </c>
      <c r="T580" s="9">
        <f t="shared" si="39"/>
        <v>42254.370289351849</v>
      </c>
    </row>
    <row r="581" spans="1:20" ht="28.8" x14ac:dyDescent="0.55000000000000004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10">
        <f t="shared" si="37"/>
        <v>283389444.60000002</v>
      </c>
      <c r="Q581" t="s">
        <v>8272</v>
      </c>
      <c r="S581" s="9">
        <f t="shared" si="38"/>
        <v>41968.643784722219</v>
      </c>
      <c r="T581" s="9">
        <f t="shared" si="39"/>
        <v>41998.643784722219</v>
      </c>
    </row>
    <row r="582" spans="1:20" ht="43.2" x14ac:dyDescent="0.55000000000000004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10">
        <f t="shared" si="37"/>
        <v>1471988867</v>
      </c>
      <c r="Q582" t="s">
        <v>8272</v>
      </c>
      <c r="S582" s="9">
        <f t="shared" si="38"/>
        <v>42605.699849537035</v>
      </c>
      <c r="T582" s="9">
        <f t="shared" si="39"/>
        <v>42635.699849537035</v>
      </c>
    </row>
    <row r="583" spans="1:20" ht="43.2" x14ac:dyDescent="0.55000000000000004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10" t="e">
        <f t="shared" si="37"/>
        <v>#DIV/0!</v>
      </c>
      <c r="Q583" t="s">
        <v>8272</v>
      </c>
      <c r="S583" s="9">
        <f t="shared" si="38"/>
        <v>42187.804444444446</v>
      </c>
      <c r="T583" s="9">
        <f t="shared" si="39"/>
        <v>42217.804444444446</v>
      </c>
    </row>
    <row r="584" spans="1:20" ht="43.2" x14ac:dyDescent="0.55000000000000004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10" t="e">
        <f t="shared" si="37"/>
        <v>#DIV/0!</v>
      </c>
      <c r="Q584" t="s">
        <v>8272</v>
      </c>
      <c r="S584" s="9">
        <f t="shared" si="38"/>
        <v>42055.531469907401</v>
      </c>
      <c r="T584" s="9">
        <f t="shared" si="39"/>
        <v>42078.541666666664</v>
      </c>
    </row>
    <row r="585" spans="1:20" ht="43.2" x14ac:dyDescent="0.55000000000000004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10">
        <f t="shared" si="37"/>
        <v>1424212287</v>
      </c>
      <c r="Q585" t="s">
        <v>8272</v>
      </c>
      <c r="S585" s="9">
        <f t="shared" si="38"/>
        <v>42052.730173611104</v>
      </c>
      <c r="T585" s="9">
        <f t="shared" si="39"/>
        <v>42082.688506944447</v>
      </c>
    </row>
    <row r="586" spans="1:20" ht="28.8" x14ac:dyDescent="0.55000000000000004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10">
        <f t="shared" si="37"/>
        <v>711966958</v>
      </c>
      <c r="Q586" t="s">
        <v>8272</v>
      </c>
      <c r="S586" s="9">
        <f t="shared" si="38"/>
        <v>42049.508287037032</v>
      </c>
      <c r="T586" s="9">
        <f t="shared" si="39"/>
        <v>42079.466620370367</v>
      </c>
    </row>
    <row r="587" spans="1:20" ht="43.2" x14ac:dyDescent="0.55000000000000004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10" t="e">
        <f t="shared" si="37"/>
        <v>#DIV/0!</v>
      </c>
      <c r="Q587" t="s">
        <v>8272</v>
      </c>
      <c r="S587" s="9">
        <f t="shared" si="38"/>
        <v>42283.182604166665</v>
      </c>
      <c r="T587" s="9">
        <f t="shared" si="39"/>
        <v>42338.791666666664</v>
      </c>
    </row>
    <row r="588" spans="1:20" ht="43.2" x14ac:dyDescent="0.55000000000000004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10">
        <f t="shared" si="37"/>
        <v>355360051.75</v>
      </c>
      <c r="Q588" t="s">
        <v>8272</v>
      </c>
      <c r="S588" s="9">
        <f t="shared" si="38"/>
        <v>42020.645914351851</v>
      </c>
      <c r="T588" s="9">
        <f t="shared" si="39"/>
        <v>42050.645914351851</v>
      </c>
    </row>
    <row r="589" spans="1:20" ht="72" x14ac:dyDescent="0.55000000000000004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10">
        <f t="shared" si="37"/>
        <v>203802261.85714287</v>
      </c>
      <c r="Q589" t="s">
        <v>8272</v>
      </c>
      <c r="S589" s="9">
        <f t="shared" si="38"/>
        <v>42080.548993055556</v>
      </c>
      <c r="T589" s="9">
        <f t="shared" si="39"/>
        <v>42110.548993055556</v>
      </c>
    </row>
    <row r="590" spans="1:20" ht="43.2" x14ac:dyDescent="0.55000000000000004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10">
        <f t="shared" si="37"/>
        <v>737111643</v>
      </c>
      <c r="Q590" t="s">
        <v>8272</v>
      </c>
      <c r="S590" s="9">
        <f t="shared" si="38"/>
        <v>42631.56118055556</v>
      </c>
      <c r="T590" s="9">
        <f t="shared" si="39"/>
        <v>42691.602847222217</v>
      </c>
    </row>
    <row r="591" spans="1:20" x14ac:dyDescent="0.55000000000000004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10">
        <f t="shared" si="37"/>
        <v>1435070699</v>
      </c>
      <c r="Q591" t="s">
        <v>8272</v>
      </c>
      <c r="S591" s="9">
        <f t="shared" si="38"/>
        <v>42178.406238425923</v>
      </c>
      <c r="T591" s="9">
        <f t="shared" si="39"/>
        <v>42193.406238425923</v>
      </c>
    </row>
    <row r="592" spans="1:20" ht="43.2" x14ac:dyDescent="0.55000000000000004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10">
        <f t="shared" si="37"/>
        <v>161362125.66666666</v>
      </c>
      <c r="Q592" t="s">
        <v>8272</v>
      </c>
      <c r="S592" s="9">
        <f t="shared" si="38"/>
        <v>42377.34642361111</v>
      </c>
      <c r="T592" s="9">
        <f t="shared" si="39"/>
        <v>42408.334027777775</v>
      </c>
    </row>
    <row r="593" spans="1:20" ht="43.2" x14ac:dyDescent="0.55000000000000004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10">
        <f t="shared" si="37"/>
        <v>717489065</v>
      </c>
      <c r="Q593" t="s">
        <v>8272</v>
      </c>
      <c r="S593" s="9">
        <f t="shared" si="38"/>
        <v>42177.334837962961</v>
      </c>
      <c r="T593" s="9">
        <f t="shared" si="39"/>
        <v>42207.334837962961</v>
      </c>
    </row>
    <row r="594" spans="1:20" ht="43.2" x14ac:dyDescent="0.55000000000000004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10">
        <f t="shared" si="37"/>
        <v>1414992860</v>
      </c>
      <c r="Q594" t="s">
        <v>8272</v>
      </c>
      <c r="S594" s="9">
        <f t="shared" si="38"/>
        <v>41946.023842592593</v>
      </c>
      <c r="T594" s="9">
        <f t="shared" si="39"/>
        <v>41976.023842592585</v>
      </c>
    </row>
    <row r="595" spans="1:20" ht="57.6" x14ac:dyDescent="0.55000000000000004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10">
        <f t="shared" si="37"/>
        <v>203677849.2857143</v>
      </c>
      <c r="Q595" t="s">
        <v>8272</v>
      </c>
      <c r="S595" s="9">
        <f t="shared" si="38"/>
        <v>42070.469270833331</v>
      </c>
      <c r="T595" s="9">
        <f t="shared" si="39"/>
        <v>42100.427604166667</v>
      </c>
    </row>
    <row r="596" spans="1:20" ht="28.8" x14ac:dyDescent="0.55000000000000004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10">
        <f t="shared" si="37"/>
        <v>729120103</v>
      </c>
      <c r="Q596" t="s">
        <v>8272</v>
      </c>
      <c r="S596" s="9">
        <f t="shared" si="38"/>
        <v>42446.571828703702</v>
      </c>
      <c r="T596" s="9">
        <f t="shared" si="39"/>
        <v>42476.571828703702</v>
      </c>
    </row>
    <row r="597" spans="1:20" ht="43.2" x14ac:dyDescent="0.55000000000000004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10">
        <f t="shared" si="37"/>
        <v>178351954.75</v>
      </c>
      <c r="Q597" t="s">
        <v>8272</v>
      </c>
      <c r="S597" s="9">
        <f t="shared" si="38"/>
        <v>42082.861550925918</v>
      </c>
      <c r="T597" s="9">
        <f t="shared" si="39"/>
        <v>42127.861550925918</v>
      </c>
    </row>
    <row r="598" spans="1:20" ht="28.8" x14ac:dyDescent="0.55000000000000004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10">
        <f t="shared" si="37"/>
        <v>737765146</v>
      </c>
      <c r="Q598" t="s">
        <v>8272</v>
      </c>
      <c r="S598" s="9">
        <f t="shared" si="38"/>
        <v>42646.688564814809</v>
      </c>
      <c r="T598" s="9">
        <f t="shared" si="39"/>
        <v>42676.688564814809</v>
      </c>
    </row>
    <row r="599" spans="1:20" ht="43.2" x14ac:dyDescent="0.55000000000000004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10">
        <f t="shared" si="37"/>
        <v>733393667.5</v>
      </c>
      <c r="Q599" t="s">
        <v>8272</v>
      </c>
      <c r="S599" s="9">
        <f t="shared" si="38"/>
        <v>42545.496932870366</v>
      </c>
      <c r="T599" s="9">
        <f t="shared" si="39"/>
        <v>42582.458333333336</v>
      </c>
    </row>
    <row r="600" spans="1:20" ht="28.8" x14ac:dyDescent="0.55000000000000004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10">
        <f t="shared" si="37"/>
        <v>202163683</v>
      </c>
      <c r="Q600" t="s">
        <v>8272</v>
      </c>
      <c r="S600" s="9">
        <f t="shared" si="38"/>
        <v>41947.793761574074</v>
      </c>
      <c r="T600" s="9">
        <f t="shared" si="39"/>
        <v>41977.793761574074</v>
      </c>
    </row>
    <row r="601" spans="1:20" ht="43.2" x14ac:dyDescent="0.55000000000000004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10">
        <f t="shared" si="37"/>
        <v>711884701</v>
      </c>
      <c r="Q601" t="s">
        <v>8272</v>
      </c>
      <c r="S601" s="9">
        <f t="shared" si="38"/>
        <v>42047.604189814818</v>
      </c>
      <c r="T601" s="9">
        <f t="shared" si="39"/>
        <v>42071.427777777775</v>
      </c>
    </row>
    <row r="602" spans="1:20" ht="28.8" x14ac:dyDescent="0.55000000000000004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10">
        <f t="shared" si="37"/>
        <v>1426014562</v>
      </c>
      <c r="Q602" t="s">
        <v>8272</v>
      </c>
      <c r="S602" s="9">
        <f t="shared" si="38"/>
        <v>42073.589837962958</v>
      </c>
      <c r="T602" s="9">
        <f t="shared" si="39"/>
        <v>42133.589837962958</v>
      </c>
    </row>
    <row r="603" spans="1:20" ht="43.2" x14ac:dyDescent="0.55000000000000004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10">
        <f t="shared" si="37"/>
        <v>236172356.5</v>
      </c>
      <c r="Q603" t="s">
        <v>8272</v>
      </c>
      <c r="S603" s="9">
        <f t="shared" si="38"/>
        <v>41969.64975694444</v>
      </c>
      <c r="T603" s="9">
        <f t="shared" si="39"/>
        <v>41999.64975694444</v>
      </c>
    </row>
    <row r="604" spans="1:20" ht="43.2" x14ac:dyDescent="0.55000000000000004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10" t="e">
        <f t="shared" si="37"/>
        <v>#DIV/0!</v>
      </c>
      <c r="Q604" t="s">
        <v>8272</v>
      </c>
      <c r="S604" s="9">
        <f t="shared" si="38"/>
        <v>42143.585821759254</v>
      </c>
      <c r="T604" s="9">
        <f t="shared" si="39"/>
        <v>42173.585821759254</v>
      </c>
    </row>
    <row r="605" spans="1:20" ht="43.2" x14ac:dyDescent="0.55000000000000004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10">
        <f t="shared" si="37"/>
        <v>108110586.38461539</v>
      </c>
      <c r="Q605" t="s">
        <v>8272</v>
      </c>
      <c r="S605" s="9">
        <f t="shared" si="38"/>
        <v>41835.430821759255</v>
      </c>
      <c r="T605" s="9">
        <f t="shared" si="39"/>
        <v>41865.430821759255</v>
      </c>
    </row>
    <row r="606" spans="1:20" ht="43.2" x14ac:dyDescent="0.55000000000000004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10" t="e">
        <f t="shared" si="37"/>
        <v>#DIV/0!</v>
      </c>
      <c r="Q606" t="s">
        <v>8272</v>
      </c>
      <c r="S606" s="9">
        <f t="shared" si="38"/>
        <v>41848.827037037037</v>
      </c>
      <c r="T606" s="9">
        <f t="shared" si="39"/>
        <v>41878.827037037037</v>
      </c>
    </row>
    <row r="607" spans="1:20" ht="28.8" x14ac:dyDescent="0.55000000000000004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10">
        <f t="shared" si="37"/>
        <v>179553863.5</v>
      </c>
      <c r="Q607" t="s">
        <v>8272</v>
      </c>
      <c r="S607" s="9">
        <f t="shared" si="38"/>
        <v>42194.14939814814</v>
      </c>
      <c r="T607" s="9">
        <f t="shared" si="39"/>
        <v>42239.14939814814</v>
      </c>
    </row>
    <row r="608" spans="1:20" ht="43.2" x14ac:dyDescent="0.55000000000000004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10">
        <f t="shared" si="37"/>
        <v>1428507409</v>
      </c>
      <c r="Q608" t="s">
        <v>8272</v>
      </c>
      <c r="S608" s="9">
        <f t="shared" si="38"/>
        <v>42102.442233796297</v>
      </c>
      <c r="T608" s="9">
        <f t="shared" si="39"/>
        <v>42148.416666666664</v>
      </c>
    </row>
    <row r="609" spans="1:20" ht="43.2" x14ac:dyDescent="0.55000000000000004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10" t="e">
        <f t="shared" si="37"/>
        <v>#DIV/0!</v>
      </c>
      <c r="Q609" t="s">
        <v>8272</v>
      </c>
      <c r="S609" s="9">
        <f t="shared" si="38"/>
        <v>42300.617314814815</v>
      </c>
      <c r="T609" s="9">
        <f t="shared" si="39"/>
        <v>42330.65898148148</v>
      </c>
    </row>
    <row r="610" spans="1:20" ht="43.2" x14ac:dyDescent="0.55000000000000004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10">
        <f t="shared" si="37"/>
        <v>286362796</v>
      </c>
      <c r="Q610" t="s">
        <v>8272</v>
      </c>
      <c r="S610" s="9">
        <f t="shared" si="38"/>
        <v>42140.712731481479</v>
      </c>
      <c r="T610" s="9">
        <f t="shared" si="39"/>
        <v>42170.712731481479</v>
      </c>
    </row>
    <row r="611" spans="1:20" ht="43.2" x14ac:dyDescent="0.55000000000000004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10">
        <f t="shared" si="37"/>
        <v>1446166144</v>
      </c>
      <c r="Q611" t="s">
        <v>8272</v>
      </c>
      <c r="S611" s="9">
        <f t="shared" si="38"/>
        <v>42306.825740740744</v>
      </c>
      <c r="T611" s="9">
        <f t="shared" si="39"/>
        <v>42336.867407407401</v>
      </c>
    </row>
    <row r="612" spans="1:20" ht="43.2" x14ac:dyDescent="0.55000000000000004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10" t="e">
        <f t="shared" si="37"/>
        <v>#DIV/0!</v>
      </c>
      <c r="Q612" t="s">
        <v>8272</v>
      </c>
      <c r="S612" s="9">
        <f t="shared" si="38"/>
        <v>42086.622523148144</v>
      </c>
      <c r="T612" s="9">
        <f t="shared" si="39"/>
        <v>42116.622523148144</v>
      </c>
    </row>
    <row r="613" spans="1:20" ht="43.2" x14ac:dyDescent="0.55000000000000004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10" t="e">
        <f t="shared" si="37"/>
        <v>#DIV/0!</v>
      </c>
      <c r="Q613" t="s">
        <v>8272</v>
      </c>
      <c r="S613" s="9">
        <f t="shared" si="38"/>
        <v>42328.352280092593</v>
      </c>
      <c r="T613" s="9">
        <f t="shared" si="39"/>
        <v>42388.352280092593</v>
      </c>
    </row>
    <row r="614" spans="1:20" ht="28.8" x14ac:dyDescent="0.55000000000000004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10" t="e">
        <f t="shared" si="37"/>
        <v>#DIV/0!</v>
      </c>
      <c r="Q614" t="s">
        <v>8272</v>
      </c>
      <c r="S614" s="9">
        <f t="shared" si="38"/>
        <v>42584.823449074065</v>
      </c>
      <c r="T614" s="9">
        <f t="shared" si="39"/>
        <v>42614.823449074065</v>
      </c>
    </row>
    <row r="615" spans="1:20" ht="43.2" x14ac:dyDescent="0.55000000000000004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10">
        <f t="shared" si="37"/>
        <v>11909273.719008265</v>
      </c>
      <c r="Q615" t="s">
        <v>8272</v>
      </c>
      <c r="S615" s="9">
        <f t="shared" si="38"/>
        <v>42247.288425925923</v>
      </c>
      <c r="T615" s="9">
        <f t="shared" si="39"/>
        <v>42277.999305555553</v>
      </c>
    </row>
    <row r="616" spans="1:20" ht="43.2" x14ac:dyDescent="0.55000000000000004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10" t="e">
        <f t="shared" si="37"/>
        <v>#DIV/0!</v>
      </c>
      <c r="Q616" t="s">
        <v>8272</v>
      </c>
      <c r="S616" s="9">
        <f t="shared" si="38"/>
        <v>42514.853472222218</v>
      </c>
      <c r="T616" s="9">
        <f t="shared" si="39"/>
        <v>42544.853472222218</v>
      </c>
    </row>
    <row r="617" spans="1:20" ht="43.2" x14ac:dyDescent="0.55000000000000004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10" t="e">
        <f t="shared" si="37"/>
        <v>#DIV/0!</v>
      </c>
      <c r="Q617" t="s">
        <v>8272</v>
      </c>
      <c r="S617" s="9">
        <f t="shared" si="38"/>
        <v>42241.913877314808</v>
      </c>
      <c r="T617" s="9">
        <f t="shared" si="39"/>
        <v>42271.913877314808</v>
      </c>
    </row>
    <row r="618" spans="1:20" ht="43.2" x14ac:dyDescent="0.55000000000000004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10" t="e">
        <f t="shared" si="37"/>
        <v>#DIV/0!</v>
      </c>
      <c r="Q618" t="s">
        <v>8272</v>
      </c>
      <c r="S618" s="9">
        <f t="shared" si="38"/>
        <v>42761.167905092596</v>
      </c>
      <c r="T618" s="9">
        <f t="shared" si="39"/>
        <v>42791.167905092596</v>
      </c>
    </row>
    <row r="619" spans="1:20" ht="43.2" x14ac:dyDescent="0.55000000000000004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10">
        <f t="shared" si="37"/>
        <v>475728281</v>
      </c>
      <c r="Q619" t="s">
        <v>8272</v>
      </c>
      <c r="S619" s="9">
        <f t="shared" si="38"/>
        <v>42087.134756944441</v>
      </c>
      <c r="T619" s="9">
        <f t="shared" si="39"/>
        <v>42132.134756944441</v>
      </c>
    </row>
    <row r="620" spans="1:20" ht="43.2" x14ac:dyDescent="0.55000000000000004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10" t="e">
        <f t="shared" si="37"/>
        <v>#DIV/0!</v>
      </c>
      <c r="Q620" t="s">
        <v>8272</v>
      </c>
      <c r="S620" s="9">
        <f t="shared" si="38"/>
        <v>42317.60188657407</v>
      </c>
      <c r="T620" s="9">
        <f t="shared" si="39"/>
        <v>42347.60188657407</v>
      </c>
    </row>
    <row r="621" spans="1:20" ht="28.8" x14ac:dyDescent="0.55000000000000004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10">
        <f t="shared" si="37"/>
        <v>1411745790</v>
      </c>
      <c r="Q621" t="s">
        <v>8272</v>
      </c>
      <c r="S621" s="9">
        <f t="shared" si="38"/>
        <v>41908.442013888889</v>
      </c>
      <c r="T621" s="9">
        <f t="shared" si="39"/>
        <v>41968.483680555553</v>
      </c>
    </row>
    <row r="622" spans="1:20" ht="43.2" x14ac:dyDescent="0.55000000000000004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10">
        <f t="shared" si="37"/>
        <v>1405098738</v>
      </c>
      <c r="Q622" t="s">
        <v>8272</v>
      </c>
      <c r="S622" s="9">
        <f t="shared" si="38"/>
        <v>41831.508541666662</v>
      </c>
      <c r="T622" s="9">
        <f t="shared" si="39"/>
        <v>41876.508541666662</v>
      </c>
    </row>
    <row r="623" spans="1:20" ht="43.2" x14ac:dyDescent="0.55000000000000004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10">
        <f t="shared" si="37"/>
        <v>488447645.66666669</v>
      </c>
      <c r="Q623" t="s">
        <v>8272</v>
      </c>
      <c r="S623" s="9">
        <f t="shared" si="38"/>
        <v>42528.779363425921</v>
      </c>
      <c r="T623" s="9">
        <f t="shared" si="39"/>
        <v>42558.779363425921</v>
      </c>
    </row>
    <row r="624" spans="1:20" ht="43.2" x14ac:dyDescent="0.55000000000000004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10">
        <f t="shared" si="37"/>
        <v>162852237.55555555</v>
      </c>
      <c r="Q624" t="s">
        <v>8272</v>
      </c>
      <c r="S624" s="9">
        <f t="shared" si="38"/>
        <v>42532.566412037035</v>
      </c>
      <c r="T624" s="9">
        <f t="shared" si="39"/>
        <v>42552.566412037035</v>
      </c>
    </row>
    <row r="625" spans="1:20" ht="43.2" x14ac:dyDescent="0.55000000000000004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10" t="e">
        <f t="shared" si="37"/>
        <v>#DIV/0!</v>
      </c>
      <c r="Q625" t="s">
        <v>8272</v>
      </c>
      <c r="S625" s="9">
        <f t="shared" si="38"/>
        <v>42121.800891203697</v>
      </c>
      <c r="T625" s="9">
        <f t="shared" si="39"/>
        <v>42151.800891203697</v>
      </c>
    </row>
    <row r="626" spans="1:20" ht="43.2" x14ac:dyDescent="0.55000000000000004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10" t="e">
        <f t="shared" si="37"/>
        <v>#DIV/0!</v>
      </c>
      <c r="Q626" t="s">
        <v>8272</v>
      </c>
      <c r="S626" s="9">
        <f t="shared" si="38"/>
        <v>42108.78056712963</v>
      </c>
      <c r="T626" s="9">
        <f t="shared" si="39"/>
        <v>42138.78056712963</v>
      </c>
    </row>
    <row r="627" spans="1:20" ht="43.2" x14ac:dyDescent="0.55000000000000004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10" t="e">
        <f t="shared" si="37"/>
        <v>#DIV/0!</v>
      </c>
      <c r="Q627" t="s">
        <v>8272</v>
      </c>
      <c r="S627" s="9">
        <f t="shared" si="38"/>
        <v>42790.687233796292</v>
      </c>
      <c r="T627" s="9">
        <f t="shared" si="39"/>
        <v>42820.645567129628</v>
      </c>
    </row>
    <row r="628" spans="1:20" ht="43.2" x14ac:dyDescent="0.55000000000000004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10">
        <f t="shared" si="37"/>
        <v>36840870.230769232</v>
      </c>
      <c r="Q628" t="s">
        <v>8272</v>
      </c>
      <c r="S628" s="9">
        <f t="shared" si="38"/>
        <v>42198.351145833331</v>
      </c>
      <c r="T628" s="9">
        <f t="shared" si="39"/>
        <v>42231.348611111105</v>
      </c>
    </row>
    <row r="629" spans="1:20" ht="43.2" x14ac:dyDescent="0.55000000000000004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10">
        <f t="shared" si="37"/>
        <v>1452842511</v>
      </c>
      <c r="Q629" t="s">
        <v>8272</v>
      </c>
      <c r="S629" s="9">
        <f t="shared" si="38"/>
        <v>42384.098506944443</v>
      </c>
      <c r="T629" s="9">
        <f t="shared" si="39"/>
        <v>42443.749999999993</v>
      </c>
    </row>
    <row r="630" spans="1:20" ht="43.2" x14ac:dyDescent="0.55000000000000004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10" t="e">
        <f t="shared" si="37"/>
        <v>#DIV/0!</v>
      </c>
      <c r="Q630" t="s">
        <v>8272</v>
      </c>
      <c r="S630" s="9">
        <f t="shared" si="38"/>
        <v>41803.484456018516</v>
      </c>
      <c r="T630" s="9">
        <f t="shared" si="39"/>
        <v>41833.484456018516</v>
      </c>
    </row>
    <row r="631" spans="1:20" ht="43.2" x14ac:dyDescent="0.55000000000000004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10">
        <f t="shared" si="37"/>
        <v>486882369.33333331</v>
      </c>
      <c r="Q631" t="s">
        <v>8272</v>
      </c>
      <c r="S631" s="9">
        <f t="shared" si="38"/>
        <v>42474.429490740738</v>
      </c>
      <c r="T631" s="9">
        <f t="shared" si="39"/>
        <v>42504.429490740738</v>
      </c>
    </row>
    <row r="632" spans="1:20" ht="43.2" x14ac:dyDescent="0.55000000000000004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10">
        <f t="shared" si="37"/>
        <v>1438959121</v>
      </c>
      <c r="Q632" t="s">
        <v>8272</v>
      </c>
      <c r="S632" s="9">
        <f t="shared" si="38"/>
        <v>42223.411122685182</v>
      </c>
      <c r="T632" s="9">
        <f t="shared" si="39"/>
        <v>42253.006944444445</v>
      </c>
    </row>
    <row r="633" spans="1:20" ht="28.8" x14ac:dyDescent="0.55000000000000004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10">
        <f t="shared" si="37"/>
        <v>162439414.33333334</v>
      </c>
      <c r="Q633" t="s">
        <v>8272</v>
      </c>
      <c r="S633" s="9">
        <f t="shared" si="38"/>
        <v>42489.563993055555</v>
      </c>
      <c r="T633" s="9">
        <f t="shared" si="39"/>
        <v>42518.563993055555</v>
      </c>
    </row>
    <row r="634" spans="1:20" ht="28.8" x14ac:dyDescent="0.55000000000000004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10" t="e">
        <f t="shared" si="37"/>
        <v>#DIV/0!</v>
      </c>
      <c r="Q634" t="s">
        <v>8272</v>
      </c>
      <c r="S634" s="9">
        <f t="shared" si="38"/>
        <v>42303.450983796291</v>
      </c>
      <c r="T634" s="9">
        <f t="shared" si="39"/>
        <v>42333.492650462962</v>
      </c>
    </row>
    <row r="635" spans="1:20" ht="43.2" x14ac:dyDescent="0.55000000000000004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10">
        <f t="shared" si="37"/>
        <v>58538762.479999997</v>
      </c>
      <c r="Q635" t="s">
        <v>8272</v>
      </c>
      <c r="S635" s="9">
        <f t="shared" si="38"/>
        <v>42507.090995370374</v>
      </c>
      <c r="T635" s="9">
        <f t="shared" si="39"/>
        <v>42538.749999999993</v>
      </c>
    </row>
    <row r="636" spans="1:20" ht="28.8" x14ac:dyDescent="0.55000000000000004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10">
        <f t="shared" si="37"/>
        <v>1422397029</v>
      </c>
      <c r="Q636" t="s">
        <v>8272</v>
      </c>
      <c r="S636" s="9">
        <f t="shared" si="38"/>
        <v>42031.720243055555</v>
      </c>
      <c r="T636" s="9">
        <f t="shared" si="39"/>
        <v>42061.720243055555</v>
      </c>
    </row>
    <row r="637" spans="1:20" ht="28.8" x14ac:dyDescent="0.55000000000000004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10">
        <f t="shared" si="37"/>
        <v>1426212762</v>
      </c>
      <c r="Q637" t="s">
        <v>8272</v>
      </c>
      <c r="S637" s="9">
        <f t="shared" si="38"/>
        <v>42075.883819444447</v>
      </c>
      <c r="T637" s="9">
        <f t="shared" si="39"/>
        <v>42105.883819444447</v>
      </c>
    </row>
    <row r="638" spans="1:20" ht="28.8" x14ac:dyDescent="0.55000000000000004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10">
        <f t="shared" si="37"/>
        <v>1430996150</v>
      </c>
      <c r="Q638" t="s">
        <v>8272</v>
      </c>
      <c r="S638" s="9">
        <f t="shared" si="38"/>
        <v>42131.247106481482</v>
      </c>
      <c r="T638" s="9">
        <f t="shared" si="39"/>
        <v>42161.240972222215</v>
      </c>
    </row>
    <row r="639" spans="1:20" ht="43.2" x14ac:dyDescent="0.55000000000000004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10" t="e">
        <f t="shared" si="37"/>
        <v>#DIV/0!</v>
      </c>
      <c r="Q639" t="s">
        <v>8272</v>
      </c>
      <c r="S639" s="9">
        <f t="shared" si="38"/>
        <v>42762.75368055555</v>
      </c>
      <c r="T639" s="9">
        <f t="shared" si="39"/>
        <v>42791.75277777778</v>
      </c>
    </row>
    <row r="640" spans="1:20" x14ac:dyDescent="0.55000000000000004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10">
        <f t="shared" si="37"/>
        <v>247544543.66666666</v>
      </c>
      <c r="Q640" t="s">
        <v>8272</v>
      </c>
      <c r="S640" s="9">
        <f t="shared" si="38"/>
        <v>42759.384976851848</v>
      </c>
      <c r="T640" s="9">
        <f t="shared" si="39"/>
        <v>42819.343310185184</v>
      </c>
    </row>
    <row r="641" spans="1:20" ht="28.8" x14ac:dyDescent="0.55000000000000004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10">
        <f t="shared" si="37"/>
        <v>1408024795</v>
      </c>
      <c r="Q641" t="s">
        <v>8272</v>
      </c>
      <c r="S641" s="9">
        <f t="shared" si="38"/>
        <v>41865.374942129631</v>
      </c>
      <c r="T641" s="9">
        <f t="shared" si="39"/>
        <v>41925.374942129631</v>
      </c>
    </row>
    <row r="642" spans="1:20" ht="43.2" x14ac:dyDescent="0.55000000000000004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10">
        <f t="shared" si="37"/>
        <v>739342957.5</v>
      </c>
      <c r="Q642" t="s">
        <v>8273</v>
      </c>
      <c r="S642" s="9">
        <f t="shared" si="38"/>
        <v>42683.21197916667</v>
      </c>
      <c r="T642" s="9">
        <f t="shared" si="39"/>
        <v>42698.749999999993</v>
      </c>
    </row>
    <row r="643" spans="1:20" ht="43.2" x14ac:dyDescent="0.55000000000000004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</f>
        <v>1.1916249999999999</v>
      </c>
      <c r="P643" s="10">
        <f t="shared" ref="P643:P706" si="41">J643/L643</f>
        <v>4561527.7714285711</v>
      </c>
      <c r="Q643" t="s">
        <v>8273</v>
      </c>
      <c r="S643" s="9">
        <f t="shared" ref="S643:S706" si="42">(((J643/60)/60)/24)+DATE(1970,1,1)+(-5/24)</f>
        <v>42199.361666666664</v>
      </c>
      <c r="T643" s="9">
        <f t="shared" ref="T643:T706" si="43">(((I643/60)/60)/24)+DATE(1970,1,1)+(-5/24)</f>
        <v>42229.361666666664</v>
      </c>
    </row>
    <row r="644" spans="1:20" ht="43.2" x14ac:dyDescent="0.55000000000000004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10">
        <f t="shared" si="41"/>
        <v>660942.16835326585</v>
      </c>
      <c r="Q644" t="s">
        <v>8273</v>
      </c>
      <c r="S644" s="9">
        <f t="shared" si="42"/>
        <v>42199.442986111106</v>
      </c>
      <c r="T644" s="9">
        <f t="shared" si="43"/>
        <v>42235.442986111106</v>
      </c>
    </row>
    <row r="645" spans="1:20" ht="28.8" x14ac:dyDescent="0.55000000000000004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10">
        <f t="shared" si="41"/>
        <v>9396933.3881578948</v>
      </c>
      <c r="Q645" t="s">
        <v>8273</v>
      </c>
      <c r="S645" s="9">
        <f t="shared" si="42"/>
        <v>42100.43373842592</v>
      </c>
      <c r="T645" s="9">
        <f t="shared" si="43"/>
        <v>42155.43373842592</v>
      </c>
    </row>
    <row r="646" spans="1:20" ht="43.2" x14ac:dyDescent="0.55000000000000004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10">
        <f t="shared" si="41"/>
        <v>1381863.9951028402</v>
      </c>
      <c r="Q646" t="s">
        <v>8273</v>
      </c>
      <c r="S646" s="9">
        <f t="shared" si="42"/>
        <v>41898.457627314812</v>
      </c>
      <c r="T646" s="9">
        <f t="shared" si="43"/>
        <v>41940.833333333328</v>
      </c>
    </row>
    <row r="647" spans="1:20" ht="28.8" x14ac:dyDescent="0.55000000000000004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10">
        <f t="shared" si="41"/>
        <v>6195655.1645569624</v>
      </c>
      <c r="Q647" t="s">
        <v>8273</v>
      </c>
      <c r="S647" s="9">
        <f t="shared" si="42"/>
        <v>42563.817986111106</v>
      </c>
      <c r="T647" s="9">
        <f t="shared" si="43"/>
        <v>42593.817986111106</v>
      </c>
    </row>
    <row r="648" spans="1:20" ht="43.2" x14ac:dyDescent="0.55000000000000004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10">
        <f t="shared" si="41"/>
        <v>52044328.40740741</v>
      </c>
      <c r="Q648" t="s">
        <v>8273</v>
      </c>
      <c r="S648" s="9">
        <f t="shared" si="42"/>
        <v>41832.644293981481</v>
      </c>
      <c r="T648" s="9">
        <f t="shared" si="43"/>
        <v>41862.644293981481</v>
      </c>
    </row>
    <row r="649" spans="1:20" ht="43.2" x14ac:dyDescent="0.55000000000000004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10">
        <f t="shared" si="41"/>
        <v>85626302.882352948</v>
      </c>
      <c r="Q649" t="s">
        <v>8273</v>
      </c>
      <c r="S649" s="9">
        <f t="shared" si="42"/>
        <v>42416.559594907405</v>
      </c>
      <c r="T649" s="9">
        <f t="shared" si="43"/>
        <v>42446.517928240741</v>
      </c>
    </row>
    <row r="650" spans="1:20" ht="28.8" x14ac:dyDescent="0.55000000000000004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10">
        <f t="shared" si="41"/>
        <v>52232618.814814813</v>
      </c>
      <c r="Q650" t="s">
        <v>8273</v>
      </c>
      <c r="S650" s="9">
        <f t="shared" si="42"/>
        <v>41891.485046296293</v>
      </c>
      <c r="T650" s="9">
        <f t="shared" si="43"/>
        <v>41926.485046296293</v>
      </c>
    </row>
    <row r="651" spans="1:20" ht="43.2" x14ac:dyDescent="0.55000000000000004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10">
        <f t="shared" si="41"/>
        <v>17184024.548780486</v>
      </c>
      <c r="Q651" t="s">
        <v>8273</v>
      </c>
      <c r="S651" s="9">
        <f t="shared" si="42"/>
        <v>41877.703854166662</v>
      </c>
      <c r="T651" s="9">
        <f t="shared" si="43"/>
        <v>41898.703854166662</v>
      </c>
    </row>
    <row r="652" spans="1:20" ht="43.2" x14ac:dyDescent="0.55000000000000004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10">
        <f t="shared" si="41"/>
        <v>29453466.333333332</v>
      </c>
      <c r="Q652" t="s">
        <v>8273</v>
      </c>
      <c r="S652" s="9">
        <f t="shared" si="42"/>
        <v>41931.828518518516</v>
      </c>
      <c r="T652" s="9">
        <f t="shared" si="43"/>
        <v>41991.870185185187</v>
      </c>
    </row>
    <row r="653" spans="1:20" ht="43.2" x14ac:dyDescent="0.55000000000000004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10">
        <f t="shared" si="41"/>
        <v>13484174.39047619</v>
      </c>
      <c r="Q653" t="s">
        <v>8273</v>
      </c>
      <c r="S653" s="9">
        <f t="shared" si="42"/>
        <v>41955.809155092589</v>
      </c>
      <c r="T653" s="9">
        <f t="shared" si="43"/>
        <v>41985.809155092589</v>
      </c>
    </row>
    <row r="654" spans="1:20" ht="43.2" x14ac:dyDescent="0.55000000000000004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10">
        <f t="shared" si="41"/>
        <v>52786358.928571425</v>
      </c>
      <c r="Q654" t="s">
        <v>8273</v>
      </c>
      <c r="S654" s="9">
        <f t="shared" si="42"/>
        <v>42675.482060185182</v>
      </c>
      <c r="T654" s="9">
        <f t="shared" si="43"/>
        <v>42705.523726851847</v>
      </c>
    </row>
    <row r="655" spans="1:20" ht="43.2" x14ac:dyDescent="0.55000000000000004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10">
        <f t="shared" si="41"/>
        <v>1297999.4941282747</v>
      </c>
      <c r="Q655" t="s">
        <v>8273</v>
      </c>
      <c r="S655" s="9">
        <f t="shared" si="42"/>
        <v>42199.410185185181</v>
      </c>
      <c r="T655" s="9">
        <f t="shared" si="43"/>
        <v>42236.410185185181</v>
      </c>
    </row>
    <row r="656" spans="1:20" ht="43.2" x14ac:dyDescent="0.55000000000000004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10">
        <f t="shared" si="41"/>
        <v>1415404.0602171768</v>
      </c>
      <c r="Q656" t="s">
        <v>8273</v>
      </c>
      <c r="S656" s="9">
        <f t="shared" si="42"/>
        <v>42163.748993055553</v>
      </c>
      <c r="T656" s="9">
        <f t="shared" si="43"/>
        <v>42193.748993055553</v>
      </c>
    </row>
    <row r="657" spans="1:20" ht="43.2" x14ac:dyDescent="0.55000000000000004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10">
        <f t="shared" si="41"/>
        <v>5195653.6934306566</v>
      </c>
      <c r="Q657" t="s">
        <v>8273</v>
      </c>
      <c r="S657" s="9">
        <f t="shared" si="42"/>
        <v>42045.748981481483</v>
      </c>
      <c r="T657" s="9">
        <f t="shared" si="43"/>
        <v>42075.707314814812</v>
      </c>
    </row>
    <row r="658" spans="1:20" ht="43.2" x14ac:dyDescent="0.55000000000000004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10">
        <f t="shared" si="41"/>
        <v>16732605.965517242</v>
      </c>
      <c r="Q658" t="s">
        <v>8273</v>
      </c>
      <c r="S658" s="9">
        <f t="shared" si="42"/>
        <v>42417.596284722218</v>
      </c>
      <c r="T658" s="9">
        <f t="shared" si="43"/>
        <v>42477.554618055547</v>
      </c>
    </row>
    <row r="659" spans="1:20" ht="43.2" x14ac:dyDescent="0.55000000000000004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10">
        <f t="shared" si="41"/>
        <v>14629392.646464646</v>
      </c>
      <c r="Q659" t="s">
        <v>8273</v>
      </c>
      <c r="S659" s="9">
        <f t="shared" si="42"/>
        <v>42331.637407407405</v>
      </c>
      <c r="T659" s="9">
        <f t="shared" si="43"/>
        <v>42361.637407407405</v>
      </c>
    </row>
    <row r="660" spans="1:20" ht="43.2" x14ac:dyDescent="0.55000000000000004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10">
        <f t="shared" si="41"/>
        <v>5199702.4963768115</v>
      </c>
      <c r="Q660" t="s">
        <v>8273</v>
      </c>
      <c r="S660" s="9">
        <f t="shared" si="42"/>
        <v>42178.952418981477</v>
      </c>
      <c r="T660" s="9">
        <f t="shared" si="43"/>
        <v>42211.541666666664</v>
      </c>
    </row>
    <row r="661" spans="1:20" x14ac:dyDescent="0.55000000000000004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10">
        <f t="shared" si="41"/>
        <v>68464156.90476191</v>
      </c>
      <c r="Q661" t="s">
        <v>8273</v>
      </c>
      <c r="S661" s="9">
        <f t="shared" si="42"/>
        <v>42209.385358796295</v>
      </c>
      <c r="T661" s="9">
        <f t="shared" si="43"/>
        <v>42239.385358796295</v>
      </c>
    </row>
    <row r="662" spans="1:20" ht="43.2" x14ac:dyDescent="0.55000000000000004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10">
        <f t="shared" si="41"/>
        <v>78497959.944444448</v>
      </c>
      <c r="Q662" t="s">
        <v>8273</v>
      </c>
      <c r="S662" s="9">
        <f t="shared" si="42"/>
        <v>41922.533321759256</v>
      </c>
      <c r="T662" s="9">
        <f t="shared" si="43"/>
        <v>41952.574988425928</v>
      </c>
    </row>
    <row r="663" spans="1:20" ht="43.2" x14ac:dyDescent="0.55000000000000004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10">
        <f t="shared" si="41"/>
        <v>163849395.44444445</v>
      </c>
      <c r="Q663" t="s">
        <v>8273</v>
      </c>
      <c r="S663" s="9">
        <f t="shared" si="42"/>
        <v>42636.437025462961</v>
      </c>
      <c r="T663" s="9">
        <f t="shared" si="43"/>
        <v>42666.437025462961</v>
      </c>
    </row>
    <row r="664" spans="1:20" ht="43.2" x14ac:dyDescent="0.55000000000000004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10">
        <f t="shared" si="41"/>
        <v>354703061.75</v>
      </c>
      <c r="Q664" t="s">
        <v>8273</v>
      </c>
      <c r="S664" s="9">
        <f t="shared" si="42"/>
        <v>41990.229710648149</v>
      </c>
      <c r="T664" s="9">
        <f t="shared" si="43"/>
        <v>42020.229710648149</v>
      </c>
    </row>
    <row r="665" spans="1:20" ht="43.2" x14ac:dyDescent="0.55000000000000004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10">
        <f t="shared" si="41"/>
        <v>204951208</v>
      </c>
      <c r="Q665" t="s">
        <v>8273</v>
      </c>
      <c r="S665" s="9">
        <f t="shared" si="42"/>
        <v>42173.634907407402</v>
      </c>
      <c r="T665" s="9">
        <f t="shared" si="43"/>
        <v>42203.634907407402</v>
      </c>
    </row>
    <row r="666" spans="1:20" ht="43.2" x14ac:dyDescent="0.55000000000000004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10">
        <f t="shared" si="41"/>
        <v>49184440.517241381</v>
      </c>
      <c r="Q666" t="s">
        <v>8273</v>
      </c>
      <c r="S666" s="9">
        <f t="shared" si="42"/>
        <v>42077.458043981482</v>
      </c>
      <c r="T666" s="9">
        <f t="shared" si="43"/>
        <v>42107.458043981482</v>
      </c>
    </row>
    <row r="667" spans="1:20" ht="43.2" x14ac:dyDescent="0.55000000000000004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10">
        <f t="shared" si="41"/>
        <v>123261921.75</v>
      </c>
      <c r="Q667" t="s">
        <v>8273</v>
      </c>
      <c r="S667" s="9">
        <f t="shared" si="42"/>
        <v>42688.503020833326</v>
      </c>
      <c r="T667" s="9">
        <f t="shared" si="43"/>
        <v>42748.503020833326</v>
      </c>
    </row>
    <row r="668" spans="1:20" ht="43.2" x14ac:dyDescent="0.55000000000000004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10">
        <f t="shared" si="41"/>
        <v>351428374.5</v>
      </c>
      <c r="Q668" t="s">
        <v>8273</v>
      </c>
      <c r="S668" s="9">
        <f t="shared" si="42"/>
        <v>41838.623819444445</v>
      </c>
      <c r="T668" s="9">
        <f t="shared" si="43"/>
        <v>41868.623819444445</v>
      </c>
    </row>
    <row r="669" spans="1:20" ht="43.2" x14ac:dyDescent="0.55000000000000004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10">
        <f t="shared" si="41"/>
        <v>52652695.107142858</v>
      </c>
      <c r="Q669" t="s">
        <v>8273</v>
      </c>
      <c r="S669" s="9">
        <f t="shared" si="42"/>
        <v>42632.165081018517</v>
      </c>
      <c r="T669" s="9">
        <f t="shared" si="43"/>
        <v>42672.165081018517</v>
      </c>
    </row>
    <row r="670" spans="1:20" ht="43.2" x14ac:dyDescent="0.55000000000000004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10">
        <f t="shared" si="41"/>
        <v>57099448.880000003</v>
      </c>
      <c r="Q670" t="s">
        <v>8273</v>
      </c>
      <c r="S670" s="9">
        <f t="shared" si="42"/>
        <v>42090.622939814813</v>
      </c>
      <c r="T670" s="9">
        <f t="shared" si="43"/>
        <v>42135.622939814813</v>
      </c>
    </row>
    <row r="671" spans="1:20" ht="57.6" x14ac:dyDescent="0.5500000000000000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10">
        <f t="shared" si="41"/>
        <v>52329473.5</v>
      </c>
      <c r="Q671" t="s">
        <v>8273</v>
      </c>
      <c r="S671" s="9">
        <f t="shared" si="42"/>
        <v>42527.417337962957</v>
      </c>
      <c r="T671" s="9">
        <f t="shared" si="43"/>
        <v>42557.417337962957</v>
      </c>
    </row>
    <row r="672" spans="1:20" ht="43.2" x14ac:dyDescent="0.55000000000000004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10">
        <f t="shared" si="41"/>
        <v>4720703.6129032262</v>
      </c>
      <c r="Q672" t="s">
        <v>8273</v>
      </c>
      <c r="S672" s="9">
        <f t="shared" si="42"/>
        <v>42506.501388888886</v>
      </c>
      <c r="T672" s="9">
        <f t="shared" si="43"/>
        <v>42540.131944444445</v>
      </c>
    </row>
    <row r="673" spans="1:20" ht="43.2" x14ac:dyDescent="0.55000000000000004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10">
        <f t="shared" si="41"/>
        <v>94554390.13333334</v>
      </c>
      <c r="Q673" t="s">
        <v>8273</v>
      </c>
      <c r="S673" s="9">
        <f t="shared" si="42"/>
        <v>41984.484398148146</v>
      </c>
      <c r="T673" s="9">
        <f t="shared" si="43"/>
        <v>42017.958333333336</v>
      </c>
    </row>
    <row r="674" spans="1:20" ht="43.2" x14ac:dyDescent="0.55000000000000004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10">
        <f t="shared" si="41"/>
        <v>6592609.1348837214</v>
      </c>
      <c r="Q674" t="s">
        <v>8273</v>
      </c>
      <c r="S674" s="9">
        <f t="shared" si="42"/>
        <v>41974.011157407404</v>
      </c>
      <c r="T674" s="9">
        <f t="shared" si="43"/>
        <v>42004.999305555553</v>
      </c>
    </row>
    <row r="675" spans="1:20" ht="43.2" x14ac:dyDescent="0.55000000000000004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10">
        <f t="shared" si="41"/>
        <v>468571405.66666669</v>
      </c>
      <c r="Q675" t="s">
        <v>8273</v>
      </c>
      <c r="S675" s="9">
        <f t="shared" si="42"/>
        <v>41838.6321412037</v>
      </c>
      <c r="T675" s="9">
        <f t="shared" si="43"/>
        <v>41883.6321412037</v>
      </c>
    </row>
    <row r="676" spans="1:20" ht="28.8" x14ac:dyDescent="0.55000000000000004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10">
        <f t="shared" si="41"/>
        <v>701313813.5</v>
      </c>
      <c r="Q676" t="s">
        <v>8273</v>
      </c>
      <c r="S676" s="9">
        <f t="shared" si="42"/>
        <v>41802.907719907402</v>
      </c>
      <c r="T676" s="9">
        <f t="shared" si="43"/>
        <v>41862.907719907402</v>
      </c>
    </row>
    <row r="677" spans="1:20" ht="43.2" x14ac:dyDescent="0.55000000000000004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10">
        <f t="shared" si="41"/>
        <v>54521492.461538464</v>
      </c>
      <c r="Q677" t="s">
        <v>8273</v>
      </c>
      <c r="S677" s="9">
        <f t="shared" si="42"/>
        <v>41975.722268518519</v>
      </c>
      <c r="T677" s="9">
        <f t="shared" si="43"/>
        <v>42005.082638888889</v>
      </c>
    </row>
    <row r="678" spans="1:20" ht="57.6" x14ac:dyDescent="0.5500000000000000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10">
        <f t="shared" si="41"/>
        <v>59197565.875</v>
      </c>
      <c r="Q678" t="s">
        <v>8273</v>
      </c>
      <c r="S678" s="9">
        <f t="shared" si="42"/>
        <v>42012.559965277782</v>
      </c>
      <c r="T678" s="9">
        <f t="shared" si="43"/>
        <v>42042.559965277782</v>
      </c>
    </row>
    <row r="679" spans="1:20" ht="43.2" x14ac:dyDescent="0.55000000000000004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10">
        <f t="shared" si="41"/>
        <v>15241863.489583334</v>
      </c>
      <c r="Q679" t="s">
        <v>8273</v>
      </c>
      <c r="S679" s="9">
        <f t="shared" si="42"/>
        <v>42504.195543981477</v>
      </c>
      <c r="T679" s="9">
        <f t="shared" si="43"/>
        <v>42549.195543981477</v>
      </c>
    </row>
    <row r="680" spans="1:20" ht="43.2" x14ac:dyDescent="0.55000000000000004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10">
        <f t="shared" si="41"/>
        <v>85954666.941176474</v>
      </c>
      <c r="Q680" t="s">
        <v>8273</v>
      </c>
      <c r="S680" s="9">
        <f t="shared" si="42"/>
        <v>42481.168263888881</v>
      </c>
      <c r="T680" s="9">
        <f t="shared" si="43"/>
        <v>42511.168263888881</v>
      </c>
    </row>
    <row r="681" spans="1:20" ht="43.2" x14ac:dyDescent="0.55000000000000004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10">
        <f t="shared" si="41"/>
        <v>15614222.436170213</v>
      </c>
      <c r="Q681" t="s">
        <v>8273</v>
      </c>
      <c r="S681" s="9">
        <f t="shared" si="42"/>
        <v>42556.487372685187</v>
      </c>
      <c r="T681" s="9">
        <f t="shared" si="43"/>
        <v>42616.487372685187</v>
      </c>
    </row>
    <row r="682" spans="1:20" ht="43.2" x14ac:dyDescent="0.55000000000000004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10">
        <f t="shared" si="41"/>
        <v>10914196.364341086</v>
      </c>
      <c r="Q682" t="s">
        <v>8273</v>
      </c>
      <c r="S682" s="9">
        <f t="shared" si="42"/>
        <v>41864.293182870366</v>
      </c>
      <c r="T682" s="9">
        <f t="shared" si="43"/>
        <v>41899.293182870366</v>
      </c>
    </row>
    <row r="683" spans="1:20" ht="43.2" x14ac:dyDescent="0.55000000000000004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10">
        <f t="shared" si="41"/>
        <v>1474917604</v>
      </c>
      <c r="Q683" t="s">
        <v>8273</v>
      </c>
      <c r="S683" s="9">
        <f t="shared" si="42"/>
        <v>42639.597268518519</v>
      </c>
      <c r="T683" s="9">
        <f t="shared" si="43"/>
        <v>42669.597268518519</v>
      </c>
    </row>
    <row r="684" spans="1:20" ht="43.2" x14ac:dyDescent="0.55000000000000004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10">
        <f t="shared" si="41"/>
        <v>371730930.5</v>
      </c>
      <c r="Q684" t="s">
        <v>8273</v>
      </c>
      <c r="S684" s="9">
        <f t="shared" si="42"/>
        <v>42778.556967592587</v>
      </c>
      <c r="T684" s="9">
        <f t="shared" si="43"/>
        <v>42808.51530092593</v>
      </c>
    </row>
    <row r="685" spans="1:20" ht="43.2" x14ac:dyDescent="0.55000000000000004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10">
        <f t="shared" si="41"/>
        <v>491497921.33333331</v>
      </c>
      <c r="Q685" t="s">
        <v>8273</v>
      </c>
      <c r="S685" s="9">
        <f t="shared" si="42"/>
        <v>42634.691712962966</v>
      </c>
      <c r="T685" s="9">
        <f t="shared" si="43"/>
        <v>42674.691712962966</v>
      </c>
    </row>
    <row r="686" spans="1:20" ht="28.8" x14ac:dyDescent="0.55000000000000004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10">
        <f t="shared" si="41"/>
        <v>10393902.896296296</v>
      </c>
      <c r="Q686" t="s">
        <v>8273</v>
      </c>
      <c r="S686" s="9">
        <f t="shared" si="42"/>
        <v>41809.26494212963</v>
      </c>
      <c r="T686" s="9">
        <f t="shared" si="43"/>
        <v>41844.916666666664</v>
      </c>
    </row>
    <row r="687" spans="1:20" ht="43.2" x14ac:dyDescent="0.55000000000000004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10">
        <f t="shared" si="41"/>
        <v>141720767.19999999</v>
      </c>
      <c r="Q687" t="s">
        <v>8273</v>
      </c>
      <c r="S687" s="9">
        <f t="shared" si="42"/>
        <v>41971.658240740733</v>
      </c>
      <c r="T687" s="9">
        <f t="shared" si="43"/>
        <v>42016.658240740733</v>
      </c>
    </row>
    <row r="688" spans="1:20" ht="57.6" x14ac:dyDescent="0.5500000000000000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10" t="e">
        <f t="shared" si="41"/>
        <v>#DIV/0!</v>
      </c>
      <c r="Q688" t="s">
        <v>8273</v>
      </c>
      <c r="S688" s="9">
        <f t="shared" si="42"/>
        <v>42189.464930555558</v>
      </c>
      <c r="T688" s="9">
        <f t="shared" si="43"/>
        <v>42219.464930555558</v>
      </c>
    </row>
    <row r="689" spans="1:20" ht="43.2" x14ac:dyDescent="0.55000000000000004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10">
        <f t="shared" si="41"/>
        <v>246855608.83333334</v>
      </c>
      <c r="Q689" t="s">
        <v>8273</v>
      </c>
      <c r="S689" s="9">
        <f t="shared" si="42"/>
        <v>42711.542280092595</v>
      </c>
      <c r="T689" s="9">
        <f t="shared" si="43"/>
        <v>42771.542280092595</v>
      </c>
    </row>
    <row r="690" spans="1:20" ht="43.2" x14ac:dyDescent="0.55000000000000004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10">
        <f t="shared" si="41"/>
        <v>40063451.472222224</v>
      </c>
      <c r="Q690" t="s">
        <v>8273</v>
      </c>
      <c r="S690" s="9">
        <f t="shared" si="42"/>
        <v>42261.896446759252</v>
      </c>
      <c r="T690" s="9">
        <f t="shared" si="43"/>
        <v>42291.896446759252</v>
      </c>
    </row>
    <row r="691" spans="1:20" ht="43.2" x14ac:dyDescent="0.55000000000000004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10">
        <f t="shared" si="41"/>
        <v>4398857.4315476194</v>
      </c>
      <c r="Q691" t="s">
        <v>8273</v>
      </c>
      <c r="S691" s="9">
        <f t="shared" si="42"/>
        <v>42675.459456018514</v>
      </c>
      <c r="T691" s="9">
        <f t="shared" si="43"/>
        <v>42711.999305555553</v>
      </c>
    </row>
    <row r="692" spans="1:20" ht="28.8" x14ac:dyDescent="0.55000000000000004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10">
        <f t="shared" si="41"/>
        <v>43227024.735294119</v>
      </c>
      <c r="Q692" t="s">
        <v>8273</v>
      </c>
      <c r="S692" s="9">
        <f t="shared" si="42"/>
        <v>42579.426400462959</v>
      </c>
      <c r="T692" s="9">
        <f t="shared" si="43"/>
        <v>42622.041666666664</v>
      </c>
    </row>
    <row r="693" spans="1:20" ht="43.2" x14ac:dyDescent="0.55000000000000004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10">
        <f t="shared" si="41"/>
        <v>143329204.59999999</v>
      </c>
      <c r="Q693" t="s">
        <v>8273</v>
      </c>
      <c r="S693" s="9">
        <f t="shared" si="42"/>
        <v>42157.819976851846</v>
      </c>
      <c r="T693" s="9">
        <f t="shared" si="43"/>
        <v>42185.819976851846</v>
      </c>
    </row>
    <row r="694" spans="1:20" ht="43.2" x14ac:dyDescent="0.55000000000000004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10">
        <f t="shared" si="41"/>
        <v>7362215.2388059702</v>
      </c>
      <c r="Q694" t="s">
        <v>8273</v>
      </c>
      <c r="S694" s="9">
        <f t="shared" si="42"/>
        <v>42696.167395833334</v>
      </c>
      <c r="T694" s="9">
        <f t="shared" si="43"/>
        <v>42726.167395833334</v>
      </c>
    </row>
    <row r="695" spans="1:20" ht="28.8" x14ac:dyDescent="0.55000000000000004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10">
        <f t="shared" si="41"/>
        <v>4823749.4155405406</v>
      </c>
      <c r="Q695" t="s">
        <v>8273</v>
      </c>
      <c r="S695" s="9">
        <f t="shared" si="42"/>
        <v>42094.599849537037</v>
      </c>
      <c r="T695" s="9">
        <f t="shared" si="43"/>
        <v>42124.599849537037</v>
      </c>
    </row>
    <row r="696" spans="1:20" ht="43.2" x14ac:dyDescent="0.55000000000000004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10">
        <f t="shared" si="41"/>
        <v>211910365.57142857</v>
      </c>
      <c r="Q696" t="s">
        <v>8273</v>
      </c>
      <c r="S696" s="9">
        <f t="shared" si="42"/>
        <v>42737.455543981479</v>
      </c>
      <c r="T696" s="9">
        <f t="shared" si="43"/>
        <v>42767.455543981479</v>
      </c>
    </row>
    <row r="697" spans="1:20" ht="43.2" x14ac:dyDescent="0.55000000000000004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10">
        <f t="shared" si="41"/>
        <v>201738088.57142857</v>
      </c>
      <c r="Q697" t="s">
        <v>8273</v>
      </c>
      <c r="S697" s="9">
        <f t="shared" si="42"/>
        <v>41913.312731481477</v>
      </c>
      <c r="T697" s="9">
        <f t="shared" si="43"/>
        <v>41943.312731481477</v>
      </c>
    </row>
    <row r="698" spans="1:20" ht="28.8" x14ac:dyDescent="0.55000000000000004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10">
        <f t="shared" si="41"/>
        <v>1403734502</v>
      </c>
      <c r="Q698" t="s">
        <v>8273</v>
      </c>
      <c r="S698" s="9">
        <f t="shared" si="42"/>
        <v>41815.718773148146</v>
      </c>
      <c r="T698" s="9">
        <f t="shared" si="43"/>
        <v>41845.718773148146</v>
      </c>
    </row>
    <row r="699" spans="1:20" ht="43.2" x14ac:dyDescent="0.55000000000000004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10">
        <f t="shared" si="41"/>
        <v>12747427.97368421</v>
      </c>
      <c r="Q699" t="s">
        <v>8273</v>
      </c>
      <c r="S699" s="9">
        <f t="shared" si="42"/>
        <v>42388.314687500002</v>
      </c>
      <c r="T699" s="9">
        <f t="shared" si="43"/>
        <v>42403.314687500002</v>
      </c>
    </row>
    <row r="700" spans="1:20" ht="43.2" x14ac:dyDescent="0.55000000000000004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10">
        <f t="shared" si="41"/>
        <v>48556594.655172415</v>
      </c>
      <c r="Q700" t="s">
        <v>8273</v>
      </c>
      <c r="S700" s="9">
        <f t="shared" si="42"/>
        <v>41866.72274305555</v>
      </c>
      <c r="T700" s="9">
        <f t="shared" si="43"/>
        <v>41899.875</v>
      </c>
    </row>
    <row r="701" spans="1:20" ht="43.2" x14ac:dyDescent="0.55000000000000004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10">
        <f t="shared" si="41"/>
        <v>1552723.0876404494</v>
      </c>
      <c r="Q701" t="s">
        <v>8273</v>
      </c>
      <c r="S701" s="9">
        <f t="shared" si="42"/>
        <v>41563.277175925927</v>
      </c>
      <c r="T701" s="9">
        <f t="shared" si="43"/>
        <v>41600.458333333328</v>
      </c>
    </row>
    <row r="702" spans="1:20" ht="43.2" x14ac:dyDescent="0.55000000000000004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10">
        <f t="shared" si="41"/>
        <v>47789480.032258064</v>
      </c>
      <c r="Q702" t="s">
        <v>8273</v>
      </c>
      <c r="S702" s="9">
        <f t="shared" si="42"/>
        <v>42715.480104166665</v>
      </c>
      <c r="T702" s="9">
        <f t="shared" si="43"/>
        <v>42745.480104166665</v>
      </c>
    </row>
    <row r="703" spans="1:20" ht="43.2" x14ac:dyDescent="0.55000000000000004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10">
        <f t="shared" si="41"/>
        <v>66835184.761904761</v>
      </c>
      <c r="Q703" t="s">
        <v>8273</v>
      </c>
      <c r="S703" s="9">
        <f t="shared" si="42"/>
        <v>41813.454629629625</v>
      </c>
      <c r="T703" s="9">
        <f t="shared" si="43"/>
        <v>41843.454629629625</v>
      </c>
    </row>
    <row r="704" spans="1:20" ht="43.2" x14ac:dyDescent="0.55000000000000004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10">
        <f t="shared" si="41"/>
        <v>39930172.621621624</v>
      </c>
      <c r="Q704" t="s">
        <v>8273</v>
      </c>
      <c r="S704" s="9">
        <f t="shared" si="42"/>
        <v>42668.518368055556</v>
      </c>
      <c r="T704" s="9">
        <f t="shared" si="43"/>
        <v>42698.560034722213</v>
      </c>
    </row>
    <row r="705" spans="1:20" ht="43.2" x14ac:dyDescent="0.55000000000000004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10">
        <f t="shared" si="41"/>
        <v>211592992.7142857</v>
      </c>
      <c r="Q705" t="s">
        <v>8273</v>
      </c>
      <c r="S705" s="9">
        <f t="shared" si="42"/>
        <v>42711.742465277777</v>
      </c>
      <c r="T705" s="9">
        <f t="shared" si="43"/>
        <v>42766.772222222215</v>
      </c>
    </row>
    <row r="706" spans="1:20" ht="43.2" x14ac:dyDescent="0.55000000000000004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10">
        <f t="shared" si="41"/>
        <v>370595367</v>
      </c>
      <c r="Q706" t="s">
        <v>8273</v>
      </c>
      <c r="S706" s="9">
        <f t="shared" si="42"/>
        <v>42725.984583333331</v>
      </c>
      <c r="T706" s="9">
        <f t="shared" si="43"/>
        <v>42785.984583333331</v>
      </c>
    </row>
    <row r="707" spans="1:20" ht="28.8" x14ac:dyDescent="0.55000000000000004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</f>
        <v>9.7699999999999992E-3</v>
      </c>
      <c r="P707" s="10">
        <f t="shared" ref="P707:P770" si="45">J707/L707</f>
        <v>296481455.60000002</v>
      </c>
      <c r="Q707" t="s">
        <v>8273</v>
      </c>
      <c r="S707" s="9">
        <f t="shared" ref="S707:S770" si="46">(((J707/60)/60)/24)+DATE(1970,1,1)+(-5/24)</f>
        <v>42726.283310185179</v>
      </c>
      <c r="T707" s="9">
        <f t="shared" ref="T707:T770" si="47">(((I707/60)/60)/24)+DATE(1970,1,1)+(-5/24)</f>
        <v>42756.283310185179</v>
      </c>
    </row>
    <row r="708" spans="1:20" ht="43.2" x14ac:dyDescent="0.55000000000000004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10" t="e">
        <f t="shared" si="45"/>
        <v>#DIV/0!</v>
      </c>
      <c r="Q708" t="s">
        <v>8273</v>
      </c>
      <c r="S708" s="9">
        <f t="shared" si="46"/>
        <v>42676.786840277775</v>
      </c>
      <c r="T708" s="9">
        <f t="shared" si="47"/>
        <v>42718.568749999999</v>
      </c>
    </row>
    <row r="709" spans="1:20" ht="43.2" x14ac:dyDescent="0.55000000000000004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10">
        <f t="shared" si="45"/>
        <v>3245241.5065789474</v>
      </c>
      <c r="Q709" t="s">
        <v>8273</v>
      </c>
      <c r="S709" s="9">
        <f t="shared" si="46"/>
        <v>42696.45517361111</v>
      </c>
      <c r="T709" s="9">
        <f t="shared" si="47"/>
        <v>42736.45517361111</v>
      </c>
    </row>
    <row r="710" spans="1:20" ht="43.2" x14ac:dyDescent="0.55000000000000004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10">
        <f t="shared" si="45"/>
        <v>3808760.4336043359</v>
      </c>
      <c r="Q710" t="s">
        <v>8273</v>
      </c>
      <c r="S710" s="9">
        <f t="shared" si="46"/>
        <v>41835.372685185182</v>
      </c>
      <c r="T710" s="9">
        <f t="shared" si="47"/>
        <v>41895.372685185182</v>
      </c>
    </row>
    <row r="711" spans="1:20" ht="28.8" x14ac:dyDescent="0.55000000000000004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10">
        <f t="shared" si="45"/>
        <v>707574579.5</v>
      </c>
      <c r="Q711" t="s">
        <v>8273</v>
      </c>
      <c r="S711" s="9">
        <f t="shared" si="46"/>
        <v>41947.832858796297</v>
      </c>
      <c r="T711" s="9">
        <f t="shared" si="47"/>
        <v>41977.832858796297</v>
      </c>
    </row>
    <row r="712" spans="1:20" ht="28.8" x14ac:dyDescent="0.55000000000000004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10" t="e">
        <f t="shared" si="45"/>
        <v>#DIV/0!</v>
      </c>
      <c r="Q712" t="s">
        <v>8273</v>
      </c>
      <c r="S712" s="9">
        <f t="shared" si="46"/>
        <v>41837.776643518519</v>
      </c>
      <c r="T712" s="9">
        <f t="shared" si="47"/>
        <v>41870.822222222218</v>
      </c>
    </row>
    <row r="713" spans="1:20" ht="43.2" x14ac:dyDescent="0.55000000000000004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10">
        <f t="shared" si="45"/>
        <v>4373542.2130177515</v>
      </c>
      <c r="Q713" t="s">
        <v>8273</v>
      </c>
      <c r="S713" s="9">
        <f t="shared" si="46"/>
        <v>42678.250787037039</v>
      </c>
      <c r="T713" s="9">
        <f t="shared" si="47"/>
        <v>42718.292453703696</v>
      </c>
    </row>
    <row r="714" spans="1:20" ht="43.2" x14ac:dyDescent="0.55000000000000004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10">
        <f t="shared" si="45"/>
        <v>363218708</v>
      </c>
      <c r="Q714" t="s">
        <v>8273</v>
      </c>
      <c r="S714" s="9">
        <f t="shared" si="46"/>
        <v>42384.472592592596</v>
      </c>
      <c r="T714" s="9">
        <f t="shared" si="47"/>
        <v>42414.472592592596</v>
      </c>
    </row>
    <row r="715" spans="1:20" ht="43.2" x14ac:dyDescent="0.55000000000000004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10">
        <f t="shared" si="45"/>
        <v>1462538532</v>
      </c>
      <c r="Q715" t="s">
        <v>8273</v>
      </c>
      <c r="S715" s="9">
        <f t="shared" si="46"/>
        <v>42496.320972222216</v>
      </c>
      <c r="T715" s="9">
        <f t="shared" si="47"/>
        <v>42526.320972222216</v>
      </c>
    </row>
    <row r="716" spans="1:20" ht="43.2" x14ac:dyDescent="0.55000000000000004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10">
        <f t="shared" si="45"/>
        <v>52968717.214285716</v>
      </c>
      <c r="Q716" t="s">
        <v>8273</v>
      </c>
      <c r="S716" s="9">
        <f t="shared" si="46"/>
        <v>42734.579652777778</v>
      </c>
      <c r="T716" s="9">
        <f t="shared" si="47"/>
        <v>42794.579652777778</v>
      </c>
    </row>
    <row r="717" spans="1:20" ht="43.2" x14ac:dyDescent="0.55000000000000004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10">
        <f t="shared" si="45"/>
        <v>120269453.33333333</v>
      </c>
      <c r="Q717" t="s">
        <v>8273</v>
      </c>
      <c r="S717" s="9">
        <f t="shared" si="46"/>
        <v>42272.8824074074</v>
      </c>
      <c r="T717" s="9">
        <f t="shared" si="47"/>
        <v>42312.924074074072</v>
      </c>
    </row>
    <row r="718" spans="1:20" ht="43.2" x14ac:dyDescent="0.55000000000000004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10">
        <f t="shared" si="45"/>
        <v>88406956.6875</v>
      </c>
      <c r="Q718" t="s">
        <v>8273</v>
      </c>
      <c r="S718" s="9">
        <f t="shared" si="46"/>
        <v>41940.450312499997</v>
      </c>
      <c r="T718" s="9">
        <f t="shared" si="47"/>
        <v>41973.791666666664</v>
      </c>
    </row>
    <row r="719" spans="1:20" x14ac:dyDescent="0.55000000000000004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10">
        <f t="shared" si="45"/>
        <v>351839250.5</v>
      </c>
      <c r="Q719" t="s">
        <v>8273</v>
      </c>
      <c r="S719" s="9">
        <f t="shared" si="46"/>
        <v>41857.645856481482</v>
      </c>
      <c r="T719" s="9">
        <f t="shared" si="47"/>
        <v>41887.645856481482</v>
      </c>
    </row>
    <row r="720" spans="1:20" ht="43.2" x14ac:dyDescent="0.55000000000000004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10">
        <f t="shared" si="45"/>
        <v>371171061.75</v>
      </c>
      <c r="Q720" t="s">
        <v>8273</v>
      </c>
      <c r="S720" s="9">
        <f t="shared" si="46"/>
        <v>42752.637118055551</v>
      </c>
      <c r="T720" s="9">
        <f t="shared" si="47"/>
        <v>42784.040972222218</v>
      </c>
    </row>
    <row r="721" spans="1:20" ht="43.2" x14ac:dyDescent="0.55000000000000004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10">
        <f t="shared" si="45"/>
        <v>145497947.59999999</v>
      </c>
      <c r="Q721" t="s">
        <v>8273</v>
      </c>
      <c r="S721" s="9">
        <f t="shared" si="46"/>
        <v>42408.83189814815</v>
      </c>
      <c r="T721" s="9">
        <f t="shared" si="47"/>
        <v>42422.83189814815</v>
      </c>
    </row>
    <row r="722" spans="1:20" ht="43.2" x14ac:dyDescent="0.55000000000000004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10">
        <f t="shared" si="45"/>
        <v>32327611.975609757</v>
      </c>
      <c r="Q722" t="s">
        <v>8274</v>
      </c>
      <c r="S722" s="9">
        <f t="shared" si="46"/>
        <v>40909.440868055557</v>
      </c>
      <c r="T722" s="9">
        <f t="shared" si="47"/>
        <v>40937.440868055557</v>
      </c>
    </row>
    <row r="723" spans="1:20" ht="43.2" x14ac:dyDescent="0.55000000000000004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10">
        <f t="shared" si="45"/>
        <v>11790021.907563025</v>
      </c>
      <c r="Q723" t="s">
        <v>8274</v>
      </c>
      <c r="S723" s="9">
        <f t="shared" si="46"/>
        <v>41807.363506944443</v>
      </c>
      <c r="T723" s="9">
        <f t="shared" si="47"/>
        <v>41852.363506944443</v>
      </c>
    </row>
    <row r="724" spans="1:20" ht="43.2" x14ac:dyDescent="0.55000000000000004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10">
        <f t="shared" si="45"/>
        <v>8701442.9934640527</v>
      </c>
      <c r="Q724" t="s">
        <v>8274</v>
      </c>
      <c r="S724" s="9">
        <f t="shared" si="46"/>
        <v>40977.596967592588</v>
      </c>
      <c r="T724" s="9">
        <f t="shared" si="47"/>
        <v>41007.555300925924</v>
      </c>
    </row>
    <row r="725" spans="1:20" ht="28.8" x14ac:dyDescent="0.55000000000000004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10">
        <f t="shared" si="45"/>
        <v>14356065.49</v>
      </c>
      <c r="Q725" t="s">
        <v>8274</v>
      </c>
      <c r="S725" s="9">
        <f t="shared" si="46"/>
        <v>42184.608206018522</v>
      </c>
      <c r="T725" s="9">
        <f t="shared" si="47"/>
        <v>42214.957638888889</v>
      </c>
    </row>
    <row r="726" spans="1:20" ht="43.2" x14ac:dyDescent="0.55000000000000004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10">
        <f t="shared" si="45"/>
        <v>9138847.2937062941</v>
      </c>
      <c r="Q726" t="s">
        <v>8274</v>
      </c>
      <c r="S726" s="9">
        <f t="shared" si="46"/>
        <v>40694.430127314808</v>
      </c>
      <c r="T726" s="9">
        <f t="shared" si="47"/>
        <v>40724.430127314808</v>
      </c>
    </row>
    <row r="727" spans="1:20" ht="43.2" x14ac:dyDescent="0.55000000000000004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10">
        <f t="shared" si="45"/>
        <v>10338763.657142857</v>
      </c>
      <c r="Q727" t="s">
        <v>8274</v>
      </c>
      <c r="S727" s="9">
        <f t="shared" si="46"/>
        <v>42321.417962962958</v>
      </c>
      <c r="T727" s="9">
        <f t="shared" si="47"/>
        <v>42351.417962962958</v>
      </c>
    </row>
    <row r="728" spans="1:20" ht="43.2" x14ac:dyDescent="0.55000000000000004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10">
        <f t="shared" si="45"/>
        <v>38946756.77142857</v>
      </c>
      <c r="Q728" t="s">
        <v>8274</v>
      </c>
      <c r="S728" s="9">
        <f t="shared" si="46"/>
        <v>41345.834340277775</v>
      </c>
      <c r="T728" s="9">
        <f t="shared" si="47"/>
        <v>41375.834340277775</v>
      </c>
    </row>
    <row r="729" spans="1:20" ht="43.2" x14ac:dyDescent="0.55000000000000004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10">
        <f t="shared" si="45"/>
        <v>9091147.3087248318</v>
      </c>
      <c r="Q729" t="s">
        <v>8274</v>
      </c>
      <c r="S729" s="9">
        <f t="shared" si="46"/>
        <v>41246.811909722215</v>
      </c>
      <c r="T729" s="9">
        <f t="shared" si="47"/>
        <v>41288.680555555555</v>
      </c>
    </row>
    <row r="730" spans="1:20" ht="43.2" x14ac:dyDescent="0.55000000000000004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10">
        <f t="shared" si="45"/>
        <v>10077455.053846154</v>
      </c>
      <c r="Q730" t="s">
        <v>8274</v>
      </c>
      <c r="S730" s="9">
        <f t="shared" si="46"/>
        <v>40731.629131944443</v>
      </c>
      <c r="T730" s="9">
        <f t="shared" si="47"/>
        <v>40776.629131944443</v>
      </c>
    </row>
    <row r="731" spans="1:20" ht="43.2" x14ac:dyDescent="0.55000000000000004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10">
        <f t="shared" si="45"/>
        <v>11190373.841666667</v>
      </c>
      <c r="Q731" t="s">
        <v>8274</v>
      </c>
      <c r="S731" s="9">
        <f t="shared" si="46"/>
        <v>41110.97755787037</v>
      </c>
      <c r="T731" s="9">
        <f t="shared" si="47"/>
        <v>41170.97755787037</v>
      </c>
    </row>
    <row r="732" spans="1:20" ht="28.8" x14ac:dyDescent="0.55000000000000004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10">
        <f t="shared" si="45"/>
        <v>4983729.777358491</v>
      </c>
      <c r="Q732" t="s">
        <v>8274</v>
      </c>
      <c r="S732" s="9">
        <f t="shared" si="46"/>
        <v>40854.536932870367</v>
      </c>
      <c r="T732" s="9">
        <f t="shared" si="47"/>
        <v>40884.536932870367</v>
      </c>
    </row>
    <row r="733" spans="1:20" ht="43.2" x14ac:dyDescent="0.55000000000000004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10">
        <f t="shared" si="45"/>
        <v>18631728.830985915</v>
      </c>
      <c r="Q733" t="s">
        <v>8274</v>
      </c>
      <c r="S733" s="9">
        <f t="shared" si="46"/>
        <v>40879.587349537032</v>
      </c>
      <c r="T733" s="9">
        <f t="shared" si="47"/>
        <v>40930.041666666664</v>
      </c>
    </row>
    <row r="734" spans="1:20" ht="43.2" x14ac:dyDescent="0.55000000000000004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10">
        <f t="shared" si="45"/>
        <v>105789650.84615384</v>
      </c>
      <c r="Q734" t="s">
        <v>8274</v>
      </c>
      <c r="S734" s="9">
        <f t="shared" si="46"/>
        <v>41486.21598379629</v>
      </c>
      <c r="T734" s="9">
        <f t="shared" si="47"/>
        <v>41546.21598379629</v>
      </c>
    </row>
    <row r="735" spans="1:20" ht="43.2" x14ac:dyDescent="0.55000000000000004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10">
        <f t="shared" si="45"/>
        <v>8194922.4378698226</v>
      </c>
      <c r="Q735" t="s">
        <v>8274</v>
      </c>
      <c r="S735" s="9">
        <f t="shared" si="46"/>
        <v>41598.211712962962</v>
      </c>
      <c r="T735" s="9">
        <f t="shared" si="47"/>
        <v>41628.211712962962</v>
      </c>
    </row>
    <row r="736" spans="1:20" ht="28.8" x14ac:dyDescent="0.55000000000000004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10">
        <f t="shared" si="45"/>
        <v>25060796.842105262</v>
      </c>
      <c r="Q736" t="s">
        <v>8274</v>
      </c>
      <c r="S736" s="9">
        <f t="shared" si="46"/>
        <v>42101.956249999996</v>
      </c>
      <c r="T736" s="9">
        <f t="shared" si="47"/>
        <v>42132.999999999993</v>
      </c>
    </row>
    <row r="737" spans="1:20" ht="43.2" x14ac:dyDescent="0.55000000000000004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10">
        <f t="shared" si="45"/>
        <v>6178931.6419213973</v>
      </c>
      <c r="Q737" t="s">
        <v>8274</v>
      </c>
      <c r="S737" s="9">
        <f t="shared" si="46"/>
        <v>41945.821134259255</v>
      </c>
      <c r="T737" s="9">
        <f t="shared" si="47"/>
        <v>41976.818749999999</v>
      </c>
    </row>
    <row r="738" spans="1:20" ht="43.2" x14ac:dyDescent="0.55000000000000004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10">
        <f t="shared" si="45"/>
        <v>12808587.407407407</v>
      </c>
      <c r="Q738" t="s">
        <v>8274</v>
      </c>
      <c r="S738" s="9">
        <f t="shared" si="46"/>
        <v>41579.525925925926</v>
      </c>
      <c r="T738" s="9">
        <f t="shared" si="47"/>
        <v>41598.999305555553</v>
      </c>
    </row>
    <row r="739" spans="1:20" ht="43.2" x14ac:dyDescent="0.55000000000000004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10">
        <f t="shared" si="45"/>
        <v>12878620.25</v>
      </c>
      <c r="Q739" t="s">
        <v>8274</v>
      </c>
      <c r="S739" s="9">
        <f t="shared" si="46"/>
        <v>41667.066979166666</v>
      </c>
      <c r="T739" s="9">
        <f t="shared" si="47"/>
        <v>41684.625</v>
      </c>
    </row>
    <row r="740" spans="1:20" ht="28.8" x14ac:dyDescent="0.55000000000000004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10">
        <f t="shared" si="45"/>
        <v>34506482.780487806</v>
      </c>
      <c r="Q740" t="s">
        <v>8274</v>
      </c>
      <c r="S740" s="9">
        <f t="shared" si="46"/>
        <v>41943.395763888882</v>
      </c>
      <c r="T740" s="9">
        <f t="shared" si="47"/>
        <v>41973.999305555553</v>
      </c>
    </row>
    <row r="741" spans="1:20" ht="43.2" x14ac:dyDescent="0.55000000000000004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10">
        <f t="shared" si="45"/>
        <v>10107247.690647483</v>
      </c>
      <c r="Q741" t="s">
        <v>8274</v>
      </c>
      <c r="S741" s="9">
        <f t="shared" si="46"/>
        <v>41829.294317129628</v>
      </c>
      <c r="T741" s="9">
        <f t="shared" si="47"/>
        <v>41862.294317129628</v>
      </c>
    </row>
    <row r="742" spans="1:20" ht="43.2" x14ac:dyDescent="0.55000000000000004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10">
        <f t="shared" si="45"/>
        <v>75455151.684210524</v>
      </c>
      <c r="Q742" t="s">
        <v>8274</v>
      </c>
      <c r="S742" s="9">
        <f t="shared" si="46"/>
        <v>42161.93844907407</v>
      </c>
      <c r="T742" s="9">
        <f t="shared" si="47"/>
        <v>42175.93844907407</v>
      </c>
    </row>
    <row r="743" spans="1:20" ht="28.8" x14ac:dyDescent="0.55000000000000004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10">
        <f t="shared" si="45"/>
        <v>14552561.765957447</v>
      </c>
      <c r="Q743" t="s">
        <v>8274</v>
      </c>
      <c r="S743" s="9">
        <f t="shared" si="46"/>
        <v>41401.439884259256</v>
      </c>
      <c r="T743" s="9">
        <f t="shared" si="47"/>
        <v>41436.439884259256</v>
      </c>
    </row>
    <row r="744" spans="1:20" ht="43.2" x14ac:dyDescent="0.55000000000000004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10">
        <f t="shared" si="45"/>
        <v>60558578.782608695</v>
      </c>
      <c r="Q744" t="s">
        <v>8274</v>
      </c>
      <c r="S744" s="9">
        <f t="shared" si="46"/>
        <v>41689.709629629629</v>
      </c>
      <c r="T744" s="9">
        <f t="shared" si="47"/>
        <v>41719.667962962958</v>
      </c>
    </row>
    <row r="745" spans="1:20" ht="43.2" x14ac:dyDescent="0.55000000000000004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10">
        <f t="shared" si="45"/>
        <v>88829045.666666672</v>
      </c>
      <c r="Q745" t="s">
        <v>8274</v>
      </c>
      <c r="S745" s="9">
        <f t="shared" si="46"/>
        <v>40990.500983796293</v>
      </c>
      <c r="T745" s="9">
        <f t="shared" si="47"/>
        <v>41015.666666666664</v>
      </c>
    </row>
    <row r="746" spans="1:20" ht="28.8" x14ac:dyDescent="0.55000000000000004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10">
        <f t="shared" si="45"/>
        <v>21820121.016129032</v>
      </c>
      <c r="Q746" t="s">
        <v>8274</v>
      </c>
      <c r="S746" s="9">
        <f t="shared" si="46"/>
        <v>41226.748877314814</v>
      </c>
      <c r="T746" s="9">
        <f t="shared" si="47"/>
        <v>41256.748877314814</v>
      </c>
    </row>
    <row r="747" spans="1:20" ht="43.2" x14ac:dyDescent="0.55000000000000004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10">
        <f t="shared" si="45"/>
        <v>18445900.608108107</v>
      </c>
      <c r="Q747" t="s">
        <v>8274</v>
      </c>
      <c r="S747" s="9">
        <f t="shared" si="46"/>
        <v>41367.363946759258</v>
      </c>
      <c r="T747" s="9">
        <f t="shared" si="47"/>
        <v>41397.363946759258</v>
      </c>
    </row>
    <row r="748" spans="1:20" x14ac:dyDescent="0.55000000000000004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10">
        <f t="shared" si="45"/>
        <v>13884607.30927835</v>
      </c>
      <c r="Q748" t="s">
        <v>8274</v>
      </c>
      <c r="S748" s="9">
        <f t="shared" si="46"/>
        <v>41156.834594907406</v>
      </c>
      <c r="T748" s="9">
        <f t="shared" si="47"/>
        <v>41174.957638888889</v>
      </c>
    </row>
    <row r="749" spans="1:20" ht="43.2" x14ac:dyDescent="0.55000000000000004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10">
        <f t="shared" si="45"/>
        <v>25793618.527272727</v>
      </c>
      <c r="Q749" t="s">
        <v>8274</v>
      </c>
      <c r="S749" s="9">
        <f t="shared" si="46"/>
        <v>41988.340497685182</v>
      </c>
      <c r="T749" s="9">
        <f t="shared" si="47"/>
        <v>42019.245833333327</v>
      </c>
    </row>
    <row r="750" spans="1:20" ht="43.2" x14ac:dyDescent="0.55000000000000004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10">
        <f t="shared" si="45"/>
        <v>31934317.40909091</v>
      </c>
      <c r="Q750" t="s">
        <v>8274</v>
      </c>
      <c r="S750" s="9">
        <f t="shared" si="46"/>
        <v>41831.638495370367</v>
      </c>
      <c r="T750" s="9">
        <f t="shared" si="47"/>
        <v>41861.638495370367</v>
      </c>
    </row>
    <row r="751" spans="1:20" ht="43.2" x14ac:dyDescent="0.55000000000000004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10">
        <f t="shared" si="45"/>
        <v>13482281.181818182</v>
      </c>
      <c r="Q751" t="s">
        <v>8274</v>
      </c>
      <c r="S751" s="9">
        <f t="shared" si="46"/>
        <v>42733.732986111114</v>
      </c>
      <c r="T751" s="9">
        <f t="shared" si="47"/>
        <v>42763.732986111114</v>
      </c>
    </row>
    <row r="752" spans="1:20" ht="43.2" x14ac:dyDescent="0.55000000000000004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10">
        <f t="shared" si="45"/>
        <v>23036404.610169493</v>
      </c>
      <c r="Q752" t="s">
        <v>8274</v>
      </c>
      <c r="S752" s="9">
        <f t="shared" si="46"/>
        <v>41299.669814814813</v>
      </c>
      <c r="T752" s="9">
        <f t="shared" si="47"/>
        <v>41329.669814814813</v>
      </c>
    </row>
    <row r="753" spans="1:20" ht="43.2" x14ac:dyDescent="0.55000000000000004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10">
        <f t="shared" si="45"/>
        <v>21104775.403225806</v>
      </c>
      <c r="Q753" t="s">
        <v>8274</v>
      </c>
      <c r="S753" s="9">
        <f t="shared" si="46"/>
        <v>40713.422164351847</v>
      </c>
      <c r="T753" s="9">
        <f t="shared" si="47"/>
        <v>40759.422164351847</v>
      </c>
    </row>
    <row r="754" spans="1:20" ht="43.2" x14ac:dyDescent="0.55000000000000004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10">
        <f t="shared" si="45"/>
        <v>14046518.257142857</v>
      </c>
      <c r="Q754" t="s">
        <v>8274</v>
      </c>
      <c r="S754" s="9">
        <f t="shared" si="46"/>
        <v>42639.213159722225</v>
      </c>
      <c r="T754" s="9">
        <f t="shared" si="47"/>
        <v>42659.249999999993</v>
      </c>
    </row>
    <row r="755" spans="1:20" ht="43.2" x14ac:dyDescent="0.55000000000000004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10">
        <f t="shared" si="45"/>
        <v>54666576.57692308</v>
      </c>
      <c r="Q755" t="s">
        <v>8274</v>
      </c>
      <c r="S755" s="9">
        <f t="shared" si="46"/>
        <v>42019.381840277776</v>
      </c>
      <c r="T755" s="9">
        <f t="shared" si="47"/>
        <v>42049.381840277776</v>
      </c>
    </row>
    <row r="756" spans="1:20" ht="43.2" x14ac:dyDescent="0.55000000000000004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10">
        <f t="shared" si="45"/>
        <v>27649320.836734693</v>
      </c>
      <c r="Q756" t="s">
        <v>8274</v>
      </c>
      <c r="S756" s="9">
        <f t="shared" si="46"/>
        <v>41249.54075231481</v>
      </c>
      <c r="T756" s="9">
        <f t="shared" si="47"/>
        <v>41279.54075231481</v>
      </c>
    </row>
    <row r="757" spans="1:20" ht="43.2" x14ac:dyDescent="0.55000000000000004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10">
        <f t="shared" si="45"/>
        <v>20093851.132352941</v>
      </c>
      <c r="Q757" t="s">
        <v>8274</v>
      </c>
      <c r="S757" s="9">
        <f t="shared" si="46"/>
        <v>41383.396724537037</v>
      </c>
      <c r="T757" s="9">
        <f t="shared" si="47"/>
        <v>41413.820138888885</v>
      </c>
    </row>
    <row r="758" spans="1:20" ht="43.2" x14ac:dyDescent="0.55000000000000004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10">
        <f t="shared" si="45"/>
        <v>58994575.409090906</v>
      </c>
      <c r="Q758" t="s">
        <v>8274</v>
      </c>
      <c r="S758" s="9">
        <f t="shared" si="46"/>
        <v>40590.558553240735</v>
      </c>
      <c r="T758" s="9">
        <f t="shared" si="47"/>
        <v>40651.516886574071</v>
      </c>
    </row>
    <row r="759" spans="1:20" ht="43.2" x14ac:dyDescent="0.55000000000000004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10">
        <f t="shared" si="45"/>
        <v>75197061.888888896</v>
      </c>
      <c r="Q759" t="s">
        <v>8274</v>
      </c>
      <c r="S759" s="9">
        <f t="shared" si="46"/>
        <v>41234.846226851849</v>
      </c>
      <c r="T759" s="9">
        <f t="shared" si="47"/>
        <v>41248.846226851849</v>
      </c>
    </row>
    <row r="760" spans="1:20" ht="28.8" x14ac:dyDescent="0.55000000000000004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10">
        <f t="shared" si="45"/>
        <v>67577698.315789476</v>
      </c>
      <c r="Q760" t="s">
        <v>8274</v>
      </c>
      <c r="S760" s="9">
        <f t="shared" si="46"/>
        <v>40429.628101851849</v>
      </c>
      <c r="T760" s="9">
        <f t="shared" si="47"/>
        <v>40459.628101851849</v>
      </c>
    </row>
    <row r="761" spans="1:20" ht="43.2" x14ac:dyDescent="0.55000000000000004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10">
        <f t="shared" si="45"/>
        <v>14155924.636363637</v>
      </c>
      <c r="Q761" t="s">
        <v>8274</v>
      </c>
      <c r="S761" s="9">
        <f t="shared" si="46"/>
        <v>41789.121979166666</v>
      </c>
      <c r="T761" s="9">
        <f t="shared" si="47"/>
        <v>41829.121979166666</v>
      </c>
    </row>
    <row r="762" spans="1:20" ht="43.2" x14ac:dyDescent="0.55000000000000004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10" t="e">
        <f t="shared" si="45"/>
        <v>#DIV/0!</v>
      </c>
      <c r="Q762" t="s">
        <v>8275</v>
      </c>
      <c r="S762" s="9">
        <f t="shared" si="46"/>
        <v>42670.555706018517</v>
      </c>
      <c r="T762" s="9">
        <f t="shared" si="47"/>
        <v>42700.597372685181</v>
      </c>
    </row>
    <row r="763" spans="1:20" ht="43.2" x14ac:dyDescent="0.55000000000000004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10">
        <f t="shared" si="45"/>
        <v>231462021</v>
      </c>
      <c r="Q763" t="s">
        <v>8275</v>
      </c>
      <c r="S763" s="9">
        <f t="shared" si="46"/>
        <v>41642.543124999997</v>
      </c>
      <c r="T763" s="9">
        <f t="shared" si="47"/>
        <v>41672.543124999997</v>
      </c>
    </row>
    <row r="764" spans="1:20" ht="43.2" x14ac:dyDescent="0.55000000000000004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10" t="e">
        <f t="shared" si="45"/>
        <v>#DIV/0!</v>
      </c>
      <c r="Q764" t="s">
        <v>8275</v>
      </c>
      <c r="S764" s="9">
        <f t="shared" si="46"/>
        <v>42690.65011574074</v>
      </c>
      <c r="T764" s="9">
        <f t="shared" si="47"/>
        <v>42708.041666666664</v>
      </c>
    </row>
    <row r="765" spans="1:20" ht="43.2" x14ac:dyDescent="0.55000000000000004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10">
        <f t="shared" si="45"/>
        <v>1373971408</v>
      </c>
      <c r="Q765" t="s">
        <v>8275</v>
      </c>
      <c r="S765" s="9">
        <f t="shared" si="46"/>
        <v>41471.238518518512</v>
      </c>
      <c r="T765" s="9">
        <f t="shared" si="47"/>
        <v>41501.238518518512</v>
      </c>
    </row>
    <row r="766" spans="1:20" ht="43.2" x14ac:dyDescent="0.55000000000000004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10" t="e">
        <f t="shared" si="45"/>
        <v>#DIV/0!</v>
      </c>
      <c r="Q766" t="s">
        <v>8275</v>
      </c>
      <c r="S766" s="9">
        <f t="shared" si="46"/>
        <v>42226.964826388888</v>
      </c>
      <c r="T766" s="9">
        <f t="shared" si="47"/>
        <v>42256.964826388888</v>
      </c>
    </row>
    <row r="767" spans="1:20" ht="43.2" x14ac:dyDescent="0.55000000000000004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10">
        <f t="shared" si="45"/>
        <v>32071174.636363637</v>
      </c>
      <c r="Q767" t="s">
        <v>8275</v>
      </c>
      <c r="S767" s="9">
        <f t="shared" si="46"/>
        <v>41901.334305555552</v>
      </c>
      <c r="T767" s="9">
        <f t="shared" si="47"/>
        <v>41931.334305555552</v>
      </c>
    </row>
    <row r="768" spans="1:20" ht="43.2" x14ac:dyDescent="0.55000000000000004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10" t="e">
        <f t="shared" si="45"/>
        <v>#DIV/0!</v>
      </c>
      <c r="Q768" t="s">
        <v>8275</v>
      </c>
      <c r="S768" s="9">
        <f t="shared" si="46"/>
        <v>42021.57503472222</v>
      </c>
      <c r="T768" s="9">
        <f t="shared" si="47"/>
        <v>42051.57503472222</v>
      </c>
    </row>
    <row r="769" spans="1:20" ht="57.6" x14ac:dyDescent="0.5500000000000000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10">
        <f t="shared" si="45"/>
        <v>476528936.66666669</v>
      </c>
      <c r="Q769" t="s">
        <v>8275</v>
      </c>
      <c r="S769" s="9">
        <f t="shared" si="46"/>
        <v>42114.935300925928</v>
      </c>
      <c r="T769" s="9">
        <f t="shared" si="47"/>
        <v>42144.935300925928</v>
      </c>
    </row>
    <row r="770" spans="1:20" ht="43.2" x14ac:dyDescent="0.55000000000000004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10" t="e">
        <f t="shared" si="45"/>
        <v>#DIV/0!</v>
      </c>
      <c r="Q770" t="s">
        <v>8275</v>
      </c>
      <c r="S770" s="9">
        <f t="shared" si="46"/>
        <v>41593.998726851853</v>
      </c>
      <c r="T770" s="9">
        <f t="shared" si="47"/>
        <v>41623.998726851853</v>
      </c>
    </row>
    <row r="771" spans="1:20" ht="43.2" x14ac:dyDescent="0.55000000000000004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</f>
        <v>0.41399999999999998</v>
      </c>
      <c r="P771" s="10">
        <f t="shared" ref="P771:P834" si="49">J771/L771</f>
        <v>26644424.884615384</v>
      </c>
      <c r="Q771" t="s">
        <v>8275</v>
      </c>
      <c r="S771" s="9">
        <f t="shared" ref="S771:S834" si="50">(((J771/60)/60)/24)+DATE(1970,1,1)+(-5/24)</f>
        <v>41604.788124999999</v>
      </c>
      <c r="T771" s="9">
        <f t="shared" ref="T771:T834" si="51">(((I771/60)/60)/24)+DATE(1970,1,1)+(-5/24)</f>
        <v>41634.788124999999</v>
      </c>
    </row>
    <row r="772" spans="1:20" ht="43.2" x14ac:dyDescent="0.55000000000000004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10" t="e">
        <f t="shared" si="49"/>
        <v>#DIV/0!</v>
      </c>
      <c r="Q772" t="s">
        <v>8275</v>
      </c>
      <c r="S772" s="9">
        <f t="shared" si="50"/>
        <v>41289.791307870371</v>
      </c>
      <c r="T772" s="9">
        <f t="shared" si="51"/>
        <v>41329.791307870371</v>
      </c>
    </row>
    <row r="773" spans="1:20" ht="43.2" x14ac:dyDescent="0.55000000000000004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10">
        <f t="shared" si="49"/>
        <v>1449863202</v>
      </c>
      <c r="Q773" t="s">
        <v>8275</v>
      </c>
      <c r="S773" s="9">
        <f t="shared" si="50"/>
        <v>42349.615763888891</v>
      </c>
      <c r="T773" s="9">
        <f t="shared" si="51"/>
        <v>42399.615763888891</v>
      </c>
    </row>
    <row r="774" spans="1:20" ht="57.6" x14ac:dyDescent="0.5500000000000000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10">
        <f t="shared" si="49"/>
        <v>1252718519</v>
      </c>
      <c r="Q774" t="s">
        <v>8275</v>
      </c>
      <c r="S774" s="9">
        <f t="shared" si="50"/>
        <v>40067.848599537036</v>
      </c>
      <c r="T774" s="9">
        <f t="shared" si="51"/>
        <v>40117.957638888889</v>
      </c>
    </row>
    <row r="775" spans="1:20" ht="43.2" x14ac:dyDescent="0.55000000000000004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10">
        <f t="shared" si="49"/>
        <v>714170992.5</v>
      </c>
      <c r="Q775" t="s">
        <v>8275</v>
      </c>
      <c r="S775" s="9">
        <f t="shared" si="50"/>
        <v>42100.527604166658</v>
      </c>
      <c r="T775" s="9">
        <f t="shared" si="51"/>
        <v>42134.750694444439</v>
      </c>
    </row>
    <row r="776" spans="1:20" ht="43.2" x14ac:dyDescent="0.55000000000000004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10">
        <f t="shared" si="49"/>
        <v>154509890.8888889</v>
      </c>
      <c r="Q776" t="s">
        <v>8275</v>
      </c>
      <c r="S776" s="9">
        <f t="shared" si="50"/>
        <v>41663.571967592587</v>
      </c>
      <c r="T776" s="9">
        <f t="shared" si="51"/>
        <v>41693.571967592587</v>
      </c>
    </row>
    <row r="777" spans="1:20" ht="43.2" x14ac:dyDescent="0.55000000000000004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10">
        <f t="shared" si="49"/>
        <v>264281359</v>
      </c>
      <c r="Q777" t="s">
        <v>8275</v>
      </c>
      <c r="S777" s="9">
        <f t="shared" si="50"/>
        <v>40862.851793981477</v>
      </c>
      <c r="T777" s="9">
        <f t="shared" si="51"/>
        <v>40892.851793981477</v>
      </c>
    </row>
    <row r="778" spans="1:20" ht="43.2" x14ac:dyDescent="0.55000000000000004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10">
        <f t="shared" si="49"/>
        <v>25285923.596491229</v>
      </c>
      <c r="Q778" t="s">
        <v>8275</v>
      </c>
      <c r="S778" s="9">
        <f t="shared" si="50"/>
        <v>42250.477372685178</v>
      </c>
      <c r="T778" s="9">
        <f t="shared" si="51"/>
        <v>42287.999999999993</v>
      </c>
    </row>
    <row r="779" spans="1:20" ht="43.2" x14ac:dyDescent="0.55000000000000004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10">
        <f t="shared" si="49"/>
        <v>457573859</v>
      </c>
      <c r="Q779" t="s">
        <v>8275</v>
      </c>
      <c r="S779" s="9">
        <f t="shared" si="50"/>
        <v>41456.772881944438</v>
      </c>
      <c r="T779" s="9">
        <f t="shared" si="51"/>
        <v>41486.772881944438</v>
      </c>
    </row>
    <row r="780" spans="1:20" ht="43.2" x14ac:dyDescent="0.55000000000000004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10">
        <f t="shared" si="49"/>
        <v>1396284680</v>
      </c>
      <c r="Q780" t="s">
        <v>8275</v>
      </c>
      <c r="S780" s="9">
        <f t="shared" si="50"/>
        <v>41729.493981481479</v>
      </c>
      <c r="T780" s="9">
        <f t="shared" si="51"/>
        <v>41759.493981481479</v>
      </c>
    </row>
    <row r="781" spans="1:20" ht="43.2" x14ac:dyDescent="0.55000000000000004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10">
        <f t="shared" si="49"/>
        <v>214094650.83333334</v>
      </c>
      <c r="Q781" t="s">
        <v>8275</v>
      </c>
      <c r="S781" s="9">
        <f t="shared" si="50"/>
        <v>40436.475752314815</v>
      </c>
      <c r="T781" s="9">
        <f t="shared" si="51"/>
        <v>40465.958333333328</v>
      </c>
    </row>
    <row r="782" spans="1:20" ht="28.8" x14ac:dyDescent="0.55000000000000004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10">
        <f t="shared" si="49"/>
        <v>48216556.481481485</v>
      </c>
      <c r="Q782" t="s">
        <v>8276</v>
      </c>
      <c r="S782" s="9">
        <f t="shared" si="50"/>
        <v>40636.465567129628</v>
      </c>
      <c r="T782" s="9">
        <f t="shared" si="51"/>
        <v>40666.465567129628</v>
      </c>
    </row>
    <row r="783" spans="1:20" ht="43.2" x14ac:dyDescent="0.55000000000000004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10">
        <f t="shared" si="49"/>
        <v>54722306.960000001</v>
      </c>
      <c r="Q783" t="s">
        <v>8276</v>
      </c>
      <c r="S783" s="9">
        <f t="shared" si="50"/>
        <v>41402.792523148149</v>
      </c>
      <c r="T783" s="9">
        <f t="shared" si="51"/>
        <v>41432.792523148149</v>
      </c>
    </row>
    <row r="784" spans="1:20" ht="43.2" x14ac:dyDescent="0.55000000000000004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10">
        <f t="shared" si="49"/>
        <v>95951878.714285716</v>
      </c>
      <c r="Q784" t="s">
        <v>8276</v>
      </c>
      <c r="S784" s="9">
        <f t="shared" si="50"/>
        <v>41116.549791666665</v>
      </c>
      <c r="T784" s="9">
        <f t="shared" si="51"/>
        <v>41146.549791666665</v>
      </c>
    </row>
    <row r="785" spans="1:20" ht="43.2" x14ac:dyDescent="0.55000000000000004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10">
        <f t="shared" si="49"/>
        <v>38062344.257142857</v>
      </c>
      <c r="Q785" t="s">
        <v>8276</v>
      </c>
      <c r="S785" s="9">
        <f t="shared" si="50"/>
        <v>40987.565381944441</v>
      </c>
      <c r="T785" s="9">
        <f t="shared" si="51"/>
        <v>41026.708333333328</v>
      </c>
    </row>
    <row r="786" spans="1:20" ht="43.2" x14ac:dyDescent="0.55000000000000004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10">
        <f t="shared" si="49"/>
        <v>139157131.90000001</v>
      </c>
      <c r="Q786" t="s">
        <v>8276</v>
      </c>
      <c r="S786" s="9">
        <f t="shared" si="50"/>
        <v>41674.941192129627</v>
      </c>
      <c r="T786" s="9">
        <f t="shared" si="51"/>
        <v>41714.899525462963</v>
      </c>
    </row>
    <row r="787" spans="1:20" ht="43.2" x14ac:dyDescent="0.55000000000000004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10">
        <f t="shared" si="49"/>
        <v>46878238.448275864</v>
      </c>
      <c r="Q787" t="s">
        <v>8276</v>
      </c>
      <c r="S787" s="9">
        <f t="shared" si="50"/>
        <v>41303.385590277772</v>
      </c>
      <c r="T787" s="9">
        <f t="shared" si="51"/>
        <v>41333.385590277772</v>
      </c>
    </row>
    <row r="788" spans="1:20" ht="43.2" x14ac:dyDescent="0.55000000000000004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10">
        <f t="shared" si="49"/>
        <v>30267600.772727273</v>
      </c>
      <c r="Q788" t="s">
        <v>8276</v>
      </c>
      <c r="S788" s="9">
        <f t="shared" si="50"/>
        <v>40982.847615740735</v>
      </c>
      <c r="T788" s="9">
        <f t="shared" si="51"/>
        <v>41040.44930555555</v>
      </c>
    </row>
    <row r="789" spans="1:20" ht="43.2" x14ac:dyDescent="0.55000000000000004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10">
        <f t="shared" si="49"/>
        <v>81219189.764705881</v>
      </c>
      <c r="Q789" t="s">
        <v>8276</v>
      </c>
      <c r="S789" s="9">
        <f t="shared" si="50"/>
        <v>41549.419282407405</v>
      </c>
      <c r="T789" s="9">
        <f t="shared" si="51"/>
        <v>41579.419282407405</v>
      </c>
    </row>
    <row r="790" spans="1:20" ht="43.2" x14ac:dyDescent="0.55000000000000004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10">
        <f t="shared" si="49"/>
        <v>39362840.823529415</v>
      </c>
      <c r="Q790" t="s">
        <v>8276</v>
      </c>
      <c r="S790" s="9">
        <f t="shared" si="50"/>
        <v>41058.798472222217</v>
      </c>
      <c r="T790" s="9">
        <f t="shared" si="51"/>
        <v>41096.957638888889</v>
      </c>
    </row>
    <row r="791" spans="1:20" ht="43.2" x14ac:dyDescent="0.55000000000000004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10">
        <f t="shared" si="49"/>
        <v>96941948.571428567</v>
      </c>
      <c r="Q791" t="s">
        <v>8276</v>
      </c>
      <c r="S791" s="9">
        <f t="shared" si="50"/>
        <v>41276.977777777778</v>
      </c>
      <c r="T791" s="9">
        <f t="shared" si="51"/>
        <v>41295.124305555553</v>
      </c>
    </row>
    <row r="792" spans="1:20" ht="43.2" x14ac:dyDescent="0.55000000000000004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10">
        <f t="shared" si="49"/>
        <v>8699288.07051282</v>
      </c>
      <c r="Q792" t="s">
        <v>8276</v>
      </c>
      <c r="S792" s="9">
        <f t="shared" si="50"/>
        <v>41275.839571759258</v>
      </c>
      <c r="T792" s="9">
        <f t="shared" si="51"/>
        <v>41305.839571759258</v>
      </c>
    </row>
    <row r="793" spans="1:20" ht="43.2" x14ac:dyDescent="0.55000000000000004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10">
        <f t="shared" si="49"/>
        <v>10792426.921875</v>
      </c>
      <c r="Q793" t="s">
        <v>8276</v>
      </c>
      <c r="S793" s="9">
        <f t="shared" si="50"/>
        <v>41557.572291666664</v>
      </c>
      <c r="T793" s="9">
        <f t="shared" si="51"/>
        <v>41591.040972222218</v>
      </c>
    </row>
    <row r="794" spans="1:20" ht="28.8" x14ac:dyDescent="0.55000000000000004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10">
        <f t="shared" si="49"/>
        <v>23021098.050000001</v>
      </c>
      <c r="Q794" t="s">
        <v>8276</v>
      </c>
      <c r="S794" s="9">
        <f t="shared" si="50"/>
        <v>41555.665312500001</v>
      </c>
      <c r="T794" s="9">
        <f t="shared" si="51"/>
        <v>41585.706979166665</v>
      </c>
    </row>
    <row r="795" spans="1:20" ht="43.2" x14ac:dyDescent="0.55000000000000004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10">
        <f t="shared" si="49"/>
        <v>42859101.375</v>
      </c>
      <c r="Q795" t="s">
        <v>8276</v>
      </c>
      <c r="S795" s="9">
        <f t="shared" si="50"/>
        <v>41442.532916666663</v>
      </c>
      <c r="T795" s="9">
        <f t="shared" si="51"/>
        <v>41457.999305555553</v>
      </c>
    </row>
    <row r="796" spans="1:20" ht="43.2" x14ac:dyDescent="0.55000000000000004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10">
        <f t="shared" si="49"/>
        <v>24725259.188679244</v>
      </c>
      <c r="Q796" t="s">
        <v>8276</v>
      </c>
      <c r="S796" s="9">
        <f t="shared" si="50"/>
        <v>40735.906678240739</v>
      </c>
      <c r="T796" s="9">
        <f t="shared" si="51"/>
        <v>40791.504166666666</v>
      </c>
    </row>
    <row r="797" spans="1:20" ht="43.2" x14ac:dyDescent="0.55000000000000004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10">
        <f t="shared" si="49"/>
        <v>7228774.8152173916</v>
      </c>
      <c r="Q797" t="s">
        <v>8276</v>
      </c>
      <c r="S797" s="9">
        <f t="shared" si="50"/>
        <v>40963.404699074068</v>
      </c>
      <c r="T797" s="9">
        <f t="shared" si="51"/>
        <v>41005.999305555553</v>
      </c>
    </row>
    <row r="798" spans="1:20" ht="57.6" x14ac:dyDescent="0.5500000000000000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10">
        <f t="shared" si="49"/>
        <v>15296527.611111112</v>
      </c>
      <c r="Q798" t="s">
        <v>8276</v>
      </c>
      <c r="S798" s="9">
        <f t="shared" si="50"/>
        <v>41502.674594907403</v>
      </c>
      <c r="T798" s="9">
        <f t="shared" si="51"/>
        <v>41532.673611111109</v>
      </c>
    </row>
    <row r="799" spans="1:20" ht="43.2" x14ac:dyDescent="0.55000000000000004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10">
        <f t="shared" si="49"/>
        <v>18774347.718309861</v>
      </c>
      <c r="Q799" t="s">
        <v>8276</v>
      </c>
      <c r="S799" s="9">
        <f t="shared" si="50"/>
        <v>40996.785740740735</v>
      </c>
      <c r="T799" s="9">
        <f t="shared" si="51"/>
        <v>41027.958333333328</v>
      </c>
    </row>
    <row r="800" spans="1:20" ht="43.2" x14ac:dyDescent="0.55000000000000004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10">
        <f t="shared" si="49"/>
        <v>16201082.609195402</v>
      </c>
      <c r="Q800" t="s">
        <v>8276</v>
      </c>
      <c r="S800" s="9">
        <f t="shared" si="50"/>
        <v>41882.381793981483</v>
      </c>
      <c r="T800" s="9">
        <f t="shared" si="51"/>
        <v>41912.381793981483</v>
      </c>
    </row>
    <row r="801" spans="1:20" ht="43.2" x14ac:dyDescent="0.55000000000000004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10">
        <f t="shared" si="49"/>
        <v>47605373.071428575</v>
      </c>
      <c r="Q801" t="s">
        <v>8276</v>
      </c>
      <c r="S801" s="9">
        <f t="shared" si="50"/>
        <v>40996.458865740737</v>
      </c>
      <c r="T801" s="9">
        <f t="shared" si="51"/>
        <v>41026.458865740737</v>
      </c>
    </row>
    <row r="802" spans="1:20" ht="43.2" x14ac:dyDescent="0.55000000000000004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10">
        <f t="shared" si="49"/>
        <v>25139983.107142858</v>
      </c>
      <c r="Q802" t="s">
        <v>8276</v>
      </c>
      <c r="S802" s="9">
        <f t="shared" si="50"/>
        <v>41863.225162037037</v>
      </c>
      <c r="T802" s="9">
        <f t="shared" si="51"/>
        <v>41893.225162037037</v>
      </c>
    </row>
    <row r="803" spans="1:20" ht="43.2" x14ac:dyDescent="0.55000000000000004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10">
        <f t="shared" si="49"/>
        <v>25626570.980392158</v>
      </c>
      <c r="Q803" t="s">
        <v>8276</v>
      </c>
      <c r="S803" s="9">
        <f t="shared" si="50"/>
        <v>40695.587037037032</v>
      </c>
      <c r="T803" s="9">
        <f t="shared" si="51"/>
        <v>40725.587037037032</v>
      </c>
    </row>
    <row r="804" spans="1:20" ht="43.2" x14ac:dyDescent="0.55000000000000004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10">
        <f t="shared" si="49"/>
        <v>17918233.653333332</v>
      </c>
      <c r="Q804" t="s">
        <v>8276</v>
      </c>
      <c r="S804" s="9">
        <f t="shared" si="50"/>
        <v>41122.813935185186</v>
      </c>
      <c r="T804" s="9">
        <f t="shared" si="51"/>
        <v>41168.961805555555</v>
      </c>
    </row>
    <row r="805" spans="1:20" ht="43.2" x14ac:dyDescent="0.55000000000000004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10">
        <f t="shared" si="49"/>
        <v>34325696.789473683</v>
      </c>
      <c r="Q805" t="s">
        <v>8276</v>
      </c>
      <c r="S805" s="9">
        <f t="shared" si="50"/>
        <v>40665.741643518515</v>
      </c>
      <c r="T805" s="9">
        <f t="shared" si="51"/>
        <v>40691.833333333328</v>
      </c>
    </row>
    <row r="806" spans="1:20" ht="43.2" x14ac:dyDescent="0.55000000000000004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10">
        <f t="shared" si="49"/>
        <v>72773307</v>
      </c>
      <c r="Q806" t="s">
        <v>8276</v>
      </c>
      <c r="S806" s="9">
        <f t="shared" si="50"/>
        <v>40729.897291666668</v>
      </c>
      <c r="T806" s="9">
        <f t="shared" si="51"/>
        <v>40746.957638888889</v>
      </c>
    </row>
    <row r="807" spans="1:20" ht="43.2" x14ac:dyDescent="0.55000000000000004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10">
        <f t="shared" si="49"/>
        <v>24194916.888888888</v>
      </c>
      <c r="Q807" t="s">
        <v>8276</v>
      </c>
      <c r="S807" s="9">
        <f t="shared" si="50"/>
        <v>40690.614722222221</v>
      </c>
      <c r="T807" s="9">
        <f t="shared" si="51"/>
        <v>40740.75</v>
      </c>
    </row>
    <row r="808" spans="1:20" x14ac:dyDescent="0.55000000000000004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10">
        <f t="shared" si="49"/>
        <v>18490441.394366197</v>
      </c>
      <c r="Q808" t="s">
        <v>8276</v>
      </c>
      <c r="S808" s="9">
        <f t="shared" si="50"/>
        <v>40763.483090277776</v>
      </c>
      <c r="T808" s="9">
        <f t="shared" si="51"/>
        <v>40793.483090277776</v>
      </c>
    </row>
    <row r="809" spans="1:20" ht="28.8" x14ac:dyDescent="0.55000000000000004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10">
        <f t="shared" si="49"/>
        <v>26057373.877192982</v>
      </c>
      <c r="Q809" t="s">
        <v>8276</v>
      </c>
      <c r="S809" s="9">
        <f t="shared" si="50"/>
        <v>42759.420266203706</v>
      </c>
      <c r="T809" s="9">
        <f t="shared" si="51"/>
        <v>42794.874999999993</v>
      </c>
    </row>
    <row r="810" spans="1:20" ht="43.2" x14ac:dyDescent="0.55000000000000004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10">
        <f t="shared" si="49"/>
        <v>32938695.023255814</v>
      </c>
      <c r="Q810" t="s">
        <v>8276</v>
      </c>
      <c r="S810" s="9">
        <f t="shared" si="50"/>
        <v>41961.892199074071</v>
      </c>
      <c r="T810" s="9">
        <f t="shared" si="51"/>
        <v>41994.999305555553</v>
      </c>
    </row>
    <row r="811" spans="1:20" ht="43.2" x14ac:dyDescent="0.55000000000000004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10">
        <f t="shared" si="49"/>
        <v>26684031.346153848</v>
      </c>
      <c r="Q811" t="s">
        <v>8276</v>
      </c>
      <c r="S811" s="9">
        <f t="shared" si="50"/>
        <v>41628.625347222223</v>
      </c>
      <c r="T811" s="9">
        <f t="shared" si="51"/>
        <v>41658.625347222223</v>
      </c>
    </row>
    <row r="812" spans="1:20" ht="43.2" x14ac:dyDescent="0.55000000000000004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10">
        <f t="shared" si="49"/>
        <v>49772980.074074075</v>
      </c>
      <c r="Q812" t="s">
        <v>8276</v>
      </c>
      <c r="S812" s="9">
        <f t="shared" si="50"/>
        <v>41122.847939814812</v>
      </c>
      <c r="T812" s="9">
        <f t="shared" si="51"/>
        <v>41152.847939814812</v>
      </c>
    </row>
    <row r="813" spans="1:20" ht="28.8" x14ac:dyDescent="0.55000000000000004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10">
        <f t="shared" si="49"/>
        <v>114297433.5</v>
      </c>
      <c r="Q813" t="s">
        <v>8276</v>
      </c>
      <c r="S813" s="9">
        <f t="shared" si="50"/>
        <v>41443.435208333329</v>
      </c>
      <c r="T813" s="9">
        <f t="shared" si="51"/>
        <v>41465.494444444441</v>
      </c>
    </row>
    <row r="814" spans="1:20" ht="43.2" x14ac:dyDescent="0.55000000000000004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10">
        <f t="shared" si="49"/>
        <v>41139537.939393938</v>
      </c>
      <c r="Q814" t="s">
        <v>8276</v>
      </c>
      <c r="S814" s="9">
        <f t="shared" si="50"/>
        <v>41281.809629629628</v>
      </c>
      <c r="T814" s="9">
        <f t="shared" si="51"/>
        <v>41334.373611111107</v>
      </c>
    </row>
    <row r="815" spans="1:20" ht="28.8" x14ac:dyDescent="0.55000000000000004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10">
        <f t="shared" si="49"/>
        <v>13960764.21875</v>
      </c>
      <c r="Q815" t="s">
        <v>8276</v>
      </c>
      <c r="S815" s="9">
        <f t="shared" si="50"/>
        <v>41080.751909722218</v>
      </c>
      <c r="T815" s="9">
        <f t="shared" si="51"/>
        <v>41110.751909722218</v>
      </c>
    </row>
    <row r="816" spans="1:20" ht="43.2" x14ac:dyDescent="0.55000000000000004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10">
        <f t="shared" si="49"/>
        <v>46627435.75</v>
      </c>
      <c r="Q816" t="s">
        <v>8276</v>
      </c>
      <c r="S816" s="9">
        <f t="shared" si="50"/>
        <v>40679.534733796296</v>
      </c>
      <c r="T816" s="9">
        <f t="shared" si="51"/>
        <v>40694.544444444444</v>
      </c>
    </row>
    <row r="817" spans="1:20" ht="28.8" x14ac:dyDescent="0.55000000000000004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10">
        <f t="shared" si="49"/>
        <v>32843890.767441861</v>
      </c>
      <c r="Q817" t="s">
        <v>8276</v>
      </c>
      <c r="S817" s="9">
        <f t="shared" si="50"/>
        <v>41914.70952546296</v>
      </c>
      <c r="T817" s="9">
        <f t="shared" si="51"/>
        <v>41944.70952546296</v>
      </c>
    </row>
    <row r="818" spans="1:20" ht="28.8" x14ac:dyDescent="0.55000000000000004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10">
        <f t="shared" si="49"/>
        <v>6647688.0146341464</v>
      </c>
      <c r="Q818" t="s">
        <v>8276</v>
      </c>
      <c r="S818" s="9">
        <f t="shared" si="50"/>
        <v>41341.662534722222</v>
      </c>
      <c r="T818" s="9">
        <f t="shared" si="51"/>
        <v>41373.0625</v>
      </c>
    </row>
    <row r="819" spans="1:20" ht="43.2" x14ac:dyDescent="0.55000000000000004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10">
        <f t="shared" si="49"/>
        <v>57687400.478260867</v>
      </c>
      <c r="Q819" t="s">
        <v>8276</v>
      </c>
      <c r="S819" s="9">
        <f t="shared" si="50"/>
        <v>40925.391331018516</v>
      </c>
      <c r="T819" s="9">
        <f t="shared" si="51"/>
        <v>40978.999305555553</v>
      </c>
    </row>
    <row r="820" spans="1:20" ht="43.2" x14ac:dyDescent="0.55000000000000004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10">
        <f t="shared" si="49"/>
        <v>70720141.105263159</v>
      </c>
      <c r="Q820" t="s">
        <v>8276</v>
      </c>
      <c r="S820" s="9">
        <f t="shared" si="50"/>
        <v>41120.67454861111</v>
      </c>
      <c r="T820" s="9">
        <f t="shared" si="51"/>
        <v>41128.500694444439</v>
      </c>
    </row>
    <row r="821" spans="1:20" ht="28.8" x14ac:dyDescent="0.55000000000000004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10">
        <f t="shared" si="49"/>
        <v>99057589.571428567</v>
      </c>
      <c r="Q821" t="s">
        <v>8276</v>
      </c>
      <c r="S821" s="9">
        <f t="shared" si="50"/>
        <v>41619.789976851847</v>
      </c>
      <c r="T821" s="9">
        <f t="shared" si="51"/>
        <v>41628.988888888889</v>
      </c>
    </row>
    <row r="822" spans="1:20" ht="43.2" x14ac:dyDescent="0.55000000000000004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10">
        <f t="shared" si="49"/>
        <v>36833324.789473683</v>
      </c>
      <c r="Q822" t="s">
        <v>8276</v>
      </c>
      <c r="S822" s="9">
        <f t="shared" si="50"/>
        <v>41768.633587962962</v>
      </c>
      <c r="T822" s="9">
        <f t="shared" si="51"/>
        <v>41799</v>
      </c>
    </row>
    <row r="823" spans="1:20" ht="43.2" x14ac:dyDescent="0.55000000000000004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10">
        <f t="shared" si="49"/>
        <v>18304529.03846154</v>
      </c>
      <c r="Q823" t="s">
        <v>8276</v>
      </c>
      <c r="S823" s="9">
        <f t="shared" si="50"/>
        <v>42093.71371527778</v>
      </c>
      <c r="T823" s="9">
        <f t="shared" si="51"/>
        <v>42127.959027777775</v>
      </c>
    </row>
    <row r="824" spans="1:20" ht="28.8" x14ac:dyDescent="0.55000000000000004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10">
        <f t="shared" si="49"/>
        <v>19520073.188405797</v>
      </c>
      <c r="Q824" t="s">
        <v>8276</v>
      </c>
      <c r="S824" s="9">
        <f t="shared" si="50"/>
        <v>41157.739004629628</v>
      </c>
      <c r="T824" s="9">
        <f t="shared" si="51"/>
        <v>41187.739004629628</v>
      </c>
    </row>
    <row r="825" spans="1:20" ht="43.2" x14ac:dyDescent="0.55000000000000004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10">
        <f t="shared" si="49"/>
        <v>43165892.484848484</v>
      </c>
      <c r="Q825" t="s">
        <v>8276</v>
      </c>
      <c r="S825" s="9">
        <f t="shared" si="50"/>
        <v>42055.764490740738</v>
      </c>
      <c r="T825" s="9">
        <f t="shared" si="51"/>
        <v>42085.722824074073</v>
      </c>
    </row>
    <row r="826" spans="1:20" ht="43.2" x14ac:dyDescent="0.55000000000000004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10">
        <f t="shared" si="49"/>
        <v>23489987.370370369</v>
      </c>
      <c r="Q826" t="s">
        <v>8276</v>
      </c>
      <c r="S826" s="9">
        <f t="shared" si="50"/>
        <v>40250.033773148149</v>
      </c>
      <c r="T826" s="9">
        <f t="shared" si="51"/>
        <v>40286.082638888889</v>
      </c>
    </row>
    <row r="827" spans="1:20" ht="28.8" x14ac:dyDescent="0.55000000000000004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10">
        <f t="shared" si="49"/>
        <v>13629649.333333334</v>
      </c>
      <c r="Q827" t="s">
        <v>8276</v>
      </c>
      <c r="S827" s="9">
        <f t="shared" si="50"/>
        <v>41186.098194444443</v>
      </c>
      <c r="T827" s="9">
        <f t="shared" si="51"/>
        <v>41211.098194444443</v>
      </c>
    </row>
    <row r="828" spans="1:20" ht="43.2" x14ac:dyDescent="0.55000000000000004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10">
        <f t="shared" si="49"/>
        <v>27161406.734693877</v>
      </c>
      <c r="Q828" t="s">
        <v>8276</v>
      </c>
      <c r="S828" s="9">
        <f t="shared" si="50"/>
        <v>40972.830208333333</v>
      </c>
      <c r="T828" s="9">
        <f t="shared" si="51"/>
        <v>40993.788541666661</v>
      </c>
    </row>
    <row r="829" spans="1:20" ht="43.2" x14ac:dyDescent="0.55000000000000004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10">
        <f t="shared" si="49"/>
        <v>120633827.90909091</v>
      </c>
      <c r="Q829" t="s">
        <v>8276</v>
      </c>
      <c r="S829" s="9">
        <f t="shared" si="50"/>
        <v>40927.265127314815</v>
      </c>
      <c r="T829" s="9">
        <f t="shared" si="51"/>
        <v>40953.617361111108</v>
      </c>
    </row>
    <row r="830" spans="1:20" ht="43.2" x14ac:dyDescent="0.55000000000000004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10">
        <f t="shared" si="49"/>
        <v>35251315.315789476</v>
      </c>
      <c r="Q830" t="s">
        <v>8276</v>
      </c>
      <c r="S830" s="9">
        <f t="shared" si="50"/>
        <v>41072.84238425926</v>
      </c>
      <c r="T830" s="9">
        <f t="shared" si="51"/>
        <v>41085.474999999999</v>
      </c>
    </row>
    <row r="831" spans="1:20" ht="43.2" x14ac:dyDescent="0.55000000000000004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10">
        <f t="shared" si="49"/>
        <v>91453327.5</v>
      </c>
      <c r="Q831" t="s">
        <v>8276</v>
      </c>
      <c r="S831" s="9">
        <f t="shared" si="50"/>
        <v>42504.593055555553</v>
      </c>
      <c r="T831" s="9">
        <f t="shared" si="51"/>
        <v>42564.593055555553</v>
      </c>
    </row>
    <row r="832" spans="1:20" ht="43.2" x14ac:dyDescent="0.55000000000000004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10">
        <f t="shared" si="49"/>
        <v>42542619.53125</v>
      </c>
      <c r="Q832" t="s">
        <v>8276</v>
      </c>
      <c r="S832" s="9">
        <f t="shared" si="50"/>
        <v>41325.317418981482</v>
      </c>
      <c r="T832" s="9">
        <f t="shared" si="51"/>
        <v>41355.27575231481</v>
      </c>
    </row>
    <row r="833" spans="1:20" ht="28.8" x14ac:dyDescent="0.55000000000000004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10">
        <f t="shared" si="49"/>
        <v>66647434.700000003</v>
      </c>
      <c r="Q833" t="s">
        <v>8276</v>
      </c>
      <c r="S833" s="9">
        <f t="shared" si="50"/>
        <v>40996.438587962963</v>
      </c>
      <c r="T833" s="9">
        <f t="shared" si="51"/>
        <v>41026.438587962963</v>
      </c>
    </row>
    <row r="834" spans="1:20" ht="43.2" x14ac:dyDescent="0.55000000000000004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10">
        <f t="shared" si="49"/>
        <v>8584274.9025974032</v>
      </c>
      <c r="Q834" t="s">
        <v>8276</v>
      </c>
      <c r="S834" s="9">
        <f t="shared" si="50"/>
        <v>40869.466840277775</v>
      </c>
      <c r="T834" s="9">
        <f t="shared" si="51"/>
        <v>40929.134027777778</v>
      </c>
    </row>
    <row r="835" spans="1:20" x14ac:dyDescent="0.55000000000000004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</f>
        <v>1.0166666666666666</v>
      </c>
      <c r="P835" s="10">
        <f t="shared" ref="P835:P898" si="53">J835/L835</f>
        <v>34032914.024390243</v>
      </c>
      <c r="Q835" t="s">
        <v>8276</v>
      </c>
      <c r="S835" s="9">
        <f t="shared" ref="S835:S898" si="54">(((J835/60)/60)/24)+DATE(1970,1,1)+(-5/24)</f>
        <v>41718.669849537036</v>
      </c>
      <c r="T835" s="9">
        <f t="shared" ref="T835:T898" si="55">(((I835/60)/60)/24)+DATE(1970,1,1)+(-5/24)</f>
        <v>41748.669849537036</v>
      </c>
    </row>
    <row r="836" spans="1:20" ht="43.2" x14ac:dyDescent="0.55000000000000004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10">
        <f t="shared" si="53"/>
        <v>18263603.893333334</v>
      </c>
      <c r="Q836" t="s">
        <v>8276</v>
      </c>
      <c r="S836" s="9">
        <f t="shared" si="54"/>
        <v>41422.614490740736</v>
      </c>
      <c r="T836" s="9">
        <f t="shared" si="55"/>
        <v>41455.957638888889</v>
      </c>
    </row>
    <row r="837" spans="1:20" ht="43.2" x14ac:dyDescent="0.55000000000000004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10">
        <f t="shared" si="53"/>
        <v>33342748.949999999</v>
      </c>
      <c r="Q837" t="s">
        <v>8276</v>
      </c>
      <c r="S837" s="9">
        <f t="shared" si="54"/>
        <v>41005.249513888884</v>
      </c>
      <c r="T837" s="9">
        <f t="shared" si="55"/>
        <v>41047.916666666664</v>
      </c>
    </row>
    <row r="838" spans="1:20" x14ac:dyDescent="0.55000000000000004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10">
        <f t="shared" si="53"/>
        <v>29967759.086956523</v>
      </c>
      <c r="Q838" t="s">
        <v>8276</v>
      </c>
      <c r="S838" s="9">
        <f t="shared" si="54"/>
        <v>41523.848587962959</v>
      </c>
      <c r="T838" s="9">
        <f t="shared" si="55"/>
        <v>41553.848587962959</v>
      </c>
    </row>
    <row r="839" spans="1:20" ht="28.8" x14ac:dyDescent="0.55000000000000004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10">
        <f t="shared" si="53"/>
        <v>22522526.806451611</v>
      </c>
      <c r="Q839" t="s">
        <v>8276</v>
      </c>
      <c r="S839" s="9">
        <f t="shared" si="54"/>
        <v>41730.79006944444</v>
      </c>
      <c r="T839" s="9">
        <f t="shared" si="55"/>
        <v>41760.79006944444</v>
      </c>
    </row>
    <row r="840" spans="1:20" ht="43.2" x14ac:dyDescent="0.55000000000000004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10">
        <f t="shared" si="53"/>
        <v>21708917.786885247</v>
      </c>
      <c r="Q840" t="s">
        <v>8276</v>
      </c>
      <c r="S840" s="9">
        <f t="shared" si="54"/>
        <v>40895.689641203702</v>
      </c>
      <c r="T840" s="9">
        <f t="shared" si="55"/>
        <v>40925.689641203702</v>
      </c>
    </row>
    <row r="841" spans="1:20" ht="43.2" x14ac:dyDescent="0.55000000000000004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10">
        <f t="shared" si="53"/>
        <v>14018187.041666666</v>
      </c>
      <c r="Q841" t="s">
        <v>8276</v>
      </c>
      <c r="S841" s="9">
        <f t="shared" si="54"/>
        <v>41144.555046296293</v>
      </c>
      <c r="T841" s="9">
        <f t="shared" si="55"/>
        <v>41174.555046296293</v>
      </c>
    </row>
    <row r="842" spans="1:20" ht="43.2" x14ac:dyDescent="0.55000000000000004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10">
        <f t="shared" si="53"/>
        <v>7747909.4052631576</v>
      </c>
      <c r="Q842" t="s">
        <v>8277</v>
      </c>
      <c r="S842" s="9">
        <f t="shared" si="54"/>
        <v>42607.018368055556</v>
      </c>
      <c r="T842" s="9">
        <f t="shared" si="55"/>
        <v>42637.018368055556</v>
      </c>
    </row>
    <row r="843" spans="1:20" ht="43.2" x14ac:dyDescent="0.55000000000000004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10">
        <f t="shared" si="53"/>
        <v>15032532.585106382</v>
      </c>
      <c r="Q843" t="s">
        <v>8277</v>
      </c>
      <c r="S843" s="9">
        <f t="shared" si="54"/>
        <v>41923.63035879629</v>
      </c>
      <c r="T843" s="9">
        <f t="shared" si="55"/>
        <v>41953.672025462954</v>
      </c>
    </row>
    <row r="844" spans="1:20" ht="43.2" x14ac:dyDescent="0.55000000000000004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10">
        <f t="shared" si="53"/>
        <v>35352204.692307696</v>
      </c>
      <c r="Q844" t="s">
        <v>8277</v>
      </c>
      <c r="S844" s="9">
        <f t="shared" si="54"/>
        <v>41526.384062500001</v>
      </c>
      <c r="T844" s="9">
        <f t="shared" si="55"/>
        <v>41560.957638888889</v>
      </c>
    </row>
    <row r="845" spans="1:20" ht="43.2" x14ac:dyDescent="0.55000000000000004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10">
        <f t="shared" si="53"/>
        <v>11651249.448818898</v>
      </c>
      <c r="Q845" t="s">
        <v>8277</v>
      </c>
      <c r="S845" s="9">
        <f t="shared" si="54"/>
        <v>42695.049537037034</v>
      </c>
      <c r="T845" s="9">
        <f t="shared" si="55"/>
        <v>42712.124999999993</v>
      </c>
    </row>
    <row r="846" spans="1:20" ht="43.2" x14ac:dyDescent="0.55000000000000004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10">
        <f t="shared" si="53"/>
        <v>8877292.779874213</v>
      </c>
      <c r="Q846" t="s">
        <v>8277</v>
      </c>
      <c r="S846" s="9">
        <f t="shared" si="54"/>
        <v>41905.476296296292</v>
      </c>
      <c r="T846" s="9">
        <f t="shared" si="55"/>
        <v>41943.999305555553</v>
      </c>
    </row>
    <row r="847" spans="1:20" ht="43.2" x14ac:dyDescent="0.55000000000000004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10">
        <f t="shared" si="53"/>
        <v>8302798.8474576268</v>
      </c>
      <c r="Q847" t="s">
        <v>8277</v>
      </c>
      <c r="S847" s="9">
        <f t="shared" si="54"/>
        <v>42577.997638888883</v>
      </c>
      <c r="T847" s="9">
        <f t="shared" si="55"/>
        <v>42617.957638888889</v>
      </c>
    </row>
    <row r="848" spans="1:20" ht="43.2" x14ac:dyDescent="0.55000000000000004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10">
        <f t="shared" si="53"/>
        <v>29643273.510638297</v>
      </c>
      <c r="Q848" t="s">
        <v>8277</v>
      </c>
      <c r="S848" s="9">
        <f t="shared" si="54"/>
        <v>41694.183506944442</v>
      </c>
      <c r="T848" s="9">
        <f t="shared" si="55"/>
        <v>41708.375</v>
      </c>
    </row>
    <row r="849" spans="1:20" ht="28.8" x14ac:dyDescent="0.55000000000000004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10">
        <f t="shared" si="53"/>
        <v>1433963376</v>
      </c>
      <c r="Q849" t="s">
        <v>8277</v>
      </c>
      <c r="S849" s="9">
        <f t="shared" si="54"/>
        <v>42165.590000000004</v>
      </c>
      <c r="T849" s="9">
        <f t="shared" si="55"/>
        <v>42195.590000000004</v>
      </c>
    </row>
    <row r="850" spans="1:20" ht="43.2" x14ac:dyDescent="0.55000000000000004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10">
        <f t="shared" si="53"/>
        <v>89152877.0625</v>
      </c>
      <c r="Q850" t="s">
        <v>8277</v>
      </c>
      <c r="S850" s="9">
        <f t="shared" si="54"/>
        <v>42078.583715277775</v>
      </c>
      <c r="T850" s="9">
        <f t="shared" si="55"/>
        <v>42108.583715277775</v>
      </c>
    </row>
    <row r="851" spans="1:20" ht="57.6" x14ac:dyDescent="0.5500000000000000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10">
        <f t="shared" si="53"/>
        <v>12383110.12173913</v>
      </c>
      <c r="Q851" t="s">
        <v>8277</v>
      </c>
      <c r="S851" s="9">
        <f t="shared" si="54"/>
        <v>42050.94055555555</v>
      </c>
      <c r="T851" s="9">
        <f t="shared" si="55"/>
        <v>42078.898888888885</v>
      </c>
    </row>
    <row r="852" spans="1:20" ht="43.2" x14ac:dyDescent="0.55000000000000004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10">
        <f t="shared" si="53"/>
        <v>10968140.729323309</v>
      </c>
      <c r="Q852" t="s">
        <v>8277</v>
      </c>
      <c r="S852" s="9">
        <f t="shared" si="54"/>
        <v>42452.619409722225</v>
      </c>
      <c r="T852" s="9">
        <f t="shared" si="55"/>
        <v>42484.999305555553</v>
      </c>
    </row>
    <row r="853" spans="1:20" ht="43.2" x14ac:dyDescent="0.55000000000000004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10">
        <f t="shared" si="53"/>
        <v>20925932.185714286</v>
      </c>
      <c r="Q853" t="s">
        <v>8277</v>
      </c>
      <c r="S853" s="9">
        <f t="shared" si="54"/>
        <v>42522.671909722216</v>
      </c>
      <c r="T853" s="9">
        <f t="shared" si="55"/>
        <v>42582.614583333336</v>
      </c>
    </row>
    <row r="854" spans="1:20" ht="28.8" x14ac:dyDescent="0.55000000000000004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10">
        <f t="shared" si="53"/>
        <v>23812683.790322579</v>
      </c>
      <c r="Q854" t="s">
        <v>8277</v>
      </c>
      <c r="S854" s="9">
        <f t="shared" si="54"/>
        <v>42656.59716435185</v>
      </c>
      <c r="T854" s="9">
        <f t="shared" si="55"/>
        <v>42667.666666666664</v>
      </c>
    </row>
    <row r="855" spans="1:20" ht="43.2" x14ac:dyDescent="0.55000000000000004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10">
        <f t="shared" si="53"/>
        <v>142152470.90000001</v>
      </c>
      <c r="Q855" t="s">
        <v>8277</v>
      </c>
      <c r="S855" s="9">
        <f t="shared" si="54"/>
        <v>42021.62394675926</v>
      </c>
      <c r="T855" s="9">
        <f t="shared" si="55"/>
        <v>42051.62394675926</v>
      </c>
    </row>
    <row r="856" spans="1:20" ht="43.2" x14ac:dyDescent="0.55000000000000004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10">
        <f t="shared" si="53"/>
        <v>2966552.1963927858</v>
      </c>
      <c r="Q856" t="s">
        <v>8277</v>
      </c>
      <c r="S856" s="9">
        <f t="shared" si="54"/>
        <v>42702.004004629627</v>
      </c>
      <c r="T856" s="9">
        <f t="shared" si="55"/>
        <v>42732.004004629627</v>
      </c>
    </row>
    <row r="857" spans="1:20" ht="28.8" x14ac:dyDescent="0.55000000000000004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10">
        <f t="shared" si="53"/>
        <v>31207174.829787236</v>
      </c>
      <c r="Q857" t="s">
        <v>8277</v>
      </c>
      <c r="S857" s="9">
        <f t="shared" si="54"/>
        <v>42544.916863425926</v>
      </c>
      <c r="T857" s="9">
        <f t="shared" si="55"/>
        <v>42574.916863425926</v>
      </c>
    </row>
    <row r="858" spans="1:20" ht="43.2" x14ac:dyDescent="0.55000000000000004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10">
        <f t="shared" si="53"/>
        <v>52581534.142857142</v>
      </c>
      <c r="Q858" t="s">
        <v>8277</v>
      </c>
      <c r="S858" s="9">
        <f t="shared" si="54"/>
        <v>42609.103657407402</v>
      </c>
      <c r="T858" s="9">
        <f t="shared" si="55"/>
        <v>42668.583333333336</v>
      </c>
    </row>
    <row r="859" spans="1:20" ht="28.8" x14ac:dyDescent="0.55000000000000004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10">
        <f t="shared" si="53"/>
        <v>60201292.958333336</v>
      </c>
      <c r="Q859" t="s">
        <v>8277</v>
      </c>
      <c r="S859" s="9">
        <f t="shared" si="54"/>
        <v>42291.373043981475</v>
      </c>
      <c r="T859" s="9">
        <f t="shared" si="55"/>
        <v>42333.414710648147</v>
      </c>
    </row>
    <row r="860" spans="1:20" ht="43.2" x14ac:dyDescent="0.55000000000000004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10">
        <f t="shared" si="53"/>
        <v>18770110.763157893</v>
      </c>
      <c r="Q860" t="s">
        <v>8277</v>
      </c>
      <c r="S860" s="9">
        <f t="shared" si="54"/>
        <v>42079.537245370368</v>
      </c>
      <c r="T860" s="9">
        <f t="shared" si="55"/>
        <v>42109.749305555553</v>
      </c>
    </row>
    <row r="861" spans="1:20" ht="43.2" x14ac:dyDescent="0.55000000000000004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10">
        <f t="shared" si="53"/>
        <v>14599678.24489796</v>
      </c>
      <c r="Q861" t="s">
        <v>8277</v>
      </c>
      <c r="S861" s="9">
        <f t="shared" si="54"/>
        <v>42128.611898148149</v>
      </c>
      <c r="T861" s="9">
        <f t="shared" si="55"/>
        <v>42158.791666666664</v>
      </c>
    </row>
    <row r="862" spans="1:20" ht="43.2" x14ac:dyDescent="0.55000000000000004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10">
        <f t="shared" si="53"/>
        <v>28802669.020833332</v>
      </c>
      <c r="Q862" t="s">
        <v>8278</v>
      </c>
      <c r="S862" s="9">
        <f t="shared" si="54"/>
        <v>41570.274456018517</v>
      </c>
      <c r="T862" s="9">
        <f t="shared" si="55"/>
        <v>41600.316122685181</v>
      </c>
    </row>
    <row r="863" spans="1:20" ht="43.2" x14ac:dyDescent="0.55000000000000004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10">
        <f t="shared" si="53"/>
        <v>735737702</v>
      </c>
      <c r="Q863" t="s">
        <v>8278</v>
      </c>
      <c r="S863" s="9">
        <f t="shared" si="54"/>
        <v>42599.756990740738</v>
      </c>
      <c r="T863" s="9">
        <f t="shared" si="55"/>
        <v>42629.756990740738</v>
      </c>
    </row>
    <row r="864" spans="1:20" ht="43.2" x14ac:dyDescent="0.55000000000000004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10">
        <f t="shared" si="53"/>
        <v>345395987</v>
      </c>
      <c r="Q864" t="s">
        <v>8278</v>
      </c>
      <c r="S864" s="9">
        <f t="shared" si="54"/>
        <v>41559.346620370365</v>
      </c>
      <c r="T864" s="9">
        <f t="shared" si="55"/>
        <v>41589.388287037036</v>
      </c>
    </row>
    <row r="865" spans="1:20" ht="43.2" x14ac:dyDescent="0.55000000000000004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10">
        <f t="shared" si="53"/>
        <v>265284593.19999999</v>
      </c>
      <c r="Q865" t="s">
        <v>8278</v>
      </c>
      <c r="S865" s="9">
        <f t="shared" si="54"/>
        <v>40920.909328703703</v>
      </c>
      <c r="T865" s="9">
        <f t="shared" si="55"/>
        <v>40950.909328703703</v>
      </c>
    </row>
    <row r="866" spans="1:20" ht="43.2" x14ac:dyDescent="0.55000000000000004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10">
        <f t="shared" si="53"/>
        <v>17468228.329113923</v>
      </c>
      <c r="Q866" t="s">
        <v>8278</v>
      </c>
      <c r="S866" s="9">
        <f t="shared" si="54"/>
        <v>41540.898587962962</v>
      </c>
      <c r="T866" s="9">
        <f t="shared" si="55"/>
        <v>41563.207638888889</v>
      </c>
    </row>
    <row r="867" spans="1:20" ht="43.2" x14ac:dyDescent="0.55000000000000004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10">
        <f t="shared" si="53"/>
        <v>676588598.5</v>
      </c>
      <c r="Q867" t="s">
        <v>8278</v>
      </c>
      <c r="S867" s="9">
        <f t="shared" si="54"/>
        <v>41230.564780092594</v>
      </c>
      <c r="T867" s="9">
        <f t="shared" si="55"/>
        <v>41290.564780092594</v>
      </c>
    </row>
    <row r="868" spans="1:20" ht="43.2" x14ac:dyDescent="0.55000000000000004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10">
        <f t="shared" si="53"/>
        <v>129259410.72727273</v>
      </c>
      <c r="Q868" t="s">
        <v>8278</v>
      </c>
      <c r="S868" s="9">
        <f t="shared" si="54"/>
        <v>42025.429606481477</v>
      </c>
      <c r="T868" s="9">
        <f t="shared" si="55"/>
        <v>42063.423611111109</v>
      </c>
    </row>
    <row r="869" spans="1:20" ht="43.2" x14ac:dyDescent="0.55000000000000004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10">
        <f t="shared" si="53"/>
        <v>114040973.27272727</v>
      </c>
      <c r="Q869" t="s">
        <v>8278</v>
      </c>
      <c r="S869" s="9">
        <f t="shared" si="54"/>
        <v>40087.897060185183</v>
      </c>
      <c r="T869" s="9">
        <f t="shared" si="55"/>
        <v>40147.999305555553</v>
      </c>
    </row>
    <row r="870" spans="1:20" ht="57.6" x14ac:dyDescent="0.5500000000000000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10">
        <f t="shared" si="53"/>
        <v>1386463198</v>
      </c>
      <c r="Q870" t="s">
        <v>8278</v>
      </c>
      <c r="S870" s="9">
        <f t="shared" si="54"/>
        <v>41615.819421296292</v>
      </c>
      <c r="T870" s="9">
        <f t="shared" si="55"/>
        <v>41645.819421296292</v>
      </c>
    </row>
    <row r="871" spans="1:20" ht="57.6" x14ac:dyDescent="0.55000000000000004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10">
        <f t="shared" si="53"/>
        <v>454286752.33333331</v>
      </c>
      <c r="Q871" t="s">
        <v>8278</v>
      </c>
      <c r="S871" s="9">
        <f t="shared" si="54"/>
        <v>41342.637233796297</v>
      </c>
      <c r="T871" s="9">
        <f t="shared" si="55"/>
        <v>41372.595567129625</v>
      </c>
    </row>
    <row r="872" spans="1:20" ht="43.2" x14ac:dyDescent="0.55000000000000004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10">
        <f t="shared" si="53"/>
        <v>275080704.60000002</v>
      </c>
      <c r="Q872" t="s">
        <v>8278</v>
      </c>
      <c r="S872" s="9">
        <f t="shared" si="54"/>
        <v>41487.813923611109</v>
      </c>
      <c r="T872" s="9">
        <f t="shared" si="55"/>
        <v>41517.813923611109</v>
      </c>
    </row>
    <row r="873" spans="1:20" ht="43.2" x14ac:dyDescent="0.55000000000000004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10">
        <f t="shared" si="53"/>
        <v>115261641.25</v>
      </c>
      <c r="Q873" t="s">
        <v>8278</v>
      </c>
      <c r="S873" s="9">
        <f t="shared" si="54"/>
        <v>41577.352951388886</v>
      </c>
      <c r="T873" s="9">
        <f t="shared" si="55"/>
        <v>41607.39461805555</v>
      </c>
    </row>
    <row r="874" spans="1:20" ht="43.2" x14ac:dyDescent="0.55000000000000004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10">
        <f t="shared" si="53"/>
        <v>647949263.5</v>
      </c>
      <c r="Q874" t="s">
        <v>8278</v>
      </c>
      <c r="S874" s="9">
        <f t="shared" si="54"/>
        <v>40567.617210648146</v>
      </c>
      <c r="T874" s="9">
        <f t="shared" si="55"/>
        <v>40612.617210648146</v>
      </c>
    </row>
    <row r="875" spans="1:20" ht="28.8" x14ac:dyDescent="0.55000000000000004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10">
        <f t="shared" si="53"/>
        <v>269830088</v>
      </c>
      <c r="Q875" t="s">
        <v>8278</v>
      </c>
      <c r="S875" s="9">
        <f t="shared" si="54"/>
        <v>41183.958796296298</v>
      </c>
      <c r="T875" s="9">
        <f t="shared" si="55"/>
        <v>41224.000462962962</v>
      </c>
    </row>
    <row r="876" spans="1:20" ht="43.2" x14ac:dyDescent="0.55000000000000004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10">
        <f t="shared" si="53"/>
        <v>65004001.619047619</v>
      </c>
      <c r="Q876" t="s">
        <v>8278</v>
      </c>
      <c r="S876" s="9">
        <f t="shared" si="54"/>
        <v>41368.375393518516</v>
      </c>
      <c r="T876" s="9">
        <f t="shared" si="55"/>
        <v>41398.375393518516</v>
      </c>
    </row>
    <row r="877" spans="1:20" ht="57.6" x14ac:dyDescent="0.5500000000000000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10" t="e">
        <f t="shared" si="53"/>
        <v>#DIV/0!</v>
      </c>
      <c r="Q877" t="s">
        <v>8278</v>
      </c>
      <c r="S877" s="9">
        <f t="shared" si="54"/>
        <v>42248.515405092585</v>
      </c>
      <c r="T877" s="9">
        <f t="shared" si="55"/>
        <v>42268.515405092585</v>
      </c>
    </row>
    <row r="878" spans="1:20" ht="28.8" x14ac:dyDescent="0.55000000000000004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10">
        <f t="shared" si="53"/>
        <v>30158393.933333334</v>
      </c>
      <c r="Q878" t="s">
        <v>8278</v>
      </c>
      <c r="S878" s="9">
        <f t="shared" si="54"/>
        <v>41276.288506944438</v>
      </c>
      <c r="T878" s="9">
        <f t="shared" si="55"/>
        <v>41309.288506944438</v>
      </c>
    </row>
    <row r="879" spans="1:20" ht="43.2" x14ac:dyDescent="0.55000000000000004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10">
        <f t="shared" si="53"/>
        <v>47754736.551724136</v>
      </c>
      <c r="Q879" t="s">
        <v>8278</v>
      </c>
      <c r="S879" s="9">
        <f t="shared" si="54"/>
        <v>41597.580555555556</v>
      </c>
      <c r="T879" s="9">
        <f t="shared" si="55"/>
        <v>41627.580555555556</v>
      </c>
    </row>
    <row r="880" spans="1:20" ht="43.2" x14ac:dyDescent="0.55000000000000004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10">
        <f t="shared" si="53"/>
        <v>645245262</v>
      </c>
      <c r="Q880" t="s">
        <v>8278</v>
      </c>
      <c r="S880" s="9">
        <f t="shared" si="54"/>
        <v>40505.024583333332</v>
      </c>
      <c r="T880" s="9">
        <f t="shared" si="55"/>
        <v>40535.024583333332</v>
      </c>
    </row>
    <row r="881" spans="1:20" ht="43.2" x14ac:dyDescent="0.55000000000000004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10">
        <f t="shared" si="53"/>
        <v>44550230.166666664</v>
      </c>
      <c r="Q881" t="s">
        <v>8278</v>
      </c>
      <c r="S881" s="9">
        <f t="shared" si="54"/>
        <v>41037.621585648143</v>
      </c>
      <c r="T881" s="9">
        <f t="shared" si="55"/>
        <v>41058.621585648143</v>
      </c>
    </row>
    <row r="882" spans="1:20" ht="43.2" x14ac:dyDescent="0.55000000000000004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10">
        <f t="shared" si="53"/>
        <v>168591467.25</v>
      </c>
      <c r="Q882" t="s">
        <v>8279</v>
      </c>
      <c r="S882" s="9">
        <f t="shared" si="54"/>
        <v>41179.112708333334</v>
      </c>
      <c r="T882" s="9">
        <f t="shared" si="55"/>
        <v>41212.112708333334</v>
      </c>
    </row>
    <row r="883" spans="1:20" ht="43.2" x14ac:dyDescent="0.55000000000000004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10">
        <f t="shared" si="53"/>
        <v>1322632886</v>
      </c>
      <c r="Q883" t="s">
        <v>8279</v>
      </c>
      <c r="S883" s="9">
        <f t="shared" si="54"/>
        <v>40877.042662037034</v>
      </c>
      <c r="T883" s="9">
        <f t="shared" si="55"/>
        <v>40922.042662037034</v>
      </c>
    </row>
    <row r="884" spans="1:20" ht="43.2" x14ac:dyDescent="0.55000000000000004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10">
        <f t="shared" si="53"/>
        <v>93749310.714285716</v>
      </c>
      <c r="Q884" t="s">
        <v>8279</v>
      </c>
      <c r="S884" s="9">
        <f t="shared" si="54"/>
        <v>40759.652199074073</v>
      </c>
      <c r="T884" s="9">
        <f t="shared" si="55"/>
        <v>40792.652199074073</v>
      </c>
    </row>
    <row r="885" spans="1:20" ht="43.2" x14ac:dyDescent="0.55000000000000004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10">
        <f t="shared" si="53"/>
        <v>60490568.125</v>
      </c>
      <c r="Q885" t="s">
        <v>8279</v>
      </c>
      <c r="S885" s="9">
        <f t="shared" si="54"/>
        <v>42371.727256944439</v>
      </c>
      <c r="T885" s="9">
        <f t="shared" si="55"/>
        <v>42431.727256944439</v>
      </c>
    </row>
    <row r="886" spans="1:20" ht="43.2" x14ac:dyDescent="0.55000000000000004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10">
        <f t="shared" si="53"/>
        <v>665833073</v>
      </c>
      <c r="Q886" t="s">
        <v>8279</v>
      </c>
      <c r="S886" s="9">
        <f t="shared" si="54"/>
        <v>40981.594282407401</v>
      </c>
      <c r="T886" s="9">
        <f t="shared" si="55"/>
        <v>41040.896527777775</v>
      </c>
    </row>
    <row r="887" spans="1:20" ht="43.2" x14ac:dyDescent="0.55000000000000004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10">
        <f t="shared" si="53"/>
        <v>70539186.238095239</v>
      </c>
      <c r="Q887" t="s">
        <v>8279</v>
      </c>
      <c r="S887" s="9">
        <f t="shared" si="54"/>
        <v>42713.732766203706</v>
      </c>
      <c r="T887" s="9">
        <f t="shared" si="55"/>
        <v>42734.732766203706</v>
      </c>
    </row>
    <row r="888" spans="1:20" ht="43.2" x14ac:dyDescent="0.55000000000000004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10">
        <f t="shared" si="53"/>
        <v>210258973.2857143</v>
      </c>
      <c r="Q888" t="s">
        <v>8279</v>
      </c>
      <c r="S888" s="9">
        <f t="shared" si="54"/>
        <v>42603.662187499998</v>
      </c>
      <c r="T888" s="9">
        <f t="shared" si="55"/>
        <v>42628.662187499998</v>
      </c>
    </row>
    <row r="889" spans="1:20" ht="43.2" x14ac:dyDescent="0.55000000000000004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10" t="e">
        <f t="shared" si="53"/>
        <v>#DIV/0!</v>
      </c>
      <c r="Q889" t="s">
        <v>8279</v>
      </c>
      <c r="S889" s="9">
        <f t="shared" si="54"/>
        <v>41026.75063657407</v>
      </c>
      <c r="T889" s="9">
        <f t="shared" si="55"/>
        <v>41056.75063657407</v>
      </c>
    </row>
    <row r="890" spans="1:20" ht="57.6" x14ac:dyDescent="0.55000000000000004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10">
        <f t="shared" si="53"/>
        <v>327947471.25</v>
      </c>
      <c r="Q890" t="s">
        <v>8279</v>
      </c>
      <c r="S890" s="9">
        <f t="shared" si="54"/>
        <v>40751.544965277775</v>
      </c>
      <c r="T890" s="9">
        <f t="shared" si="55"/>
        <v>40787.041666666664</v>
      </c>
    </row>
    <row r="891" spans="1:20" ht="43.2" x14ac:dyDescent="0.55000000000000004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10">
        <f t="shared" si="53"/>
        <v>44060716.96875</v>
      </c>
      <c r="Q891" t="s">
        <v>8279</v>
      </c>
      <c r="S891" s="9">
        <f t="shared" si="54"/>
        <v>41887.575729166667</v>
      </c>
      <c r="T891" s="9">
        <f t="shared" si="55"/>
        <v>41917.575729166667</v>
      </c>
    </row>
    <row r="892" spans="1:20" ht="43.2" x14ac:dyDescent="0.55000000000000004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10">
        <f t="shared" si="53"/>
        <v>345615094.75</v>
      </c>
      <c r="Q892" t="s">
        <v>8279</v>
      </c>
      <c r="S892" s="9">
        <f t="shared" si="54"/>
        <v>41569.490497685183</v>
      </c>
      <c r="T892" s="9">
        <f t="shared" si="55"/>
        <v>41599.532164351847</v>
      </c>
    </row>
    <row r="893" spans="1:20" ht="43.2" x14ac:dyDescent="0.55000000000000004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10">
        <f t="shared" si="53"/>
        <v>156221103.33333334</v>
      </c>
      <c r="Q893" t="s">
        <v>8279</v>
      </c>
      <c r="S893" s="9">
        <f t="shared" si="54"/>
        <v>41841.823263888888</v>
      </c>
      <c r="T893" s="9">
        <f t="shared" si="55"/>
        <v>41871.823263888888</v>
      </c>
    </row>
    <row r="894" spans="1:20" ht="43.2" x14ac:dyDescent="0.55000000000000004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10">
        <f t="shared" si="53"/>
        <v>74889487.235294119</v>
      </c>
      <c r="Q894" t="s">
        <v>8279</v>
      </c>
      <c r="S894" s="9">
        <f t="shared" si="54"/>
        <v>40303.991701388884</v>
      </c>
      <c r="T894" s="9">
        <f t="shared" si="55"/>
        <v>40390.958333333328</v>
      </c>
    </row>
    <row r="895" spans="1:20" ht="43.2" x14ac:dyDescent="0.55000000000000004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10">
        <f t="shared" si="53"/>
        <v>285066392.60000002</v>
      </c>
      <c r="Q895" t="s">
        <v>8279</v>
      </c>
      <c r="S895" s="9">
        <f t="shared" si="54"/>
        <v>42065.689386574071</v>
      </c>
      <c r="T895" s="9">
        <f t="shared" si="55"/>
        <v>42095.647719907407</v>
      </c>
    </row>
    <row r="896" spans="1:20" ht="43.2" x14ac:dyDescent="0.55000000000000004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10">
        <f t="shared" si="53"/>
        <v>27595803.96226415</v>
      </c>
      <c r="Q896" t="s">
        <v>8279</v>
      </c>
      <c r="S896" s="9">
        <f t="shared" si="54"/>
        <v>42496.773263888892</v>
      </c>
      <c r="T896" s="9">
        <f t="shared" si="55"/>
        <v>42526.773263888892</v>
      </c>
    </row>
    <row r="897" spans="1:20" ht="43.2" x14ac:dyDescent="0.55000000000000004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10">
        <f t="shared" si="53"/>
        <v>183441118.42857143</v>
      </c>
      <c r="Q897" t="s">
        <v>8279</v>
      </c>
      <c r="S897" s="9">
        <f t="shared" si="54"/>
        <v>40430.919317129628</v>
      </c>
      <c r="T897" s="9">
        <f t="shared" si="55"/>
        <v>40475.919317129628</v>
      </c>
    </row>
    <row r="898" spans="1:20" ht="43.2" x14ac:dyDescent="0.55000000000000004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10">
        <f t="shared" si="53"/>
        <v>19979847.583333332</v>
      </c>
      <c r="Q898" t="s">
        <v>8279</v>
      </c>
      <c r="S898" s="9">
        <f t="shared" si="54"/>
        <v>42218.664652777778</v>
      </c>
      <c r="T898" s="9">
        <f t="shared" si="55"/>
        <v>42243.958333333336</v>
      </c>
    </row>
    <row r="899" spans="1:20" ht="43.2" x14ac:dyDescent="0.55000000000000004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</f>
        <v>0</v>
      </c>
      <c r="P899" s="10" t="e">
        <f t="shared" ref="P899:P962" si="57">J899/L899</f>
        <v>#DIV/0!</v>
      </c>
      <c r="Q899" t="s">
        <v>8279</v>
      </c>
      <c r="S899" s="9">
        <f t="shared" ref="S899:S962" si="58">(((J899/60)/60)/24)+DATE(1970,1,1)+(-5/24)</f>
        <v>41211.480416666665</v>
      </c>
      <c r="T899" s="9">
        <f t="shared" ref="T899:T962" si="59">(((I899/60)/60)/24)+DATE(1970,1,1)+(-5/24)</f>
        <v>41241.52208333333</v>
      </c>
    </row>
    <row r="900" spans="1:20" ht="43.2" x14ac:dyDescent="0.55000000000000004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10">
        <f t="shared" si="57"/>
        <v>661381555</v>
      </c>
      <c r="Q900" t="s">
        <v>8279</v>
      </c>
      <c r="S900" s="9">
        <f t="shared" si="58"/>
        <v>40878.549884259257</v>
      </c>
      <c r="T900" s="9">
        <f t="shared" si="59"/>
        <v>40923.549884259257</v>
      </c>
    </row>
    <row r="901" spans="1:20" ht="43.2" x14ac:dyDescent="0.55000000000000004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10">
        <f t="shared" si="57"/>
        <v>162832670.25</v>
      </c>
      <c r="Q901" t="s">
        <v>8279</v>
      </c>
      <c r="S901" s="9">
        <f t="shared" si="58"/>
        <v>40645.890763888885</v>
      </c>
      <c r="T901" s="9">
        <f t="shared" si="59"/>
        <v>40690.890763888885</v>
      </c>
    </row>
    <row r="902" spans="1:20" ht="28.8" x14ac:dyDescent="0.55000000000000004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10">
        <f t="shared" si="57"/>
        <v>728388701</v>
      </c>
      <c r="Q902" t="s">
        <v>8278</v>
      </c>
      <c r="S902" s="9">
        <f t="shared" si="58"/>
        <v>42429.641226851854</v>
      </c>
      <c r="T902" s="9">
        <f t="shared" si="59"/>
        <v>42459.599560185183</v>
      </c>
    </row>
    <row r="903" spans="1:20" ht="57.6" x14ac:dyDescent="0.5500000000000000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10" t="e">
        <f t="shared" si="57"/>
        <v>#DIV/0!</v>
      </c>
      <c r="Q903" t="s">
        <v>8278</v>
      </c>
      <c r="S903" s="9">
        <f t="shared" si="58"/>
        <v>40291.603171296294</v>
      </c>
      <c r="T903" s="9">
        <f t="shared" si="59"/>
        <v>40337.59097222222</v>
      </c>
    </row>
    <row r="904" spans="1:20" ht="57.6" x14ac:dyDescent="0.55000000000000004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10">
        <f t="shared" si="57"/>
        <v>468315807.33333331</v>
      </c>
      <c r="Q904" t="s">
        <v>8278</v>
      </c>
      <c r="S904" s="9">
        <f t="shared" si="58"/>
        <v>41829.757199074069</v>
      </c>
      <c r="T904" s="9">
        <f t="shared" si="59"/>
        <v>41881.4375</v>
      </c>
    </row>
    <row r="905" spans="1:20" ht="43.2" x14ac:dyDescent="0.55000000000000004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10">
        <f t="shared" si="57"/>
        <v>336545195</v>
      </c>
      <c r="Q905" t="s">
        <v>8278</v>
      </c>
      <c r="S905" s="9">
        <f t="shared" si="58"/>
        <v>41149.587731481479</v>
      </c>
      <c r="T905" s="9">
        <f t="shared" si="59"/>
        <v>41174.892361111109</v>
      </c>
    </row>
    <row r="906" spans="1:20" ht="43.2" x14ac:dyDescent="0.55000000000000004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10">
        <f t="shared" si="57"/>
        <v>483064712.33333331</v>
      </c>
      <c r="Q906" t="s">
        <v>8278</v>
      </c>
      <c r="S906" s="9">
        <f t="shared" si="58"/>
        <v>42341.87195601852</v>
      </c>
      <c r="T906" s="9">
        <f t="shared" si="59"/>
        <v>42371.87195601852</v>
      </c>
    </row>
    <row r="907" spans="1:20" ht="43.2" x14ac:dyDescent="0.55000000000000004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10">
        <f t="shared" si="57"/>
        <v>215110654.33333334</v>
      </c>
      <c r="Q907" t="s">
        <v>8278</v>
      </c>
      <c r="S907" s="9">
        <f t="shared" si="58"/>
        <v>40507.031550925924</v>
      </c>
      <c r="T907" s="9">
        <f t="shared" si="59"/>
        <v>40567.031550925924</v>
      </c>
    </row>
    <row r="908" spans="1:20" ht="28.8" x14ac:dyDescent="0.55000000000000004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10" t="e">
        <f t="shared" si="57"/>
        <v>#DIV/0!</v>
      </c>
      <c r="Q908" t="s">
        <v>8278</v>
      </c>
      <c r="S908" s="9">
        <f t="shared" si="58"/>
        <v>41680.981365740736</v>
      </c>
      <c r="T908" s="9">
        <f t="shared" si="59"/>
        <v>41710.939699074072</v>
      </c>
    </row>
    <row r="909" spans="1:20" ht="28.8" x14ac:dyDescent="0.55000000000000004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10" t="e">
        <f t="shared" si="57"/>
        <v>#DIV/0!</v>
      </c>
      <c r="Q909" t="s">
        <v>8278</v>
      </c>
      <c r="S909" s="9">
        <f t="shared" si="58"/>
        <v>40766.9840625</v>
      </c>
      <c r="T909" s="9">
        <f t="shared" si="59"/>
        <v>40796.9840625</v>
      </c>
    </row>
    <row r="910" spans="1:20" ht="43.2" x14ac:dyDescent="0.55000000000000004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10" t="e">
        <f t="shared" si="57"/>
        <v>#DIV/0!</v>
      </c>
      <c r="Q910" t="s">
        <v>8278</v>
      </c>
      <c r="S910" s="9">
        <f t="shared" si="58"/>
        <v>40340.593229166661</v>
      </c>
      <c r="T910" s="9">
        <f t="shared" si="59"/>
        <v>40385.999305555553</v>
      </c>
    </row>
    <row r="911" spans="1:20" ht="57.6" x14ac:dyDescent="0.55000000000000004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10">
        <f t="shared" si="57"/>
        <v>167537055</v>
      </c>
      <c r="Q911" t="s">
        <v>8278</v>
      </c>
      <c r="S911" s="9">
        <f t="shared" si="58"/>
        <v>41081.481944444444</v>
      </c>
      <c r="T911" s="9">
        <f t="shared" si="59"/>
        <v>41112.958333333328</v>
      </c>
    </row>
    <row r="912" spans="1:20" ht="43.2" x14ac:dyDescent="0.55000000000000004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10">
        <f t="shared" si="57"/>
        <v>296672463.80000001</v>
      </c>
      <c r="Q912" t="s">
        <v>8278</v>
      </c>
      <c r="S912" s="9">
        <f t="shared" si="58"/>
        <v>42737.337025462963</v>
      </c>
      <c r="T912" s="9">
        <f t="shared" si="59"/>
        <v>42797.337025462963</v>
      </c>
    </row>
    <row r="913" spans="1:20" ht="43.2" x14ac:dyDescent="0.55000000000000004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10" t="e">
        <f t="shared" si="57"/>
        <v>#DIV/0!</v>
      </c>
      <c r="Q913" t="s">
        <v>8278</v>
      </c>
      <c r="S913" s="9">
        <f t="shared" si="58"/>
        <v>41641.796817129631</v>
      </c>
      <c r="T913" s="9">
        <f t="shared" si="59"/>
        <v>41662.796817129631</v>
      </c>
    </row>
    <row r="914" spans="1:20" ht="43.2" x14ac:dyDescent="0.55000000000000004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10">
        <f t="shared" si="57"/>
        <v>675004723.5</v>
      </c>
      <c r="Q914" t="s">
        <v>8278</v>
      </c>
      <c r="S914" s="9">
        <f t="shared" si="58"/>
        <v>41193.901006944441</v>
      </c>
      <c r="T914" s="9">
        <f t="shared" si="59"/>
        <v>41253.942673611105</v>
      </c>
    </row>
    <row r="915" spans="1:20" ht="43.2" x14ac:dyDescent="0.55000000000000004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10">
        <f t="shared" si="57"/>
        <v>55566500.791666664</v>
      </c>
      <c r="Q915" t="s">
        <v>8278</v>
      </c>
      <c r="S915" s="9">
        <f t="shared" si="58"/>
        <v>41003.930775462963</v>
      </c>
      <c r="T915" s="9">
        <f t="shared" si="59"/>
        <v>41033.930775462963</v>
      </c>
    </row>
    <row r="916" spans="1:20" ht="43.2" x14ac:dyDescent="0.55000000000000004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10" t="e">
        <f t="shared" si="57"/>
        <v>#DIV/0!</v>
      </c>
      <c r="Q916" t="s">
        <v>8278</v>
      </c>
      <c r="S916" s="9">
        <f t="shared" si="58"/>
        <v>41116.554942129631</v>
      </c>
      <c r="T916" s="9">
        <f t="shared" si="59"/>
        <v>41146.554942129631</v>
      </c>
    </row>
    <row r="917" spans="1:20" ht="43.2" x14ac:dyDescent="0.55000000000000004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10">
        <f t="shared" si="57"/>
        <v>147539323.77777779</v>
      </c>
      <c r="Q917" t="s">
        <v>8278</v>
      </c>
      <c r="S917" s="9">
        <f t="shared" si="58"/>
        <v>40937.471226851849</v>
      </c>
      <c r="T917" s="9">
        <f t="shared" si="59"/>
        <v>40968.999305555553</v>
      </c>
    </row>
    <row r="918" spans="1:20" ht="43.2" x14ac:dyDescent="0.55000000000000004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10" t="e">
        <f t="shared" si="57"/>
        <v>#DIV/0!</v>
      </c>
      <c r="Q918" t="s">
        <v>8278</v>
      </c>
      <c r="S918" s="9">
        <f t="shared" si="58"/>
        <v>40434.645069444443</v>
      </c>
      <c r="T918" s="9">
        <f t="shared" si="59"/>
        <v>40473</v>
      </c>
    </row>
    <row r="919" spans="1:20" ht="43.2" x14ac:dyDescent="0.55000000000000004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10">
        <f t="shared" si="57"/>
        <v>1402612730</v>
      </c>
      <c r="Q919" t="s">
        <v>8278</v>
      </c>
      <c r="S919" s="9">
        <f t="shared" si="58"/>
        <v>41802.735300925924</v>
      </c>
      <c r="T919" s="9">
        <f t="shared" si="59"/>
        <v>41833.895833333328</v>
      </c>
    </row>
    <row r="920" spans="1:20" ht="43.2" x14ac:dyDescent="0.55000000000000004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10">
        <f t="shared" si="57"/>
        <v>141487916.09999999</v>
      </c>
      <c r="Q920" t="s">
        <v>8278</v>
      </c>
      <c r="S920" s="9">
        <f t="shared" si="58"/>
        <v>41944.707881944443</v>
      </c>
      <c r="T920" s="9">
        <f t="shared" si="59"/>
        <v>41974.749548611107</v>
      </c>
    </row>
    <row r="921" spans="1:20" x14ac:dyDescent="0.55000000000000004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10">
        <f t="shared" si="57"/>
        <v>1352906645</v>
      </c>
      <c r="Q921" t="s">
        <v>8278</v>
      </c>
      <c r="S921" s="9">
        <f t="shared" si="58"/>
        <v>41227.433391203704</v>
      </c>
      <c r="T921" s="9">
        <f t="shared" si="59"/>
        <v>41262.433391203704</v>
      </c>
    </row>
    <row r="922" spans="1:20" ht="43.2" x14ac:dyDescent="0.55000000000000004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10" t="e">
        <f t="shared" si="57"/>
        <v>#DIV/0!</v>
      </c>
      <c r="Q922" t="s">
        <v>8278</v>
      </c>
      <c r="S922" s="9">
        <f t="shared" si="58"/>
        <v>41562.463217592594</v>
      </c>
      <c r="T922" s="9">
        <f t="shared" si="59"/>
        <v>41592.504884259259</v>
      </c>
    </row>
    <row r="923" spans="1:20" ht="43.2" x14ac:dyDescent="0.55000000000000004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10">
        <f t="shared" si="57"/>
        <v>66001698.799999997</v>
      </c>
      <c r="Q923" t="s">
        <v>8278</v>
      </c>
      <c r="S923" s="9">
        <f t="shared" si="58"/>
        <v>40846.962685185179</v>
      </c>
      <c r="T923" s="9">
        <f t="shared" si="59"/>
        <v>40889.004351851851</v>
      </c>
    </row>
    <row r="924" spans="1:20" ht="43.2" x14ac:dyDescent="0.55000000000000004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10">
        <f t="shared" si="57"/>
        <v>46971446.43333333</v>
      </c>
      <c r="Q924" t="s">
        <v>8278</v>
      </c>
      <c r="S924" s="9">
        <f t="shared" si="58"/>
        <v>41878.32167824074</v>
      </c>
      <c r="T924" s="9">
        <f t="shared" si="59"/>
        <v>41913.32167824074</v>
      </c>
    </row>
    <row r="925" spans="1:20" ht="43.2" x14ac:dyDescent="0.55000000000000004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10">
        <f t="shared" si="57"/>
        <v>235669820.5</v>
      </c>
      <c r="Q925" t="s">
        <v>8278</v>
      </c>
      <c r="S925" s="9">
        <f t="shared" si="58"/>
        <v>41934.751423611109</v>
      </c>
      <c r="T925" s="9">
        <f t="shared" si="59"/>
        <v>41964.793090277781</v>
      </c>
    </row>
    <row r="926" spans="1:20" ht="43.2" x14ac:dyDescent="0.55000000000000004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10">
        <f t="shared" si="57"/>
        <v>90546871.266666666</v>
      </c>
      <c r="Q926" t="s">
        <v>8278</v>
      </c>
      <c r="S926" s="9">
        <f t="shared" si="58"/>
        <v>41288.734594907408</v>
      </c>
      <c r="T926" s="9">
        <f t="shared" si="59"/>
        <v>41318.734594907408</v>
      </c>
    </row>
    <row r="927" spans="1:20" ht="43.2" x14ac:dyDescent="0.55000000000000004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10">
        <f t="shared" si="57"/>
        <v>276598902.19999999</v>
      </c>
      <c r="Q927" t="s">
        <v>8278</v>
      </c>
      <c r="S927" s="9">
        <f t="shared" si="58"/>
        <v>41575.672581018516</v>
      </c>
      <c r="T927" s="9">
        <f t="shared" si="59"/>
        <v>41605.71424768518</v>
      </c>
    </row>
    <row r="928" spans="1:20" ht="57.6" x14ac:dyDescent="0.5500000000000000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10" t="e">
        <f t="shared" si="57"/>
        <v>#DIV/0!</v>
      </c>
      <c r="Q928" t="s">
        <v>8278</v>
      </c>
      <c r="S928" s="9">
        <f t="shared" si="58"/>
        <v>40337.811689814815</v>
      </c>
      <c r="T928" s="9">
        <f t="shared" si="59"/>
        <v>40367.736111111109</v>
      </c>
    </row>
    <row r="929" spans="1:20" ht="28.8" x14ac:dyDescent="0.55000000000000004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10" t="e">
        <f t="shared" si="57"/>
        <v>#DIV/0!</v>
      </c>
      <c r="Q929" t="s">
        <v>8278</v>
      </c>
      <c r="S929" s="9">
        <f t="shared" si="58"/>
        <v>41013.614525462959</v>
      </c>
      <c r="T929" s="9">
        <f t="shared" si="59"/>
        <v>41043.614525462959</v>
      </c>
    </row>
    <row r="930" spans="1:20" ht="43.2" x14ac:dyDescent="0.55000000000000004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10">
        <f t="shared" si="57"/>
        <v>48173746.892857142</v>
      </c>
      <c r="Q930" t="s">
        <v>8278</v>
      </c>
      <c r="S930" s="9">
        <f t="shared" si="58"/>
        <v>41180.654085648144</v>
      </c>
      <c r="T930" s="9">
        <f t="shared" si="59"/>
        <v>41230.791666666664</v>
      </c>
    </row>
    <row r="931" spans="1:20" ht="43.2" x14ac:dyDescent="0.55000000000000004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10" t="e">
        <f t="shared" si="57"/>
        <v>#DIV/0!</v>
      </c>
      <c r="Q931" t="s">
        <v>8278</v>
      </c>
      <c r="S931" s="9">
        <f t="shared" si="58"/>
        <v>40978.029733796291</v>
      </c>
      <c r="T931" s="9">
        <f t="shared" si="59"/>
        <v>41007.988067129627</v>
      </c>
    </row>
    <row r="932" spans="1:20" ht="57.6" x14ac:dyDescent="0.55000000000000004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10">
        <f t="shared" si="57"/>
        <v>254774861.19999999</v>
      </c>
      <c r="Q932" t="s">
        <v>8278</v>
      </c>
      <c r="S932" s="9">
        <f t="shared" si="58"/>
        <v>40312.707245370366</v>
      </c>
      <c r="T932" s="9">
        <f t="shared" si="59"/>
        <v>40354.688888888886</v>
      </c>
    </row>
    <row r="933" spans="1:20" ht="43.2" x14ac:dyDescent="0.55000000000000004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10">
        <f t="shared" si="57"/>
        <v>198860214.57142857</v>
      </c>
      <c r="Q933" t="s">
        <v>8278</v>
      </c>
      <c r="S933" s="9">
        <f t="shared" si="58"/>
        <v>41680.151643518519</v>
      </c>
      <c r="T933" s="9">
        <f t="shared" si="59"/>
        <v>41714.708333333328</v>
      </c>
    </row>
    <row r="934" spans="1:20" ht="28.8" x14ac:dyDescent="0.55000000000000004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10">
        <f t="shared" si="57"/>
        <v>45336871.5</v>
      </c>
      <c r="Q934" t="s">
        <v>8278</v>
      </c>
      <c r="S934" s="9">
        <f t="shared" si="58"/>
        <v>41310.760937499996</v>
      </c>
      <c r="T934" s="9">
        <f t="shared" si="59"/>
        <v>41355.719270833331</v>
      </c>
    </row>
    <row r="935" spans="1:20" ht="43.2" x14ac:dyDescent="0.55000000000000004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10">
        <f t="shared" si="57"/>
        <v>697341704.5</v>
      </c>
      <c r="Q935" t="s">
        <v>8278</v>
      </c>
      <c r="S935" s="9">
        <f t="shared" si="58"/>
        <v>41710.960752314815</v>
      </c>
      <c r="T935" s="9">
        <f t="shared" si="59"/>
        <v>41770.960752314815</v>
      </c>
    </row>
    <row r="936" spans="1:20" ht="43.2" x14ac:dyDescent="0.55000000000000004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10">
        <f t="shared" si="57"/>
        <v>46554442.799999997</v>
      </c>
      <c r="Q936" t="s">
        <v>8278</v>
      </c>
      <c r="S936" s="9">
        <f t="shared" si="58"/>
        <v>41733.528749999998</v>
      </c>
      <c r="T936" s="9">
        <f t="shared" si="59"/>
        <v>41763.041666666664</v>
      </c>
    </row>
    <row r="937" spans="1:20" ht="43.2" x14ac:dyDescent="0.55000000000000004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10">
        <f t="shared" si="57"/>
        <v>725731214.5</v>
      </c>
      <c r="Q937" t="s">
        <v>8278</v>
      </c>
      <c r="S937" s="9">
        <f t="shared" si="58"/>
        <v>42368.125335648147</v>
      </c>
      <c r="T937" s="9">
        <f t="shared" si="59"/>
        <v>42398.125335648147</v>
      </c>
    </row>
    <row r="938" spans="1:20" ht="43.2" x14ac:dyDescent="0.55000000000000004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10" t="e">
        <f t="shared" si="57"/>
        <v>#DIV/0!</v>
      </c>
      <c r="Q938" t="s">
        <v>8278</v>
      </c>
      <c r="S938" s="9">
        <f t="shared" si="58"/>
        <v>40882.815844907404</v>
      </c>
      <c r="T938" s="9">
        <f t="shared" si="59"/>
        <v>40926.625</v>
      </c>
    </row>
    <row r="939" spans="1:20" ht="43.2" x14ac:dyDescent="0.55000000000000004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10">
        <f t="shared" si="57"/>
        <v>690456878.5</v>
      </c>
      <c r="Q939" t="s">
        <v>8278</v>
      </c>
      <c r="S939" s="9">
        <f t="shared" si="58"/>
        <v>41551.589780092589</v>
      </c>
      <c r="T939" s="9">
        <f t="shared" si="59"/>
        <v>41581.63144675926</v>
      </c>
    </row>
    <row r="940" spans="1:20" ht="43.2" x14ac:dyDescent="0.55000000000000004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10">
        <f t="shared" si="57"/>
        <v>1343993448</v>
      </c>
      <c r="Q940" t="s">
        <v>8278</v>
      </c>
      <c r="S940" s="9">
        <f t="shared" si="58"/>
        <v>41124.27138888889</v>
      </c>
      <c r="T940" s="9">
        <f t="shared" si="59"/>
        <v>41154.27138888889</v>
      </c>
    </row>
    <row r="941" spans="1:20" ht="43.2" x14ac:dyDescent="0.55000000000000004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10">
        <f t="shared" si="57"/>
        <v>684623369</v>
      </c>
      <c r="Q941" t="s">
        <v>8278</v>
      </c>
      <c r="S941" s="9">
        <f t="shared" si="58"/>
        <v>41416.554837962962</v>
      </c>
      <c r="T941" s="9">
        <f t="shared" si="59"/>
        <v>41455.623611111107</v>
      </c>
    </row>
    <row r="942" spans="1:20" ht="43.2" x14ac:dyDescent="0.55000000000000004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10">
        <f t="shared" si="57"/>
        <v>102525994.71428572</v>
      </c>
      <c r="Q942" t="s">
        <v>8273</v>
      </c>
      <c r="S942" s="9">
        <f t="shared" si="58"/>
        <v>42181.800069444442</v>
      </c>
      <c r="T942" s="9">
        <f t="shared" si="59"/>
        <v>42226.800069444442</v>
      </c>
    </row>
    <row r="943" spans="1:20" ht="57.6" x14ac:dyDescent="0.55000000000000004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10">
        <f t="shared" si="57"/>
        <v>47874230.483870968</v>
      </c>
      <c r="Q943" t="s">
        <v>8273</v>
      </c>
      <c r="S943" s="9">
        <f t="shared" si="58"/>
        <v>42745.888252314813</v>
      </c>
      <c r="T943" s="9">
        <f t="shared" si="59"/>
        <v>42775.888252314813</v>
      </c>
    </row>
    <row r="944" spans="1:20" ht="43.2" x14ac:dyDescent="0.55000000000000004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10">
        <f t="shared" si="57"/>
        <v>90794753.75</v>
      </c>
      <c r="Q944" t="s">
        <v>8273</v>
      </c>
      <c r="S944" s="9">
        <f t="shared" si="58"/>
        <v>42382.634953703695</v>
      </c>
      <c r="T944" s="9">
        <f t="shared" si="59"/>
        <v>42418.634953703695</v>
      </c>
    </row>
    <row r="945" spans="1:20" ht="28.8" x14ac:dyDescent="0.55000000000000004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10">
        <f t="shared" si="57"/>
        <v>123153608.75</v>
      </c>
      <c r="Q945" t="s">
        <v>8273</v>
      </c>
      <c r="S945" s="9">
        <f t="shared" si="58"/>
        <v>42673.459548611114</v>
      </c>
      <c r="T945" s="9">
        <f t="shared" si="59"/>
        <v>42703.501215277771</v>
      </c>
    </row>
    <row r="946" spans="1:20" ht="43.2" x14ac:dyDescent="0.55000000000000004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10">
        <f t="shared" si="57"/>
        <v>15188025.520833334</v>
      </c>
      <c r="Q946" t="s">
        <v>8273</v>
      </c>
      <c r="S946" s="9">
        <f t="shared" si="58"/>
        <v>42444.375578703701</v>
      </c>
      <c r="T946" s="9">
        <f t="shared" si="59"/>
        <v>42478.374999999993</v>
      </c>
    </row>
    <row r="947" spans="1:20" ht="43.2" x14ac:dyDescent="0.55000000000000004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10">
        <f t="shared" si="57"/>
        <v>92684914.125</v>
      </c>
      <c r="Q947" t="s">
        <v>8273</v>
      </c>
      <c r="S947" s="9">
        <f t="shared" si="58"/>
        <v>42732.664652777778</v>
      </c>
      <c r="T947" s="9">
        <f t="shared" si="59"/>
        <v>42784.790972222218</v>
      </c>
    </row>
    <row r="948" spans="1:20" ht="28.8" x14ac:dyDescent="0.55000000000000004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10">
        <f t="shared" si="57"/>
        <v>294170409.60000002</v>
      </c>
      <c r="Q948" t="s">
        <v>8273</v>
      </c>
      <c r="S948" s="9">
        <f t="shared" si="58"/>
        <v>42592.542222222219</v>
      </c>
      <c r="T948" s="9">
        <f t="shared" si="59"/>
        <v>42622.542222222219</v>
      </c>
    </row>
    <row r="949" spans="1:20" ht="43.2" x14ac:dyDescent="0.55000000000000004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10" t="e">
        <f t="shared" si="57"/>
        <v>#DIV/0!</v>
      </c>
      <c r="Q949" t="s">
        <v>8273</v>
      </c>
      <c r="S949" s="9">
        <f t="shared" si="58"/>
        <v>42491.57298611111</v>
      </c>
      <c r="T949" s="9">
        <f t="shared" si="59"/>
        <v>42551.57298611111</v>
      </c>
    </row>
    <row r="950" spans="1:20" ht="43.2" x14ac:dyDescent="0.55000000000000004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10">
        <f t="shared" si="57"/>
        <v>181902545.5</v>
      </c>
      <c r="Q950" t="s">
        <v>8273</v>
      </c>
      <c r="S950" s="9">
        <f t="shared" si="58"/>
        <v>42411.619953703703</v>
      </c>
      <c r="T950" s="9">
        <f t="shared" si="59"/>
        <v>42441.619953703703</v>
      </c>
    </row>
    <row r="951" spans="1:20" ht="43.2" x14ac:dyDescent="0.55000000000000004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10">
        <f t="shared" si="57"/>
        <v>207261796.57142857</v>
      </c>
      <c r="Q951" t="s">
        <v>8273</v>
      </c>
      <c r="S951" s="9">
        <f t="shared" si="58"/>
        <v>42360.835370370369</v>
      </c>
      <c r="T951" s="9">
        <f t="shared" si="59"/>
        <v>42420.835370370369</v>
      </c>
    </row>
    <row r="952" spans="1:20" ht="43.2" x14ac:dyDescent="0.55000000000000004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10">
        <f t="shared" si="57"/>
        <v>60435902.541666664</v>
      </c>
      <c r="Q952" t="s">
        <v>8273</v>
      </c>
      <c r="S952" s="9">
        <f t="shared" si="58"/>
        <v>42356.54237268518</v>
      </c>
      <c r="T952" s="9">
        <f t="shared" si="59"/>
        <v>42386.54237268518</v>
      </c>
    </row>
    <row r="953" spans="1:20" x14ac:dyDescent="0.55000000000000004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10">
        <f t="shared" si="57"/>
        <v>12075759.272727273</v>
      </c>
      <c r="Q953" t="s">
        <v>8273</v>
      </c>
      <c r="S953" s="9">
        <f t="shared" si="58"/>
        <v>42480.44527777777</v>
      </c>
      <c r="T953" s="9">
        <f t="shared" si="59"/>
        <v>42525.44527777777</v>
      </c>
    </row>
    <row r="954" spans="1:20" ht="28.8" x14ac:dyDescent="0.55000000000000004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10">
        <f t="shared" si="57"/>
        <v>7535143.9387755105</v>
      </c>
      <c r="Q954" t="s">
        <v>8273</v>
      </c>
      <c r="S954" s="9">
        <f t="shared" si="58"/>
        <v>42662.405231481483</v>
      </c>
      <c r="T954" s="9">
        <f t="shared" si="59"/>
        <v>42692.446898148148</v>
      </c>
    </row>
    <row r="955" spans="1:20" ht="43.2" x14ac:dyDescent="0.55000000000000004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10">
        <f t="shared" si="57"/>
        <v>283913239.80000001</v>
      </c>
      <c r="Q955" t="s">
        <v>8273</v>
      </c>
      <c r="S955" s="9">
        <f t="shared" si="58"/>
        <v>41998.956006944441</v>
      </c>
      <c r="T955" s="9">
        <f t="shared" si="59"/>
        <v>42028.956006944441</v>
      </c>
    </row>
    <row r="956" spans="1:20" ht="43.2" x14ac:dyDescent="0.55000000000000004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10">
        <f t="shared" si="57"/>
        <v>19677699.16438356</v>
      </c>
      <c r="Q956" t="s">
        <v>8273</v>
      </c>
      <c r="S956" s="9">
        <f t="shared" si="58"/>
        <v>42194.625451388885</v>
      </c>
      <c r="T956" s="9">
        <f t="shared" si="59"/>
        <v>42236.625451388885</v>
      </c>
    </row>
    <row r="957" spans="1:20" ht="43.2" x14ac:dyDescent="0.55000000000000004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10">
        <f t="shared" si="57"/>
        <v>15809616.129032258</v>
      </c>
      <c r="Q957" t="s">
        <v>8273</v>
      </c>
      <c r="S957" s="9">
        <f t="shared" si="58"/>
        <v>42586.086805555555</v>
      </c>
      <c r="T957" s="9">
        <f t="shared" si="59"/>
        <v>42626.086805555555</v>
      </c>
    </row>
    <row r="958" spans="1:20" ht="57.6" x14ac:dyDescent="0.5500000000000000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10">
        <f t="shared" si="57"/>
        <v>83817727</v>
      </c>
      <c r="Q958" t="s">
        <v>8273</v>
      </c>
      <c r="S958" s="9">
        <f t="shared" si="58"/>
        <v>42060.705543981479</v>
      </c>
      <c r="T958" s="9">
        <f t="shared" si="59"/>
        <v>42120.663877314808</v>
      </c>
    </row>
    <row r="959" spans="1:20" ht="28.8" x14ac:dyDescent="0.55000000000000004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10">
        <f t="shared" si="57"/>
        <v>210958590.42857143</v>
      </c>
      <c r="Q959" t="s">
        <v>8273</v>
      </c>
      <c r="S959" s="9">
        <f t="shared" si="58"/>
        <v>42660.344131944446</v>
      </c>
      <c r="T959" s="9">
        <f t="shared" si="59"/>
        <v>42691.385798611103</v>
      </c>
    </row>
    <row r="960" spans="1:20" ht="43.2" x14ac:dyDescent="0.55000000000000004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10">
        <f t="shared" si="57"/>
        <v>83928974.294117644</v>
      </c>
      <c r="Q960" t="s">
        <v>8273</v>
      </c>
      <c r="S960" s="9">
        <f t="shared" si="58"/>
        <v>42082.594479166662</v>
      </c>
      <c r="T960" s="9">
        <f t="shared" si="59"/>
        <v>42103.999305555553</v>
      </c>
    </row>
    <row r="961" spans="1:20" ht="43.2" x14ac:dyDescent="0.55000000000000004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10">
        <f t="shared" si="57"/>
        <v>8298530.2046783622</v>
      </c>
      <c r="Q961" t="s">
        <v>8273</v>
      </c>
      <c r="S961" s="9">
        <f t="shared" si="58"/>
        <v>41992.96603009259</v>
      </c>
      <c r="T961" s="9">
        <f t="shared" si="59"/>
        <v>42022.96603009259</v>
      </c>
    </row>
    <row r="962" spans="1:20" ht="43.2" x14ac:dyDescent="0.55000000000000004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10">
        <f t="shared" si="57"/>
        <v>7903590.1861702129</v>
      </c>
      <c r="Q962" t="s">
        <v>8273</v>
      </c>
      <c r="S962" s="9">
        <f t="shared" si="58"/>
        <v>42766.41846064815</v>
      </c>
      <c r="T962" s="9">
        <f t="shared" si="59"/>
        <v>42808.376793981479</v>
      </c>
    </row>
    <row r="963" spans="1:20" ht="43.2" x14ac:dyDescent="0.55000000000000004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</f>
        <v>0.42188421052631581</v>
      </c>
      <c r="P963" s="10">
        <f t="shared" ref="P963:P1026" si="61">J963/L963</f>
        <v>13487584.863636363</v>
      </c>
      <c r="Q963" t="s">
        <v>8273</v>
      </c>
      <c r="S963" s="9">
        <f t="shared" ref="S963:S1026" si="62">(((J963/60)/60)/24)+DATE(1970,1,1)+(-5/24)</f>
        <v>42740.485358796293</v>
      </c>
      <c r="T963" s="9">
        <f t="shared" ref="T963:T1026" si="63">(((I963/60)/60)/24)+DATE(1970,1,1)+(-5/24)</f>
        <v>42786.583333333336</v>
      </c>
    </row>
    <row r="964" spans="1:20" ht="43.2" x14ac:dyDescent="0.55000000000000004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10">
        <f t="shared" si="61"/>
        <v>39241274.405405402</v>
      </c>
      <c r="Q964" t="s">
        <v>8273</v>
      </c>
      <c r="S964" s="9">
        <f t="shared" si="62"/>
        <v>42373.504085648143</v>
      </c>
      <c r="T964" s="9">
        <f t="shared" si="63"/>
        <v>42411.504085648143</v>
      </c>
    </row>
    <row r="965" spans="1:20" ht="28.8" x14ac:dyDescent="0.55000000000000004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10">
        <f t="shared" si="61"/>
        <v>163743702.1111111</v>
      </c>
      <c r="Q965" t="s">
        <v>8273</v>
      </c>
      <c r="S965" s="9">
        <f t="shared" si="62"/>
        <v>42625.427303240744</v>
      </c>
      <c r="T965" s="9">
        <f t="shared" si="63"/>
        <v>42660.427303240744</v>
      </c>
    </row>
    <row r="966" spans="1:20" ht="43.2" x14ac:dyDescent="0.55000000000000004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10">
        <f t="shared" si="61"/>
        <v>49574617.896551721</v>
      </c>
      <c r="Q966" t="s">
        <v>8273</v>
      </c>
      <c r="S966" s="9">
        <f t="shared" si="62"/>
        <v>42208.420358796291</v>
      </c>
      <c r="T966" s="9">
        <f t="shared" si="63"/>
        <v>42248.420358796291</v>
      </c>
    </row>
    <row r="967" spans="1:20" ht="43.2" x14ac:dyDescent="0.55000000000000004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10">
        <f t="shared" si="61"/>
        <v>245779441</v>
      </c>
      <c r="Q967" t="s">
        <v>8273</v>
      </c>
      <c r="S967" s="9">
        <f t="shared" si="62"/>
        <v>42636.808402777773</v>
      </c>
      <c r="T967" s="9">
        <f t="shared" si="63"/>
        <v>42668.957638888889</v>
      </c>
    </row>
    <row r="968" spans="1:20" ht="43.2" x14ac:dyDescent="0.55000000000000004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10">
        <f t="shared" si="61"/>
        <v>49105831.06666667</v>
      </c>
      <c r="Q968" t="s">
        <v>8273</v>
      </c>
      <c r="S968" s="9">
        <f t="shared" si="62"/>
        <v>42619.427453703705</v>
      </c>
      <c r="T968" s="9">
        <f t="shared" si="63"/>
        <v>42649.427453703705</v>
      </c>
    </row>
    <row r="969" spans="1:20" ht="43.2" x14ac:dyDescent="0.55000000000000004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10">
        <f t="shared" si="61"/>
        <v>17976804.617283951</v>
      </c>
      <c r="Q969" t="s">
        <v>8273</v>
      </c>
      <c r="S969" s="9">
        <f t="shared" si="62"/>
        <v>42422.045995370368</v>
      </c>
      <c r="T969" s="9">
        <f t="shared" si="63"/>
        <v>42482.004328703704</v>
      </c>
    </row>
    <row r="970" spans="1:20" ht="43.2" x14ac:dyDescent="0.55000000000000004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10">
        <f t="shared" si="61"/>
        <v>351385508.5</v>
      </c>
      <c r="Q970" t="s">
        <v>8273</v>
      </c>
      <c r="S970" s="9">
        <f t="shared" si="62"/>
        <v>41836.639282407406</v>
      </c>
      <c r="T970" s="9">
        <f t="shared" si="63"/>
        <v>41866.639282407406</v>
      </c>
    </row>
    <row r="971" spans="1:20" ht="28.8" x14ac:dyDescent="0.55000000000000004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10">
        <f t="shared" si="61"/>
        <v>134888491.54545453</v>
      </c>
      <c r="Q971" t="s">
        <v>8273</v>
      </c>
      <c r="S971" s="9">
        <f t="shared" si="62"/>
        <v>42742.094988425924</v>
      </c>
      <c r="T971" s="9">
        <f t="shared" si="63"/>
        <v>42775.094988425924</v>
      </c>
    </row>
    <row r="972" spans="1:20" ht="43.2" x14ac:dyDescent="0.55000000000000004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10">
        <f t="shared" si="61"/>
        <v>105853703.78571428</v>
      </c>
      <c r="Q972" t="s">
        <v>8273</v>
      </c>
      <c r="S972" s="9">
        <f t="shared" si="62"/>
        <v>42721.012187499997</v>
      </c>
      <c r="T972" s="9">
        <f t="shared" si="63"/>
        <v>42757.999305555553</v>
      </c>
    </row>
    <row r="973" spans="1:20" ht="43.2" x14ac:dyDescent="0.55000000000000004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10">
        <f t="shared" si="61"/>
        <v>285858012</v>
      </c>
      <c r="Q973" t="s">
        <v>8273</v>
      </c>
      <c r="S973" s="9">
        <f t="shared" si="62"/>
        <v>42111.500694444439</v>
      </c>
      <c r="T973" s="9">
        <f t="shared" si="63"/>
        <v>42156.500694444439</v>
      </c>
    </row>
    <row r="974" spans="1:20" ht="43.2" x14ac:dyDescent="0.55000000000000004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10">
        <f t="shared" si="61"/>
        <v>31272702.177777778</v>
      </c>
      <c r="Q974" t="s">
        <v>8273</v>
      </c>
      <c r="S974" s="9">
        <f t="shared" si="62"/>
        <v>41856.657384259255</v>
      </c>
      <c r="T974" s="9">
        <f t="shared" si="63"/>
        <v>41886.082638888889</v>
      </c>
    </row>
    <row r="975" spans="1:20" ht="43.2" x14ac:dyDescent="0.55000000000000004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10">
        <f t="shared" si="61"/>
        <v>180230561.625</v>
      </c>
      <c r="Q975" t="s">
        <v>8273</v>
      </c>
      <c r="S975" s="9">
        <f t="shared" si="62"/>
        <v>42256.806631944441</v>
      </c>
      <c r="T975" s="9">
        <f t="shared" si="63"/>
        <v>42316.848298611112</v>
      </c>
    </row>
    <row r="976" spans="1:20" ht="43.2" x14ac:dyDescent="0.55000000000000004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10">
        <f t="shared" si="61"/>
        <v>485445585.33333331</v>
      </c>
      <c r="Q976" t="s">
        <v>8273</v>
      </c>
      <c r="S976" s="9">
        <f t="shared" si="62"/>
        <v>42424.541157407402</v>
      </c>
      <c r="T976" s="9">
        <f t="shared" si="63"/>
        <v>42454.499490740738</v>
      </c>
    </row>
    <row r="977" spans="1:20" ht="43.2" x14ac:dyDescent="0.55000000000000004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10">
        <f t="shared" si="61"/>
        <v>60914507.708333336</v>
      </c>
      <c r="Q977" t="s">
        <v>8273</v>
      </c>
      <c r="S977" s="9">
        <f t="shared" si="62"/>
        <v>42489.488252314812</v>
      </c>
      <c r="T977" s="9">
        <f t="shared" si="63"/>
        <v>42549.488252314812</v>
      </c>
    </row>
    <row r="978" spans="1:20" ht="43.2" x14ac:dyDescent="0.55000000000000004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10">
        <f t="shared" si="61"/>
        <v>79757083.166666672</v>
      </c>
      <c r="Q978" t="s">
        <v>8273</v>
      </c>
      <c r="S978" s="9">
        <f t="shared" si="62"/>
        <v>42184.850659722222</v>
      </c>
      <c r="T978" s="9">
        <f t="shared" si="63"/>
        <v>42229.850659722222</v>
      </c>
    </row>
    <row r="979" spans="1:20" ht="43.2" x14ac:dyDescent="0.55000000000000004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10">
        <f t="shared" si="61"/>
        <v>121125183.08333333</v>
      </c>
      <c r="Q979" t="s">
        <v>8273</v>
      </c>
      <c r="S979" s="9">
        <f t="shared" si="62"/>
        <v>42391.733761574076</v>
      </c>
      <c r="T979" s="9">
        <f t="shared" si="63"/>
        <v>42421.733761574076</v>
      </c>
    </row>
    <row r="980" spans="1:20" ht="43.2" x14ac:dyDescent="0.55000000000000004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10">
        <f t="shared" si="61"/>
        <v>11819456.105691057</v>
      </c>
      <c r="Q980" t="s">
        <v>8273</v>
      </c>
      <c r="S980" s="9">
        <f t="shared" si="62"/>
        <v>42395.100706018515</v>
      </c>
      <c r="T980" s="9">
        <f t="shared" si="63"/>
        <v>42425.100706018515</v>
      </c>
    </row>
    <row r="981" spans="1:20" ht="43.2" x14ac:dyDescent="0.55000000000000004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10">
        <f t="shared" si="61"/>
        <v>15243675.291666666</v>
      </c>
      <c r="Q981" t="s">
        <v>8273</v>
      </c>
      <c r="S981" s="9">
        <f t="shared" si="62"/>
        <v>42506.208657407398</v>
      </c>
      <c r="T981" s="9">
        <f t="shared" si="63"/>
        <v>42541.582638888889</v>
      </c>
    </row>
    <row r="982" spans="1:20" ht="43.2" x14ac:dyDescent="0.55000000000000004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10">
        <f t="shared" si="61"/>
        <v>45596636.193548389</v>
      </c>
      <c r="Q982" t="s">
        <v>8273</v>
      </c>
      <c r="S982" s="9">
        <f t="shared" si="62"/>
        <v>41928.695856481478</v>
      </c>
      <c r="T982" s="9">
        <f t="shared" si="63"/>
        <v>41973.737523148149</v>
      </c>
    </row>
    <row r="983" spans="1:20" ht="43.2" x14ac:dyDescent="0.55000000000000004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10">
        <f t="shared" si="61"/>
        <v>351258055.5</v>
      </c>
      <c r="Q983" t="s">
        <v>8273</v>
      </c>
      <c r="S983" s="9">
        <f t="shared" si="62"/>
        <v>41830.738680555551</v>
      </c>
      <c r="T983" s="9">
        <f t="shared" si="63"/>
        <v>41860.738680555551</v>
      </c>
    </row>
    <row r="984" spans="1:20" ht="28.8" x14ac:dyDescent="0.55000000000000004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10">
        <f t="shared" si="61"/>
        <v>490946495.33333331</v>
      </c>
      <c r="Q984" t="s">
        <v>8273</v>
      </c>
      <c r="S984" s="9">
        <f t="shared" si="62"/>
        <v>42615.544976851852</v>
      </c>
      <c r="T984" s="9">
        <f t="shared" si="63"/>
        <v>42645.544976851852</v>
      </c>
    </row>
    <row r="985" spans="1:20" ht="57.6" x14ac:dyDescent="0.55000000000000004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10">
        <f t="shared" si="61"/>
        <v>8208322.2625698326</v>
      </c>
      <c r="Q985" t="s">
        <v>8273</v>
      </c>
      <c r="S985" s="9">
        <f t="shared" si="62"/>
        <v>42574.459317129629</v>
      </c>
      <c r="T985" s="9">
        <f t="shared" si="63"/>
        <v>42605.662499999999</v>
      </c>
    </row>
    <row r="986" spans="1:20" ht="72" x14ac:dyDescent="0.55000000000000004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10">
        <f t="shared" si="61"/>
        <v>474972936</v>
      </c>
      <c r="Q986" t="s">
        <v>8273</v>
      </c>
      <c r="S986" s="9">
        <f t="shared" si="62"/>
        <v>42060.907499999994</v>
      </c>
      <c r="T986" s="9">
        <f t="shared" si="63"/>
        <v>42090.865833333337</v>
      </c>
    </row>
    <row r="987" spans="1:20" ht="43.2" x14ac:dyDescent="0.55000000000000004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10">
        <f t="shared" si="61"/>
        <v>63000504.782608695</v>
      </c>
      <c r="Q987" t="s">
        <v>8273</v>
      </c>
      <c r="S987" s="9">
        <f t="shared" si="62"/>
        <v>42339.759375000001</v>
      </c>
      <c r="T987" s="9">
        <f t="shared" si="63"/>
        <v>42369.749999999993</v>
      </c>
    </row>
    <row r="988" spans="1:20" ht="43.2" x14ac:dyDescent="0.55000000000000004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10">
        <f t="shared" si="61"/>
        <v>62943404.347826086</v>
      </c>
      <c r="Q988" t="s">
        <v>8273</v>
      </c>
      <c r="S988" s="9">
        <f t="shared" si="62"/>
        <v>42324.559027777774</v>
      </c>
      <c r="T988" s="9">
        <f t="shared" si="63"/>
        <v>42378.791666666664</v>
      </c>
    </row>
    <row r="989" spans="1:20" ht="43.2" x14ac:dyDescent="0.55000000000000004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10">
        <f t="shared" si="61"/>
        <v>34147586.585365854</v>
      </c>
      <c r="Q989" t="s">
        <v>8273</v>
      </c>
      <c r="S989" s="9">
        <f t="shared" si="62"/>
        <v>41773.086226851847</v>
      </c>
      <c r="T989" s="9">
        <f t="shared" si="63"/>
        <v>41813.086226851847</v>
      </c>
    </row>
    <row r="990" spans="1:20" ht="57.6" x14ac:dyDescent="0.55000000000000004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10" t="e">
        <f t="shared" si="61"/>
        <v>#DIV/0!</v>
      </c>
      <c r="Q990" t="s">
        <v>8273</v>
      </c>
      <c r="S990" s="9">
        <f t="shared" si="62"/>
        <v>42614.148437499993</v>
      </c>
      <c r="T990" s="9">
        <f t="shared" si="63"/>
        <v>42644.148437499993</v>
      </c>
    </row>
    <row r="991" spans="1:20" x14ac:dyDescent="0.55000000000000004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10">
        <f t="shared" si="61"/>
        <v>46015921.71875</v>
      </c>
      <c r="Q991" t="s">
        <v>8273</v>
      </c>
      <c r="S991" s="9">
        <f t="shared" si="62"/>
        <v>42611.725636574069</v>
      </c>
      <c r="T991" s="9">
        <f t="shared" si="63"/>
        <v>42641.725636574069</v>
      </c>
    </row>
    <row r="992" spans="1:20" ht="43.2" x14ac:dyDescent="0.55000000000000004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10">
        <f t="shared" si="61"/>
        <v>703589082</v>
      </c>
      <c r="Q992" t="s">
        <v>8273</v>
      </c>
      <c r="S992" s="9">
        <f t="shared" si="62"/>
        <v>41855.575972222221</v>
      </c>
      <c r="T992" s="9">
        <f t="shared" si="63"/>
        <v>41885.575972222221</v>
      </c>
    </row>
    <row r="993" spans="1:20" ht="72" x14ac:dyDescent="0.55000000000000004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10">
        <f t="shared" si="61"/>
        <v>209455284</v>
      </c>
      <c r="Q993" t="s">
        <v>8273</v>
      </c>
      <c r="S993" s="9">
        <f t="shared" si="62"/>
        <v>42538.548472222225</v>
      </c>
      <c r="T993" s="9">
        <f t="shared" si="63"/>
        <v>42563.57708333333</v>
      </c>
    </row>
    <row r="994" spans="1:20" ht="43.2" x14ac:dyDescent="0.55000000000000004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10">
        <f t="shared" si="61"/>
        <v>364368779.75</v>
      </c>
      <c r="Q994" t="s">
        <v>8273</v>
      </c>
      <c r="S994" s="9">
        <f t="shared" si="62"/>
        <v>42437.71665509259</v>
      </c>
      <c r="T994" s="9">
        <f t="shared" si="63"/>
        <v>42497.674988425926</v>
      </c>
    </row>
    <row r="995" spans="1:20" ht="43.2" x14ac:dyDescent="0.55000000000000004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10">
        <f t="shared" si="61"/>
        <v>7530890.6530612241</v>
      </c>
      <c r="Q995" t="s">
        <v>8273</v>
      </c>
      <c r="S995" s="9">
        <f t="shared" si="62"/>
        <v>42652.756574074076</v>
      </c>
      <c r="T995" s="9">
        <f t="shared" si="63"/>
        <v>42685.999999999993</v>
      </c>
    </row>
    <row r="996" spans="1:20" ht="57.6" x14ac:dyDescent="0.5500000000000000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10">
        <f t="shared" si="61"/>
        <v>128439593.63636364</v>
      </c>
      <c r="Q996" t="s">
        <v>8273</v>
      </c>
      <c r="S996" s="9">
        <f t="shared" si="62"/>
        <v>41921.054745370369</v>
      </c>
      <c r="T996" s="9">
        <f t="shared" si="63"/>
        <v>41973.749305555553</v>
      </c>
    </row>
    <row r="997" spans="1:20" ht="43.2" x14ac:dyDescent="0.55000000000000004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10">
        <f t="shared" si="61"/>
        <v>157237831.1111111</v>
      </c>
      <c r="Q997" t="s">
        <v>8273</v>
      </c>
      <c r="S997" s="9">
        <f t="shared" si="62"/>
        <v>41947.732407407406</v>
      </c>
      <c r="T997" s="9">
        <f t="shared" si="63"/>
        <v>41972.458333333336</v>
      </c>
    </row>
    <row r="998" spans="1:20" ht="28.8" x14ac:dyDescent="0.55000000000000004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10">
        <f t="shared" si="61"/>
        <v>280780412</v>
      </c>
      <c r="Q998" t="s">
        <v>8273</v>
      </c>
      <c r="S998" s="9">
        <f t="shared" si="62"/>
        <v>41817.658101851848</v>
      </c>
      <c r="T998" s="9">
        <f t="shared" si="63"/>
        <v>41847.435416666667</v>
      </c>
    </row>
    <row r="999" spans="1:20" ht="28.8" x14ac:dyDescent="0.55000000000000004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10">
        <f t="shared" si="61"/>
        <v>176818712.125</v>
      </c>
      <c r="Q999" t="s">
        <v>8273</v>
      </c>
      <c r="S999" s="9">
        <f t="shared" si="62"/>
        <v>41940.894641203704</v>
      </c>
      <c r="T999" s="9">
        <f t="shared" si="63"/>
        <v>41970.936307870368</v>
      </c>
    </row>
    <row r="1000" spans="1:20" ht="43.2" x14ac:dyDescent="0.55000000000000004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10">
        <f t="shared" si="61"/>
        <v>6305754.5895196507</v>
      </c>
      <c r="Q1000" t="s">
        <v>8273</v>
      </c>
      <c r="S1000" s="9">
        <f t="shared" si="62"/>
        <v>42281.960659722223</v>
      </c>
      <c r="T1000" s="9">
        <f t="shared" si="63"/>
        <v>42327.002326388887</v>
      </c>
    </row>
    <row r="1001" spans="1:20" ht="43.2" x14ac:dyDescent="0.55000000000000004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10">
        <f t="shared" si="61"/>
        <v>35331767.25</v>
      </c>
      <c r="Q1001" t="s">
        <v>8273</v>
      </c>
      <c r="S1001" s="9">
        <f t="shared" si="62"/>
        <v>41926.091319444444</v>
      </c>
      <c r="T1001" s="9">
        <f t="shared" si="63"/>
        <v>41956.126388888886</v>
      </c>
    </row>
    <row r="1002" spans="1:20" ht="43.2" x14ac:dyDescent="0.55000000000000004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10">
        <f t="shared" si="61"/>
        <v>247392860</v>
      </c>
      <c r="Q1002" t="s">
        <v>8273</v>
      </c>
      <c r="S1002" s="9">
        <f t="shared" si="62"/>
        <v>42748.851388888892</v>
      </c>
      <c r="T1002" s="9">
        <f t="shared" si="63"/>
        <v>42808.80972222222</v>
      </c>
    </row>
    <row r="1003" spans="1:20" ht="43.2" x14ac:dyDescent="0.55000000000000004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10">
        <f t="shared" si="61"/>
        <v>370477153.25</v>
      </c>
      <c r="Q1003" t="s">
        <v>8273</v>
      </c>
      <c r="S1003" s="9">
        <f t="shared" si="62"/>
        <v>42720.511724537035</v>
      </c>
      <c r="T1003" s="9">
        <f t="shared" si="63"/>
        <v>42765.511724537035</v>
      </c>
    </row>
    <row r="1004" spans="1:20" ht="43.2" x14ac:dyDescent="0.55000000000000004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10">
        <f t="shared" si="61"/>
        <v>65808068.81818182</v>
      </c>
      <c r="Q1004" t="s">
        <v>8273</v>
      </c>
      <c r="S1004" s="9">
        <f t="shared" si="62"/>
        <v>42325.475856481477</v>
      </c>
      <c r="T1004" s="9">
        <f t="shared" si="63"/>
        <v>42355.040972222218</v>
      </c>
    </row>
    <row r="1005" spans="1:20" ht="43.2" x14ac:dyDescent="0.55000000000000004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10">
        <f t="shared" si="61"/>
        <v>99139444.066666663</v>
      </c>
      <c r="Q1005" t="s">
        <v>8273</v>
      </c>
      <c r="S1005" s="9">
        <f t="shared" si="62"/>
        <v>42780.500706018516</v>
      </c>
      <c r="T1005" s="9">
        <f t="shared" si="63"/>
        <v>42810.459039351852</v>
      </c>
    </row>
    <row r="1006" spans="1:20" ht="28.8" x14ac:dyDescent="0.55000000000000004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10">
        <f t="shared" si="61"/>
        <v>15297082.389473684</v>
      </c>
      <c r="Q1006" t="s">
        <v>8273</v>
      </c>
      <c r="S1006" s="9">
        <f t="shared" si="62"/>
        <v>42388.5003125</v>
      </c>
      <c r="T1006" s="9">
        <f t="shared" si="63"/>
        <v>42418.5003125</v>
      </c>
    </row>
    <row r="1007" spans="1:20" ht="28.8" x14ac:dyDescent="0.55000000000000004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10">
        <f t="shared" si="61"/>
        <v>8966079.3975155279</v>
      </c>
      <c r="Q1007" t="s">
        <v>8273</v>
      </c>
      <c r="S1007" s="9">
        <f t="shared" si="62"/>
        <v>42276.416469907403</v>
      </c>
      <c r="T1007" s="9">
        <f t="shared" si="63"/>
        <v>42307.416469907403</v>
      </c>
    </row>
    <row r="1008" spans="1:20" ht="43.2" x14ac:dyDescent="0.55000000000000004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10">
        <f t="shared" si="61"/>
        <v>177206834</v>
      </c>
      <c r="Q1008" t="s">
        <v>8273</v>
      </c>
      <c r="S1008" s="9">
        <f t="shared" si="62"/>
        <v>41976.83185185185</v>
      </c>
      <c r="T1008" s="9">
        <f t="shared" si="63"/>
        <v>41985.09097222222</v>
      </c>
    </row>
    <row r="1009" spans="1:20" ht="43.2" x14ac:dyDescent="0.55000000000000004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10">
        <f t="shared" si="61"/>
        <v>19448621.355263159</v>
      </c>
      <c r="Q1009" t="s">
        <v>8273</v>
      </c>
      <c r="S1009" s="9">
        <f t="shared" si="62"/>
        <v>42676.3752662037</v>
      </c>
      <c r="T1009" s="9">
        <f t="shared" si="63"/>
        <v>42718.416932870365</v>
      </c>
    </row>
    <row r="1010" spans="1:20" ht="43.2" x14ac:dyDescent="0.55000000000000004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10">
        <f t="shared" si="61"/>
        <v>1480361115</v>
      </c>
      <c r="Q1010" t="s">
        <v>8273</v>
      </c>
      <c r="S1010" s="9">
        <f t="shared" si="62"/>
        <v>42702.600868055553</v>
      </c>
      <c r="T1010" s="9">
        <f t="shared" si="63"/>
        <v>42732.600868055553</v>
      </c>
    </row>
    <row r="1011" spans="1:20" ht="43.2" x14ac:dyDescent="0.55000000000000004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10">
        <f t="shared" si="61"/>
        <v>14492620.257425742</v>
      </c>
      <c r="Q1011" t="s">
        <v>8273</v>
      </c>
      <c r="S1011" s="9">
        <f t="shared" si="62"/>
        <v>42510.396365740737</v>
      </c>
      <c r="T1011" s="9">
        <f t="shared" si="63"/>
        <v>42540.396365740737</v>
      </c>
    </row>
    <row r="1012" spans="1:20" ht="43.2" x14ac:dyDescent="0.55000000000000004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10">
        <f t="shared" si="61"/>
        <v>367045115.5</v>
      </c>
      <c r="Q1012" t="s">
        <v>8273</v>
      </c>
      <c r="S1012" s="9">
        <f t="shared" si="62"/>
        <v>42561.621087962958</v>
      </c>
      <c r="T1012" s="9">
        <f t="shared" si="63"/>
        <v>42617.915972222218</v>
      </c>
    </row>
    <row r="1013" spans="1:20" ht="43.2" x14ac:dyDescent="0.55000000000000004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10">
        <f t="shared" si="61"/>
        <v>1415050395</v>
      </c>
      <c r="Q1013" t="s">
        <v>8273</v>
      </c>
      <c r="S1013" s="9">
        <f t="shared" si="62"/>
        <v>41946.689756944441</v>
      </c>
      <c r="T1013" s="9">
        <f t="shared" si="63"/>
        <v>41991.689756944441</v>
      </c>
    </row>
    <row r="1014" spans="1:20" ht="57.6" x14ac:dyDescent="0.55000000000000004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10">
        <f t="shared" si="61"/>
        <v>1911440.0670967742</v>
      </c>
      <c r="Q1014" t="s">
        <v>8273</v>
      </c>
      <c r="S1014" s="9">
        <f t="shared" si="62"/>
        <v>42714.232083333329</v>
      </c>
      <c r="T1014" s="9">
        <f t="shared" si="63"/>
        <v>42759.232083333329</v>
      </c>
    </row>
    <row r="1015" spans="1:20" ht="43.2" x14ac:dyDescent="0.55000000000000004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10">
        <f t="shared" si="61"/>
        <v>16100000.622222222</v>
      </c>
      <c r="Q1015" t="s">
        <v>8273</v>
      </c>
      <c r="S1015" s="9">
        <f t="shared" si="62"/>
        <v>42339.625648148147</v>
      </c>
      <c r="T1015" s="9">
        <f t="shared" si="63"/>
        <v>42367.624999999993</v>
      </c>
    </row>
    <row r="1016" spans="1:20" ht="28.8" x14ac:dyDescent="0.55000000000000004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10">
        <f t="shared" si="61"/>
        <v>88484413.4375</v>
      </c>
      <c r="Q1016" t="s">
        <v>8273</v>
      </c>
      <c r="S1016" s="9">
        <f t="shared" si="62"/>
        <v>41954.79415509259</v>
      </c>
      <c r="T1016" s="9">
        <f t="shared" si="63"/>
        <v>42004.79415509259</v>
      </c>
    </row>
    <row r="1017" spans="1:20" ht="28.8" x14ac:dyDescent="0.55000000000000004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10">
        <f t="shared" si="61"/>
        <v>240982249.16666666</v>
      </c>
      <c r="Q1017" t="s">
        <v>8273</v>
      </c>
      <c r="S1017" s="9">
        <f t="shared" si="62"/>
        <v>42303.670081018521</v>
      </c>
      <c r="T1017" s="9">
        <f t="shared" si="63"/>
        <v>42333.711747685178</v>
      </c>
    </row>
    <row r="1018" spans="1:20" ht="43.2" x14ac:dyDescent="0.55000000000000004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10">
        <f t="shared" si="61"/>
        <v>38318643.578947365</v>
      </c>
      <c r="Q1018" t="s">
        <v>8273</v>
      </c>
      <c r="S1018" s="9">
        <f t="shared" si="62"/>
        <v>42421.898796296293</v>
      </c>
      <c r="T1018" s="9">
        <f t="shared" si="63"/>
        <v>42466.857129629621</v>
      </c>
    </row>
    <row r="1019" spans="1:20" ht="43.2" x14ac:dyDescent="0.55000000000000004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10">
        <f t="shared" si="61"/>
        <v>4069482.6338028167</v>
      </c>
      <c r="Q1019" t="s">
        <v>8273</v>
      </c>
      <c r="S1019" s="9">
        <f t="shared" si="62"/>
        <v>42289.466840277775</v>
      </c>
      <c r="T1019" s="9">
        <f t="shared" si="63"/>
        <v>42329.508506944439</v>
      </c>
    </row>
    <row r="1020" spans="1:20" ht="43.2" x14ac:dyDescent="0.55000000000000004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10">
        <f t="shared" si="61"/>
        <v>209414990.42857143</v>
      </c>
      <c r="Q1020" t="s">
        <v>8273</v>
      </c>
      <c r="S1020" s="9">
        <f t="shared" si="62"/>
        <v>42535.283946759257</v>
      </c>
      <c r="T1020" s="9">
        <f t="shared" si="63"/>
        <v>42565.283946759257</v>
      </c>
    </row>
    <row r="1021" spans="1:20" ht="28.8" x14ac:dyDescent="0.55000000000000004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10">
        <f t="shared" si="61"/>
        <v>3551250.3725000001</v>
      </c>
      <c r="Q1021" t="s">
        <v>8273</v>
      </c>
      <c r="S1021" s="9">
        <f t="shared" si="62"/>
        <v>42009.765613425923</v>
      </c>
      <c r="T1021" s="9">
        <f t="shared" si="63"/>
        <v>42039.765613425923</v>
      </c>
    </row>
    <row r="1022" spans="1:20" ht="43.2" x14ac:dyDescent="0.55000000000000004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10">
        <f t="shared" si="61"/>
        <v>47687240.299999997</v>
      </c>
      <c r="Q1022" t="s">
        <v>8280</v>
      </c>
      <c r="S1022" s="9">
        <f t="shared" si="62"/>
        <v>42126.861215277771</v>
      </c>
      <c r="T1022" s="9">
        <f t="shared" si="63"/>
        <v>42156.824305555558</v>
      </c>
    </row>
    <row r="1023" spans="1:20" ht="43.2" x14ac:dyDescent="0.55000000000000004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10">
        <f t="shared" si="61"/>
        <v>3018984.458158996</v>
      </c>
      <c r="Q1023" t="s">
        <v>8280</v>
      </c>
      <c r="S1023" s="9">
        <f t="shared" si="62"/>
        <v>42271.043645833335</v>
      </c>
      <c r="T1023" s="9">
        <f t="shared" si="63"/>
        <v>42293.958333333336</v>
      </c>
    </row>
    <row r="1024" spans="1:20" ht="28.8" x14ac:dyDescent="0.55000000000000004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10">
        <f t="shared" si="61"/>
        <v>19314657.797297299</v>
      </c>
      <c r="Q1024" t="s">
        <v>8280</v>
      </c>
      <c r="S1024" s="9">
        <f t="shared" si="62"/>
        <v>42111.438391203708</v>
      </c>
      <c r="T1024" s="9">
        <f t="shared" si="63"/>
        <v>42141.438391203708</v>
      </c>
    </row>
    <row r="1025" spans="1:20" ht="43.2" x14ac:dyDescent="0.55000000000000004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10">
        <f t="shared" si="61"/>
        <v>10933174.511450382</v>
      </c>
      <c r="Q1025" t="s">
        <v>8280</v>
      </c>
      <c r="S1025" s="9">
        <f t="shared" si="62"/>
        <v>42145.711354166669</v>
      </c>
      <c r="T1025" s="9">
        <f t="shared" si="63"/>
        <v>42175.711354166669</v>
      </c>
    </row>
    <row r="1026" spans="1:20" ht="43.2" x14ac:dyDescent="0.55000000000000004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10">
        <f t="shared" si="61"/>
        <v>23797648.573770493</v>
      </c>
      <c r="Q1026" t="s">
        <v>8280</v>
      </c>
      <c r="S1026" s="9">
        <f t="shared" si="62"/>
        <v>42370.372256944444</v>
      </c>
      <c r="T1026" s="9">
        <f t="shared" si="63"/>
        <v>42400.372256944444</v>
      </c>
    </row>
    <row r="1027" spans="1:20" ht="28.8" x14ac:dyDescent="0.55000000000000004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</f>
        <v>1.099283142857143</v>
      </c>
      <c r="P1027" s="10">
        <f t="shared" ref="P1027:P1090" si="65">J1027/L1027</f>
        <v>1329546.2530345472</v>
      </c>
      <c r="Q1027" t="s">
        <v>8280</v>
      </c>
      <c r="S1027" s="9">
        <f t="shared" ref="S1027:S1090" si="66">(((J1027/60)/60)/24)+DATE(1970,1,1)+(-5/24)</f>
        <v>42049.625428240739</v>
      </c>
      <c r="T1027" s="9">
        <f t="shared" ref="T1027:T1090" si="67">(((I1027/60)/60)/24)+DATE(1970,1,1)+(-5/24)</f>
        <v>42079.583761574067</v>
      </c>
    </row>
    <row r="1028" spans="1:20" ht="43.2" x14ac:dyDescent="0.55000000000000004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10">
        <f t="shared" si="65"/>
        <v>11938360.786885247</v>
      </c>
      <c r="Q1028" t="s">
        <v>8280</v>
      </c>
      <c r="S1028" s="9">
        <f t="shared" si="66"/>
        <v>42426.199259259258</v>
      </c>
      <c r="T1028" s="9">
        <f t="shared" si="67"/>
        <v>42460.157592592594</v>
      </c>
    </row>
    <row r="1029" spans="1:20" ht="43.2" x14ac:dyDescent="0.55000000000000004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10">
        <f t="shared" si="65"/>
        <v>12715615.738738738</v>
      </c>
      <c r="Q1029" t="s">
        <v>8280</v>
      </c>
      <c r="S1029" s="9">
        <f t="shared" si="66"/>
        <v>41904.825775462959</v>
      </c>
      <c r="T1029" s="9">
        <f t="shared" si="67"/>
        <v>41934.825775462959</v>
      </c>
    </row>
    <row r="1030" spans="1:20" ht="43.2" x14ac:dyDescent="0.55000000000000004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10">
        <f t="shared" si="65"/>
        <v>5823233.7450980395</v>
      </c>
      <c r="Q1030" t="s">
        <v>8280</v>
      </c>
      <c r="S1030" s="9">
        <f t="shared" si="66"/>
        <v>42755.419039351851</v>
      </c>
      <c r="T1030" s="9">
        <f t="shared" si="67"/>
        <v>42800.624999999993</v>
      </c>
    </row>
    <row r="1031" spans="1:20" ht="28.8" x14ac:dyDescent="0.55000000000000004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10">
        <f t="shared" si="65"/>
        <v>10095755.368794326</v>
      </c>
      <c r="Q1031" t="s">
        <v>8280</v>
      </c>
      <c r="S1031" s="9">
        <f t="shared" si="66"/>
        <v>42044.503553240742</v>
      </c>
      <c r="T1031" s="9">
        <f t="shared" si="67"/>
        <v>42098.707638888889</v>
      </c>
    </row>
    <row r="1032" spans="1:20" ht="28.8" x14ac:dyDescent="0.55000000000000004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10">
        <f t="shared" si="65"/>
        <v>9260821.0628930815</v>
      </c>
      <c r="Q1032" t="s">
        <v>8280</v>
      </c>
      <c r="S1032" s="9">
        <f t="shared" si="66"/>
        <v>42611.274872685179</v>
      </c>
      <c r="T1032" s="9">
        <f t="shared" si="67"/>
        <v>42625.274872685179</v>
      </c>
    </row>
    <row r="1033" spans="1:20" ht="43.2" x14ac:dyDescent="0.55000000000000004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10">
        <f t="shared" si="65"/>
        <v>14623212.222222222</v>
      </c>
      <c r="Q1033" t="s">
        <v>8280</v>
      </c>
      <c r="S1033" s="9">
        <f t="shared" si="66"/>
        <v>42324.555671296293</v>
      </c>
      <c r="T1033" s="9">
        <f t="shared" si="67"/>
        <v>42354.555671296293</v>
      </c>
    </row>
    <row r="1034" spans="1:20" x14ac:dyDescent="0.55000000000000004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10">
        <f t="shared" si="65"/>
        <v>15251100.260416666</v>
      </c>
      <c r="Q1034" t="s">
        <v>8280</v>
      </c>
      <c r="S1034" s="9">
        <f t="shared" si="66"/>
        <v>42514.458622685182</v>
      </c>
      <c r="T1034" s="9">
        <f t="shared" si="67"/>
        <v>42544.458622685182</v>
      </c>
    </row>
    <row r="1035" spans="1:20" ht="43.2" x14ac:dyDescent="0.55000000000000004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10">
        <f t="shared" si="65"/>
        <v>54783143.703703701</v>
      </c>
      <c r="Q1035" t="s">
        <v>8280</v>
      </c>
      <c r="S1035" s="9">
        <f t="shared" si="66"/>
        <v>42688.524074074077</v>
      </c>
      <c r="T1035" s="9">
        <f t="shared" si="67"/>
        <v>42716.524074074077</v>
      </c>
    </row>
    <row r="1036" spans="1:20" ht="43.2" x14ac:dyDescent="0.55000000000000004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10">
        <f t="shared" si="65"/>
        <v>8840992.7951807231</v>
      </c>
      <c r="Q1036" t="s">
        <v>8280</v>
      </c>
      <c r="S1036" s="9">
        <f t="shared" si="66"/>
        <v>42554.958379629628</v>
      </c>
      <c r="T1036" s="9">
        <f t="shared" si="67"/>
        <v>42586.957638888889</v>
      </c>
    </row>
    <row r="1037" spans="1:20" ht="43.2" x14ac:dyDescent="0.55000000000000004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10">
        <f t="shared" si="65"/>
        <v>18698371.315789472</v>
      </c>
      <c r="Q1037" t="s">
        <v>8280</v>
      </c>
      <c r="S1037" s="9">
        <f t="shared" si="66"/>
        <v>42016.43310185185</v>
      </c>
      <c r="T1037" s="9">
        <f t="shared" si="67"/>
        <v>42046.43310185185</v>
      </c>
    </row>
    <row r="1038" spans="1:20" ht="43.2" x14ac:dyDescent="0.55000000000000004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10">
        <f t="shared" si="65"/>
        <v>6420809.4312796211</v>
      </c>
      <c r="Q1038" t="s">
        <v>8280</v>
      </c>
      <c r="S1038" s="9">
        <f t="shared" si="66"/>
        <v>41249.240624999999</v>
      </c>
      <c r="T1038" s="9">
        <f t="shared" si="67"/>
        <v>41281.125</v>
      </c>
    </row>
    <row r="1039" spans="1:20" ht="43.2" x14ac:dyDescent="0.55000000000000004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10">
        <f t="shared" si="65"/>
        <v>68094812.476190478</v>
      </c>
      <c r="Q1039" t="s">
        <v>8280</v>
      </c>
      <c r="S1039" s="9">
        <f t="shared" si="66"/>
        <v>42119.61414351852</v>
      </c>
      <c r="T1039" s="9">
        <f t="shared" si="67"/>
        <v>42141.999999999993</v>
      </c>
    </row>
    <row r="1040" spans="1:20" ht="43.2" x14ac:dyDescent="0.55000000000000004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10">
        <f t="shared" si="65"/>
        <v>23865141.360655736</v>
      </c>
      <c r="Q1040" t="s">
        <v>8280</v>
      </c>
      <c r="S1040" s="9">
        <f t="shared" si="66"/>
        <v>42418.023414351854</v>
      </c>
      <c r="T1040" s="9">
        <f t="shared" si="67"/>
        <v>42447.981747685182</v>
      </c>
    </row>
    <row r="1041" spans="1:20" ht="43.2" x14ac:dyDescent="0.55000000000000004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10">
        <f t="shared" si="65"/>
        <v>49314554.866666667</v>
      </c>
      <c r="Q1041" t="s">
        <v>8280</v>
      </c>
      <c r="S1041" s="9">
        <f t="shared" si="66"/>
        <v>42691.900995370372</v>
      </c>
      <c r="T1041" s="9">
        <f t="shared" si="67"/>
        <v>42717.124305555553</v>
      </c>
    </row>
    <row r="1042" spans="1:20" ht="43.2" x14ac:dyDescent="0.55000000000000004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10">
        <f t="shared" si="65"/>
        <v>1469725209</v>
      </c>
      <c r="Q1042" t="s">
        <v>8281</v>
      </c>
      <c r="S1042" s="9">
        <f t="shared" si="66"/>
        <v>42579.500104166662</v>
      </c>
      <c r="T1042" s="9">
        <f t="shared" si="67"/>
        <v>42609.500104166662</v>
      </c>
    </row>
    <row r="1043" spans="1:20" ht="43.2" x14ac:dyDescent="0.55000000000000004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10" t="e">
        <f t="shared" si="65"/>
        <v>#DIV/0!</v>
      </c>
      <c r="Q1043" t="s">
        <v>8281</v>
      </c>
      <c r="S1043" s="9">
        <f t="shared" si="66"/>
        <v>41830.851759259262</v>
      </c>
      <c r="T1043" s="9">
        <f t="shared" si="67"/>
        <v>41850.851759259262</v>
      </c>
    </row>
    <row r="1044" spans="1:20" ht="43.2" x14ac:dyDescent="0.55000000000000004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10">
        <f t="shared" si="65"/>
        <v>1406824948</v>
      </c>
      <c r="Q1044" t="s">
        <v>8281</v>
      </c>
      <c r="S1044" s="9">
        <f t="shared" si="66"/>
        <v>41851.487824074073</v>
      </c>
      <c r="T1044" s="9">
        <f t="shared" si="67"/>
        <v>41894.208333333328</v>
      </c>
    </row>
    <row r="1045" spans="1:20" ht="43.2" x14ac:dyDescent="0.55000000000000004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10">
        <f t="shared" si="65"/>
        <v>4895581.6952054799</v>
      </c>
      <c r="Q1045" t="s">
        <v>8281</v>
      </c>
      <c r="S1045" s="9">
        <f t="shared" si="66"/>
        <v>42114.044618055552</v>
      </c>
      <c r="T1045" s="9">
        <f t="shared" si="67"/>
        <v>42144.044618055552</v>
      </c>
    </row>
    <row r="1046" spans="1:20" ht="43.2" x14ac:dyDescent="0.55000000000000004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10">
        <f t="shared" si="65"/>
        <v>710334400.5</v>
      </c>
      <c r="Q1046" t="s">
        <v>8281</v>
      </c>
      <c r="S1046" s="9">
        <f t="shared" si="66"/>
        <v>42011.717604166661</v>
      </c>
      <c r="T1046" s="9">
        <f t="shared" si="67"/>
        <v>42068.643749999996</v>
      </c>
    </row>
    <row r="1047" spans="1:20" ht="43.2" x14ac:dyDescent="0.55000000000000004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10">
        <f t="shared" si="65"/>
        <v>175779443.75</v>
      </c>
      <c r="Q1047" t="s">
        <v>8281</v>
      </c>
      <c r="S1047" s="9">
        <f t="shared" si="66"/>
        <v>41844.666087962964</v>
      </c>
      <c r="T1047" s="9">
        <f t="shared" si="67"/>
        <v>41874.666087962964</v>
      </c>
    </row>
    <row r="1048" spans="1:20" ht="43.2" x14ac:dyDescent="0.55000000000000004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10" t="e">
        <f t="shared" si="65"/>
        <v>#DIV/0!</v>
      </c>
      <c r="Q1048" t="s">
        <v>8281</v>
      </c>
      <c r="S1048" s="9">
        <f t="shared" si="66"/>
        <v>42319.643055555549</v>
      </c>
      <c r="T1048" s="9">
        <f t="shared" si="67"/>
        <v>42364.643055555549</v>
      </c>
    </row>
    <row r="1049" spans="1:20" ht="43.2" x14ac:dyDescent="0.55000000000000004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10">
        <f t="shared" si="65"/>
        <v>1412624315</v>
      </c>
      <c r="Q1049" t="s">
        <v>8281</v>
      </c>
      <c r="S1049" s="9">
        <f t="shared" si="66"/>
        <v>41918.610127314809</v>
      </c>
      <c r="T1049" s="9">
        <f t="shared" si="67"/>
        <v>41948.65179398148</v>
      </c>
    </row>
    <row r="1050" spans="1:20" ht="43.2" x14ac:dyDescent="0.55000000000000004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10">
        <f t="shared" si="65"/>
        <v>367827547.25</v>
      </c>
      <c r="Q1050" t="s">
        <v>8281</v>
      </c>
      <c r="S1050" s="9">
        <f t="shared" si="66"/>
        <v>42597.844780092586</v>
      </c>
      <c r="T1050" s="9">
        <f t="shared" si="67"/>
        <v>42637.844780092586</v>
      </c>
    </row>
    <row r="1051" spans="1:20" x14ac:dyDescent="0.55000000000000004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10" t="e">
        <f t="shared" si="65"/>
        <v>#DIV/0!</v>
      </c>
      <c r="Q1051" t="s">
        <v>8281</v>
      </c>
      <c r="S1051" s="9">
        <f t="shared" si="66"/>
        <v>42382.222743055558</v>
      </c>
      <c r="T1051" s="9">
        <f t="shared" si="67"/>
        <v>42412.222743055558</v>
      </c>
    </row>
    <row r="1052" spans="1:20" ht="28.8" x14ac:dyDescent="0.55000000000000004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10" t="e">
        <f t="shared" si="65"/>
        <v>#DIV/0!</v>
      </c>
      <c r="Q1052" t="s">
        <v>8281</v>
      </c>
      <c r="S1052" s="9">
        <f t="shared" si="66"/>
        <v>42231.588854166665</v>
      </c>
      <c r="T1052" s="9">
        <f t="shared" si="67"/>
        <v>42261.588854166665</v>
      </c>
    </row>
    <row r="1053" spans="1:20" ht="43.2" x14ac:dyDescent="0.55000000000000004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10" t="e">
        <f t="shared" si="65"/>
        <v>#DIV/0!</v>
      </c>
      <c r="Q1053" t="s">
        <v>8281</v>
      </c>
      <c r="S1053" s="9">
        <f t="shared" si="66"/>
        <v>41849.805844907409</v>
      </c>
      <c r="T1053" s="9">
        <f t="shared" si="67"/>
        <v>41877.805844907409</v>
      </c>
    </row>
    <row r="1054" spans="1:20" ht="57.6" x14ac:dyDescent="0.5500000000000000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10" t="e">
        <f t="shared" si="65"/>
        <v>#DIV/0!</v>
      </c>
      <c r="Q1054" t="s">
        <v>8281</v>
      </c>
      <c r="S1054" s="9">
        <f t="shared" si="66"/>
        <v>42483.589062499996</v>
      </c>
      <c r="T1054" s="9">
        <f t="shared" si="67"/>
        <v>42527.631249999999</v>
      </c>
    </row>
    <row r="1055" spans="1:20" ht="43.2" x14ac:dyDescent="0.55000000000000004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10">
        <f t="shared" si="65"/>
        <v>1486613332</v>
      </c>
      <c r="Q1055" t="s">
        <v>8281</v>
      </c>
      <c r="S1055" s="9">
        <f t="shared" si="66"/>
        <v>42774.964490740742</v>
      </c>
      <c r="T1055" s="9">
        <f t="shared" si="67"/>
        <v>42799.964490740742</v>
      </c>
    </row>
    <row r="1056" spans="1:20" ht="43.2" x14ac:dyDescent="0.55000000000000004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10" t="e">
        <f t="shared" si="65"/>
        <v>#DIV/0!</v>
      </c>
      <c r="Q1056" t="s">
        <v>8281</v>
      </c>
      <c r="S1056" s="9">
        <f t="shared" si="66"/>
        <v>41831.643506944441</v>
      </c>
      <c r="T1056" s="9">
        <f t="shared" si="67"/>
        <v>41861.708333333328</v>
      </c>
    </row>
    <row r="1057" spans="1:20" ht="43.2" x14ac:dyDescent="0.55000000000000004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10" t="e">
        <f t="shared" si="65"/>
        <v>#DIV/0!</v>
      </c>
      <c r="Q1057" t="s">
        <v>8281</v>
      </c>
      <c r="S1057" s="9">
        <f t="shared" si="66"/>
        <v>42406.784085648142</v>
      </c>
      <c r="T1057" s="9">
        <f t="shared" si="67"/>
        <v>42436.784085648142</v>
      </c>
    </row>
    <row r="1058" spans="1:20" ht="43.2" x14ac:dyDescent="0.55000000000000004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10" t="e">
        <f t="shared" si="65"/>
        <v>#DIV/0!</v>
      </c>
      <c r="Q1058" t="s">
        <v>8281</v>
      </c>
      <c r="S1058" s="9">
        <f t="shared" si="66"/>
        <v>42058.511307870365</v>
      </c>
      <c r="T1058" s="9">
        <f t="shared" si="67"/>
        <v>42118.469641203708</v>
      </c>
    </row>
    <row r="1059" spans="1:20" ht="43.2" x14ac:dyDescent="0.55000000000000004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10" t="e">
        <f t="shared" si="65"/>
        <v>#DIV/0!</v>
      </c>
      <c r="Q1059" t="s">
        <v>8281</v>
      </c>
      <c r="S1059" s="9">
        <f t="shared" si="66"/>
        <v>42678.662997685176</v>
      </c>
      <c r="T1059" s="9">
        <f t="shared" si="67"/>
        <v>42708.704664351848</v>
      </c>
    </row>
    <row r="1060" spans="1:20" ht="43.2" x14ac:dyDescent="0.55000000000000004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10" t="e">
        <f t="shared" si="65"/>
        <v>#DIV/0!</v>
      </c>
      <c r="Q1060" t="s">
        <v>8281</v>
      </c>
      <c r="S1060" s="9">
        <f t="shared" si="66"/>
        <v>42047.692627314813</v>
      </c>
      <c r="T1060" s="9">
        <f t="shared" si="67"/>
        <v>42088.791666666664</v>
      </c>
    </row>
    <row r="1061" spans="1:20" x14ac:dyDescent="0.55000000000000004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10" t="e">
        <f t="shared" si="65"/>
        <v>#DIV/0!</v>
      </c>
      <c r="Q1061" t="s">
        <v>8281</v>
      </c>
      <c r="S1061" s="9">
        <f t="shared" si="66"/>
        <v>42046.581666666665</v>
      </c>
      <c r="T1061" s="9">
        <f t="shared" si="67"/>
        <v>42076.54</v>
      </c>
    </row>
    <row r="1062" spans="1:20" ht="43.2" x14ac:dyDescent="0.55000000000000004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10">
        <f t="shared" si="65"/>
        <v>1426542893</v>
      </c>
      <c r="Q1062" t="s">
        <v>8281</v>
      </c>
      <c r="S1062" s="9">
        <f t="shared" si="66"/>
        <v>42079.704780092587</v>
      </c>
      <c r="T1062" s="9">
        <f t="shared" si="67"/>
        <v>42109.704780092587</v>
      </c>
    </row>
    <row r="1063" spans="1:20" ht="28.8" x14ac:dyDescent="0.55000000000000004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10" t="e">
        <f t="shared" si="65"/>
        <v>#DIV/0!</v>
      </c>
      <c r="Q1063" t="s">
        <v>8281</v>
      </c>
      <c r="S1063" s="9">
        <f t="shared" si="66"/>
        <v>42432.068379629629</v>
      </c>
      <c r="T1063" s="9">
        <f t="shared" si="67"/>
        <v>42491.833333333336</v>
      </c>
    </row>
    <row r="1064" spans="1:20" x14ac:dyDescent="0.55000000000000004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10">
        <f t="shared" si="65"/>
        <v>366936635.25</v>
      </c>
      <c r="Q1064" t="s">
        <v>8281</v>
      </c>
      <c r="S1064" s="9">
        <f t="shared" si="66"/>
        <v>42556.598854166667</v>
      </c>
      <c r="T1064" s="9">
        <f t="shared" si="67"/>
        <v>42563.598854166667</v>
      </c>
    </row>
    <row r="1065" spans="1:20" ht="43.2" x14ac:dyDescent="0.55000000000000004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10" t="e">
        <f t="shared" si="65"/>
        <v>#DIV/0!</v>
      </c>
      <c r="Q1065" t="s">
        <v>8281</v>
      </c>
      <c r="S1065" s="9">
        <f t="shared" si="66"/>
        <v>42582.822476851848</v>
      </c>
      <c r="T1065" s="9">
        <f t="shared" si="67"/>
        <v>42612.822476851848</v>
      </c>
    </row>
    <row r="1066" spans="1:20" ht="43.2" x14ac:dyDescent="0.55000000000000004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10">
        <f t="shared" si="65"/>
        <v>11132413.845528455</v>
      </c>
      <c r="Q1066" t="s">
        <v>8282</v>
      </c>
      <c r="S1066" s="9">
        <f t="shared" si="66"/>
        <v>41417.019710648143</v>
      </c>
      <c r="T1066" s="9">
        <f t="shared" si="67"/>
        <v>41462.019710648143</v>
      </c>
    </row>
    <row r="1067" spans="1:20" ht="43.2" x14ac:dyDescent="0.55000000000000004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10">
        <f t="shared" si="65"/>
        <v>278076344.39999998</v>
      </c>
      <c r="Q1067" t="s">
        <v>8282</v>
      </c>
      <c r="S1067" s="9">
        <f t="shared" si="66"/>
        <v>41661.172708333332</v>
      </c>
      <c r="T1067" s="9">
        <f t="shared" si="67"/>
        <v>41689.172708333332</v>
      </c>
    </row>
    <row r="1068" spans="1:20" ht="43.2" x14ac:dyDescent="0.55000000000000004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10">
        <f t="shared" si="65"/>
        <v>9268713.3918918911</v>
      </c>
      <c r="Q1068" t="s">
        <v>8282</v>
      </c>
      <c r="S1068" s="9">
        <f t="shared" si="66"/>
        <v>41445.754421296297</v>
      </c>
      <c r="T1068" s="9">
        <f t="shared" si="67"/>
        <v>41490.754421296297</v>
      </c>
    </row>
    <row r="1069" spans="1:20" ht="43.2" x14ac:dyDescent="0.55000000000000004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10">
        <f t="shared" si="65"/>
        <v>138506593.09999999</v>
      </c>
      <c r="Q1069" t="s">
        <v>8282</v>
      </c>
      <c r="S1069" s="9">
        <f t="shared" si="66"/>
        <v>41599.647349537037</v>
      </c>
      <c r="T1069" s="9">
        <f t="shared" si="67"/>
        <v>41629.647349537037</v>
      </c>
    </row>
    <row r="1070" spans="1:20" ht="43.2" x14ac:dyDescent="0.55000000000000004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10">
        <f t="shared" si="65"/>
        <v>364421616</v>
      </c>
      <c r="Q1070" t="s">
        <v>8282</v>
      </c>
      <c r="S1070" s="9">
        <f t="shared" si="66"/>
        <v>42440.162777777768</v>
      </c>
      <c r="T1070" s="9">
        <f t="shared" si="67"/>
        <v>42470.121111111112</v>
      </c>
    </row>
    <row r="1071" spans="1:20" ht="43.2" x14ac:dyDescent="0.55000000000000004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10">
        <f t="shared" si="65"/>
        <v>65841859.952380955</v>
      </c>
      <c r="Q1071" t="s">
        <v>8282</v>
      </c>
      <c r="S1071" s="9">
        <f t="shared" si="66"/>
        <v>41572.021516203698</v>
      </c>
      <c r="T1071" s="9">
        <f t="shared" si="67"/>
        <v>41604.06318287037</v>
      </c>
    </row>
    <row r="1072" spans="1:20" ht="43.2" x14ac:dyDescent="0.55000000000000004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10">
        <f t="shared" si="65"/>
        <v>673661311</v>
      </c>
      <c r="Q1072" t="s">
        <v>8282</v>
      </c>
      <c r="S1072" s="9">
        <f t="shared" si="66"/>
        <v>41162.803495370368</v>
      </c>
      <c r="T1072" s="9">
        <f t="shared" si="67"/>
        <v>41182.803495370368</v>
      </c>
    </row>
    <row r="1073" spans="1:20" ht="43.2" x14ac:dyDescent="0.55000000000000004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10" t="e">
        <f t="shared" si="65"/>
        <v>#DIV/0!</v>
      </c>
      <c r="Q1073" t="s">
        <v>8282</v>
      </c>
      <c r="S1073" s="9">
        <f t="shared" si="66"/>
        <v>42295.545057870368</v>
      </c>
      <c r="T1073" s="9">
        <f t="shared" si="67"/>
        <v>42325.586724537039</v>
      </c>
    </row>
    <row r="1074" spans="1:20" ht="43.2" x14ac:dyDescent="0.55000000000000004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10">
        <f t="shared" si="65"/>
        <v>347259574.25</v>
      </c>
      <c r="Q1074" t="s">
        <v>8282</v>
      </c>
      <c r="S1074" s="9">
        <f t="shared" si="66"/>
        <v>41645.623807870368</v>
      </c>
      <c r="T1074" s="9">
        <f t="shared" si="67"/>
        <v>41675.623807870368</v>
      </c>
    </row>
    <row r="1075" spans="1:20" ht="28.8" x14ac:dyDescent="0.55000000000000004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10">
        <f t="shared" si="65"/>
        <v>1316214541</v>
      </c>
      <c r="Q1075" t="s">
        <v>8282</v>
      </c>
      <c r="S1075" s="9">
        <f t="shared" si="66"/>
        <v>40802.756261574068</v>
      </c>
      <c r="T1075" s="9">
        <f t="shared" si="67"/>
        <v>40832.756261574068</v>
      </c>
    </row>
    <row r="1076" spans="1:20" ht="43.2" x14ac:dyDescent="0.55000000000000004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10">
        <f t="shared" si="65"/>
        <v>46207218.166666664</v>
      </c>
      <c r="Q1076" t="s">
        <v>8282</v>
      </c>
      <c r="S1076" s="9">
        <f t="shared" si="66"/>
        <v>41612.964641203704</v>
      </c>
      <c r="T1076" s="9">
        <f t="shared" si="67"/>
        <v>41642.964641203704</v>
      </c>
    </row>
    <row r="1077" spans="1:20" ht="28.8" x14ac:dyDescent="0.55000000000000004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10">
        <f t="shared" si="65"/>
        <v>444582838.66666669</v>
      </c>
      <c r="Q1077" t="s">
        <v>8282</v>
      </c>
      <c r="S1077" s="9">
        <f t="shared" si="66"/>
        <v>41005.695787037032</v>
      </c>
      <c r="T1077" s="9">
        <f t="shared" si="67"/>
        <v>41035.695787037032</v>
      </c>
    </row>
    <row r="1078" spans="1:20" ht="43.2" x14ac:dyDescent="0.55000000000000004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10">
        <f t="shared" si="65"/>
        <v>1441717.1794871795</v>
      </c>
      <c r="Q1078" t="s">
        <v>8282</v>
      </c>
      <c r="S1078" s="9">
        <f t="shared" si="66"/>
        <v>41838.169560185182</v>
      </c>
      <c r="T1078" s="9">
        <f t="shared" si="67"/>
        <v>41893.169560185182</v>
      </c>
    </row>
    <row r="1079" spans="1:20" ht="43.2" x14ac:dyDescent="0.55000000000000004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10">
        <f t="shared" si="65"/>
        <v>8683544.9760479033</v>
      </c>
      <c r="Q1079" t="s">
        <v>8282</v>
      </c>
      <c r="S1079" s="9">
        <f t="shared" si="66"/>
        <v>42352.958460648144</v>
      </c>
      <c r="T1079" s="9">
        <f t="shared" si="67"/>
        <v>42382.958460648144</v>
      </c>
    </row>
    <row r="1080" spans="1:20" ht="43.2" x14ac:dyDescent="0.55000000000000004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10">
        <f t="shared" si="65"/>
        <v>261484344.19999999</v>
      </c>
      <c r="Q1080" t="s">
        <v>8282</v>
      </c>
      <c r="S1080" s="9">
        <f t="shared" si="66"/>
        <v>40700.987511574072</v>
      </c>
      <c r="T1080" s="9">
        <f t="shared" si="67"/>
        <v>40745.987511574072</v>
      </c>
    </row>
    <row r="1081" spans="1:20" ht="43.2" x14ac:dyDescent="0.55000000000000004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10">
        <f t="shared" si="65"/>
        <v>81170718.666666672</v>
      </c>
      <c r="Q1081" t="s">
        <v>8282</v>
      </c>
      <c r="S1081" s="9">
        <f t="shared" si="66"/>
        <v>42479.35805555556</v>
      </c>
      <c r="T1081" s="9">
        <f t="shared" si="67"/>
        <v>42504.35805555556</v>
      </c>
    </row>
    <row r="1082" spans="1:20" ht="43.2" x14ac:dyDescent="0.55000000000000004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10">
        <f t="shared" si="65"/>
        <v>14257003.397959184</v>
      </c>
      <c r="Q1082" t="s">
        <v>8282</v>
      </c>
      <c r="S1082" s="9">
        <f t="shared" si="66"/>
        <v>41739.929780092592</v>
      </c>
      <c r="T1082" s="9">
        <f t="shared" si="67"/>
        <v>41769.929780092592</v>
      </c>
    </row>
    <row r="1083" spans="1:20" ht="43.2" x14ac:dyDescent="0.55000000000000004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10">
        <f t="shared" si="65"/>
        <v>354972823</v>
      </c>
      <c r="Q1083" t="s">
        <v>8282</v>
      </c>
      <c r="S1083" s="9">
        <f t="shared" si="66"/>
        <v>42002.718657407408</v>
      </c>
      <c r="T1083" s="9">
        <f t="shared" si="67"/>
        <v>42032.718657407408</v>
      </c>
    </row>
    <row r="1084" spans="1:20" ht="28.8" x14ac:dyDescent="0.55000000000000004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10">
        <f t="shared" si="65"/>
        <v>447347696</v>
      </c>
      <c r="Q1084" t="s">
        <v>8282</v>
      </c>
      <c r="S1084" s="9">
        <f t="shared" si="66"/>
        <v>41101.697777777779</v>
      </c>
      <c r="T1084" s="9">
        <f t="shared" si="67"/>
        <v>41131.697777777779</v>
      </c>
    </row>
    <row r="1085" spans="1:20" ht="43.2" x14ac:dyDescent="0.55000000000000004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10">
        <f t="shared" si="65"/>
        <v>1401810583</v>
      </c>
      <c r="Q1085" t="s">
        <v>8282</v>
      </c>
      <c r="S1085" s="9">
        <f t="shared" si="66"/>
        <v>41793.451192129629</v>
      </c>
      <c r="T1085" s="9">
        <f t="shared" si="67"/>
        <v>41853.451192129629</v>
      </c>
    </row>
    <row r="1086" spans="1:20" x14ac:dyDescent="0.55000000000000004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10" t="e">
        <f t="shared" si="65"/>
        <v>#DIV/0!</v>
      </c>
      <c r="Q1086" t="s">
        <v>8282</v>
      </c>
      <c r="S1086" s="9">
        <f t="shared" si="66"/>
        <v>41829.703749999993</v>
      </c>
      <c r="T1086" s="9">
        <f t="shared" si="67"/>
        <v>41859.703749999993</v>
      </c>
    </row>
    <row r="1087" spans="1:20" ht="28.8" x14ac:dyDescent="0.55000000000000004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10">
        <f t="shared" si="65"/>
        <v>161708841.66666666</v>
      </c>
      <c r="Q1087" t="s">
        <v>8282</v>
      </c>
      <c r="S1087" s="9">
        <f t="shared" si="66"/>
        <v>42413.462673611109</v>
      </c>
      <c r="T1087" s="9">
        <f t="shared" si="67"/>
        <v>42443.421006944445</v>
      </c>
    </row>
    <row r="1088" spans="1:20" x14ac:dyDescent="0.55000000000000004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10">
        <f t="shared" si="65"/>
        <v>703160645.5</v>
      </c>
      <c r="Q1088" t="s">
        <v>8282</v>
      </c>
      <c r="S1088" s="9">
        <f t="shared" si="66"/>
        <v>41845.658460648148</v>
      </c>
      <c r="T1088" s="9">
        <f t="shared" si="67"/>
        <v>41875.658460648148</v>
      </c>
    </row>
    <row r="1089" spans="1:20" ht="43.2" x14ac:dyDescent="0.55000000000000004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10" t="e">
        <f t="shared" si="65"/>
        <v>#DIV/0!</v>
      </c>
      <c r="Q1089" t="s">
        <v>8282</v>
      </c>
      <c r="S1089" s="9">
        <f t="shared" si="66"/>
        <v>41775.505636574075</v>
      </c>
      <c r="T1089" s="9">
        <f t="shared" si="67"/>
        <v>41805.505636574075</v>
      </c>
    </row>
    <row r="1090" spans="1:20" ht="28.8" x14ac:dyDescent="0.55000000000000004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10">
        <f t="shared" si="65"/>
        <v>9495065.7619047612</v>
      </c>
      <c r="Q1090" t="s">
        <v>8282</v>
      </c>
      <c r="S1090" s="9">
        <f t="shared" si="66"/>
        <v>41723.591053240736</v>
      </c>
      <c r="T1090" s="9">
        <f t="shared" si="67"/>
        <v>41753.591053240736</v>
      </c>
    </row>
    <row r="1091" spans="1:20" ht="28.8" x14ac:dyDescent="0.55000000000000004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</f>
        <v>7.8266666666666665E-2</v>
      </c>
      <c r="P1091" s="10">
        <f t="shared" ref="P1091:P1154" si="69">J1091/L1091</f>
        <v>29238799.48979592</v>
      </c>
      <c r="Q1091" t="s">
        <v>8282</v>
      </c>
      <c r="S1091" s="9">
        <f t="shared" ref="S1091:S1154" si="70">(((J1091/60)/60)/24)+DATE(1970,1,1)+(-5/24)</f>
        <v>42150.981192129628</v>
      </c>
      <c r="T1091" s="9">
        <f t="shared" ref="T1091:T1154" si="71">(((I1091/60)/60)/24)+DATE(1970,1,1)+(-5/24)</f>
        <v>42180.981192129628</v>
      </c>
    </row>
    <row r="1092" spans="1:20" ht="43.2" x14ac:dyDescent="0.55000000000000004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10">
        <f t="shared" si="69"/>
        <v>1430281653</v>
      </c>
      <c r="Q1092" t="s">
        <v>8282</v>
      </c>
      <c r="S1092" s="9">
        <f t="shared" si="70"/>
        <v>42122.977465277778</v>
      </c>
      <c r="T1092" s="9">
        <f t="shared" si="71"/>
        <v>42152.977465277778</v>
      </c>
    </row>
    <row r="1093" spans="1:20" ht="43.2" x14ac:dyDescent="0.55000000000000004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10">
        <f t="shared" si="69"/>
        <v>728862636</v>
      </c>
      <c r="Q1093" t="s">
        <v>8282</v>
      </c>
      <c r="S1093" s="9">
        <f t="shared" si="70"/>
        <v>42440.611944444441</v>
      </c>
      <c r="T1093" s="9">
        <f t="shared" si="71"/>
        <v>42470.57027777777</v>
      </c>
    </row>
    <row r="1094" spans="1:20" ht="57.6" x14ac:dyDescent="0.55000000000000004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10">
        <f t="shared" si="69"/>
        <v>193548662.57142857</v>
      </c>
      <c r="Q1094" t="s">
        <v>8282</v>
      </c>
      <c r="S1094" s="9">
        <f t="shared" si="70"/>
        <v>41249.817569444444</v>
      </c>
      <c r="T1094" s="9">
        <f t="shared" si="71"/>
        <v>41279.817569444444</v>
      </c>
    </row>
    <row r="1095" spans="1:20" ht="43.2" x14ac:dyDescent="0.55000000000000004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10">
        <f t="shared" si="69"/>
        <v>363484234.25</v>
      </c>
      <c r="Q1095" t="s">
        <v>8282</v>
      </c>
      <c r="S1095" s="9">
        <f t="shared" si="70"/>
        <v>42396.765474537031</v>
      </c>
      <c r="T1095" s="9">
        <f t="shared" si="71"/>
        <v>42411.765474537031</v>
      </c>
    </row>
    <row r="1096" spans="1:20" ht="43.2" x14ac:dyDescent="0.55000000000000004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10">
        <f t="shared" si="69"/>
        <v>48725482.703703701</v>
      </c>
      <c r="Q1096" t="s">
        <v>8282</v>
      </c>
      <c r="S1096" s="9">
        <f t="shared" si="70"/>
        <v>40795.505011574067</v>
      </c>
      <c r="T1096" s="9">
        <f t="shared" si="71"/>
        <v>40825.505011574067</v>
      </c>
    </row>
    <row r="1097" spans="1:20" ht="43.2" x14ac:dyDescent="0.55000000000000004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10">
        <f t="shared" si="69"/>
        <v>14630587.446808511</v>
      </c>
      <c r="Q1097" t="s">
        <v>8282</v>
      </c>
      <c r="S1097" s="9">
        <f t="shared" si="70"/>
        <v>41486.328935185185</v>
      </c>
      <c r="T1097" s="9">
        <f t="shared" si="71"/>
        <v>41516.328935185185</v>
      </c>
    </row>
    <row r="1098" spans="1:20" ht="43.2" x14ac:dyDescent="0.55000000000000004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10">
        <f t="shared" si="69"/>
        <v>48611970.827586204</v>
      </c>
      <c r="Q1098" t="s">
        <v>8282</v>
      </c>
      <c r="S1098" s="9">
        <f t="shared" si="70"/>
        <v>41885.309652777774</v>
      </c>
      <c r="T1098" s="9">
        <f t="shared" si="71"/>
        <v>41915.9375</v>
      </c>
    </row>
    <row r="1099" spans="1:20" ht="43.2" x14ac:dyDescent="0.55000000000000004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10">
        <f t="shared" si="69"/>
        <v>198618696.7142857</v>
      </c>
      <c r="Q1099" t="s">
        <v>8282</v>
      </c>
      <c r="S1099" s="9">
        <f t="shared" si="70"/>
        <v>41660.584224537037</v>
      </c>
      <c r="T1099" s="9">
        <f t="shared" si="71"/>
        <v>41700.584224537037</v>
      </c>
    </row>
    <row r="1100" spans="1:20" ht="28.8" x14ac:dyDescent="0.55000000000000004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10">
        <f t="shared" si="69"/>
        <v>63400958.863636367</v>
      </c>
      <c r="Q1100" t="s">
        <v>8282</v>
      </c>
      <c r="S1100" s="9">
        <f t="shared" si="70"/>
        <v>41712.554340277777</v>
      </c>
      <c r="T1100" s="9">
        <f t="shared" si="71"/>
        <v>41742.554340277777</v>
      </c>
    </row>
    <row r="1101" spans="1:20" ht="43.2" x14ac:dyDescent="0.55000000000000004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10">
        <f t="shared" si="69"/>
        <v>1428955468</v>
      </c>
      <c r="Q1101" t="s">
        <v>8282</v>
      </c>
      <c r="S1101" s="9">
        <f t="shared" si="70"/>
        <v>42107.628101851849</v>
      </c>
      <c r="T1101" s="9">
        <f t="shared" si="71"/>
        <v>42137.628101851849</v>
      </c>
    </row>
    <row r="1102" spans="1:20" ht="43.2" x14ac:dyDescent="0.55000000000000004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10">
        <f t="shared" si="69"/>
        <v>145282557.09999999</v>
      </c>
      <c r="Q1102" t="s">
        <v>8282</v>
      </c>
      <c r="S1102" s="9">
        <f t="shared" si="70"/>
        <v>42383.902442129627</v>
      </c>
      <c r="T1102" s="9">
        <f t="shared" si="71"/>
        <v>42413.902442129627</v>
      </c>
    </row>
    <row r="1103" spans="1:20" ht="28.8" x14ac:dyDescent="0.55000000000000004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10">
        <f t="shared" si="69"/>
        <v>244364723</v>
      </c>
      <c r="Q1103" t="s">
        <v>8282</v>
      </c>
      <c r="S1103" s="9">
        <f t="shared" si="70"/>
        <v>42538.564097222225</v>
      </c>
      <c r="T1103" s="9">
        <f t="shared" si="71"/>
        <v>42565.549999999996</v>
      </c>
    </row>
    <row r="1104" spans="1:20" ht="43.2" x14ac:dyDescent="0.55000000000000004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10">
        <f t="shared" si="69"/>
        <v>57628963.541666664</v>
      </c>
      <c r="Q1104" t="s">
        <v>8282</v>
      </c>
      <c r="S1104" s="9">
        <f t="shared" si="70"/>
        <v>41576.837094907409</v>
      </c>
      <c r="T1104" s="9">
        <f t="shared" si="71"/>
        <v>41617.040972222218</v>
      </c>
    </row>
    <row r="1105" spans="1:20" ht="43.2" x14ac:dyDescent="0.55000000000000004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10">
        <f t="shared" si="69"/>
        <v>97402879.333333328</v>
      </c>
      <c r="Q1105" t="s">
        <v>8282</v>
      </c>
      <c r="S1105" s="9">
        <f t="shared" si="70"/>
        <v>42479.013773148145</v>
      </c>
      <c r="T1105" s="9">
        <f t="shared" si="71"/>
        <v>42539.013773148145</v>
      </c>
    </row>
    <row r="1106" spans="1:20" ht="43.2" x14ac:dyDescent="0.55000000000000004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10">
        <f t="shared" si="69"/>
        <v>37834816.783783786</v>
      </c>
      <c r="Q1106" t="s">
        <v>8282</v>
      </c>
      <c r="S1106" s="9">
        <f t="shared" si="70"/>
        <v>41771.201631944445</v>
      </c>
      <c r="T1106" s="9">
        <f t="shared" si="71"/>
        <v>41801.201631944445</v>
      </c>
    </row>
    <row r="1107" spans="1:20" ht="43.2" x14ac:dyDescent="0.55000000000000004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10">
        <f t="shared" si="69"/>
        <v>69651946.349999994</v>
      </c>
      <c r="Q1107" t="s">
        <v>8282</v>
      </c>
      <c r="S1107" s="9">
        <f t="shared" si="70"/>
        <v>41691.927395833329</v>
      </c>
      <c r="T1107" s="9">
        <f t="shared" si="71"/>
        <v>41721.885729166665</v>
      </c>
    </row>
    <row r="1108" spans="1:20" ht="43.2" x14ac:dyDescent="0.55000000000000004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10">
        <f t="shared" si="69"/>
        <v>190138510.7142857</v>
      </c>
      <c r="Q1108" t="s">
        <v>8282</v>
      </c>
      <c r="S1108" s="9">
        <f t="shared" si="70"/>
        <v>40973.532118055555</v>
      </c>
      <c r="T1108" s="9">
        <f t="shared" si="71"/>
        <v>41003.490451388883</v>
      </c>
    </row>
    <row r="1109" spans="1:20" ht="57.6" x14ac:dyDescent="0.5500000000000000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10" t="e">
        <f t="shared" si="69"/>
        <v>#DIV/0!</v>
      </c>
      <c r="Q1109" t="s">
        <v>8282</v>
      </c>
      <c r="S1109" s="9">
        <f t="shared" si="70"/>
        <v>41813.653055555551</v>
      </c>
      <c r="T1109" s="9">
        <f t="shared" si="71"/>
        <v>41843.653055555551</v>
      </c>
    </row>
    <row r="1110" spans="1:20" ht="43.2" x14ac:dyDescent="0.55000000000000004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10">
        <f t="shared" si="69"/>
        <v>63292677.857142858</v>
      </c>
      <c r="Q1110" t="s">
        <v>8282</v>
      </c>
      <c r="S1110" s="9">
        <f t="shared" si="70"/>
        <v>40952.42864583333</v>
      </c>
      <c r="T1110" s="9">
        <f t="shared" si="71"/>
        <v>41012.386979166666</v>
      </c>
    </row>
    <row r="1111" spans="1:20" ht="43.2" x14ac:dyDescent="0.55000000000000004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10">
        <f t="shared" si="69"/>
        <v>492300063.33333331</v>
      </c>
      <c r="Q1111" t="s">
        <v>8282</v>
      </c>
      <c r="S1111" s="9">
        <f t="shared" si="70"/>
        <v>42662.543865740743</v>
      </c>
      <c r="T1111" s="9">
        <f t="shared" si="71"/>
        <v>42692.5855324074</v>
      </c>
    </row>
    <row r="1112" spans="1:20" ht="43.2" x14ac:dyDescent="0.55000000000000004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10">
        <f t="shared" si="69"/>
        <v>122938820.18181819</v>
      </c>
      <c r="Q1112" t="s">
        <v>8282</v>
      </c>
      <c r="S1112" s="9">
        <f t="shared" si="70"/>
        <v>41220.72479166666</v>
      </c>
      <c r="T1112" s="9">
        <f t="shared" si="71"/>
        <v>41250.72479166666</v>
      </c>
    </row>
    <row r="1113" spans="1:20" ht="43.2" x14ac:dyDescent="0.55000000000000004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10">
        <f t="shared" si="69"/>
        <v>1449636790</v>
      </c>
      <c r="Q1113" t="s">
        <v>8282</v>
      </c>
      <c r="S1113" s="9">
        <f t="shared" si="70"/>
        <v>42346.995254629634</v>
      </c>
      <c r="T1113" s="9">
        <f t="shared" si="71"/>
        <v>42376.995254629634</v>
      </c>
    </row>
    <row r="1114" spans="1:20" ht="43.2" x14ac:dyDescent="0.55000000000000004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10">
        <f t="shared" si="69"/>
        <v>4540087.21474359</v>
      </c>
      <c r="Q1114" t="s">
        <v>8282</v>
      </c>
      <c r="S1114" s="9">
        <f t="shared" si="70"/>
        <v>41963.551053240742</v>
      </c>
      <c r="T1114" s="9">
        <f t="shared" si="71"/>
        <v>42023.145833333336</v>
      </c>
    </row>
    <row r="1115" spans="1:20" ht="43.2" x14ac:dyDescent="0.55000000000000004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10">
        <f t="shared" si="69"/>
        <v>1405466820</v>
      </c>
      <c r="Q1115" t="s">
        <v>8282</v>
      </c>
      <c r="S1115" s="9">
        <f t="shared" si="70"/>
        <v>41835.768749999996</v>
      </c>
      <c r="T1115" s="9">
        <f t="shared" si="71"/>
        <v>41865.768749999996</v>
      </c>
    </row>
    <row r="1116" spans="1:20" ht="43.2" x14ac:dyDescent="0.55000000000000004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10">
        <f t="shared" si="69"/>
        <v>459571562.33333331</v>
      </c>
      <c r="Q1116" t="s">
        <v>8282</v>
      </c>
      <c r="S1116" s="9">
        <f t="shared" si="70"/>
        <v>41526.13758101852</v>
      </c>
      <c r="T1116" s="9">
        <f t="shared" si="71"/>
        <v>41556.13758101852</v>
      </c>
    </row>
    <row r="1117" spans="1:20" ht="43.2" x14ac:dyDescent="0.55000000000000004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10">
        <f t="shared" si="69"/>
        <v>364191023.75</v>
      </c>
      <c r="Q1117" t="s">
        <v>8282</v>
      </c>
      <c r="S1117" s="9">
        <f t="shared" si="70"/>
        <v>42429.487210648142</v>
      </c>
      <c r="T1117" s="9">
        <f t="shared" si="71"/>
        <v>42459.445543981477</v>
      </c>
    </row>
    <row r="1118" spans="1:20" ht="28.8" x14ac:dyDescent="0.55000000000000004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10">
        <f t="shared" si="69"/>
        <v>133408920.8</v>
      </c>
      <c r="Q1118" t="s">
        <v>8282</v>
      </c>
      <c r="S1118" s="9">
        <f t="shared" si="70"/>
        <v>41009.638981481476</v>
      </c>
      <c r="T1118" s="9">
        <f t="shared" si="71"/>
        <v>41069.638981481476</v>
      </c>
    </row>
    <row r="1119" spans="1:20" ht="43.2" x14ac:dyDescent="0.55000000000000004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10">
        <f t="shared" si="69"/>
        <v>181057664.125</v>
      </c>
      <c r="Q1119" t="s">
        <v>8282</v>
      </c>
      <c r="S1119" s="9">
        <f t="shared" si="70"/>
        <v>42333.390196759261</v>
      </c>
      <c r="T1119" s="9">
        <f t="shared" si="71"/>
        <v>42363.390196759261</v>
      </c>
    </row>
    <row r="1120" spans="1:20" ht="43.2" x14ac:dyDescent="0.55000000000000004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10">
        <f t="shared" si="69"/>
        <v>464692793</v>
      </c>
      <c r="Q1120" t="s">
        <v>8282</v>
      </c>
      <c r="S1120" s="9">
        <f t="shared" si="70"/>
        <v>41703.958090277774</v>
      </c>
      <c r="T1120" s="9">
        <f t="shared" si="71"/>
        <v>41733.91642361111</v>
      </c>
    </row>
    <row r="1121" spans="1:20" ht="43.2" x14ac:dyDescent="0.55000000000000004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10">
        <f t="shared" si="69"/>
        <v>1395687664</v>
      </c>
      <c r="Q1121" t="s">
        <v>8282</v>
      </c>
      <c r="S1121" s="9">
        <f t="shared" si="70"/>
        <v>41722.584074074075</v>
      </c>
      <c r="T1121" s="9">
        <f t="shared" si="71"/>
        <v>41735.584074074075</v>
      </c>
    </row>
    <row r="1122" spans="1:20" ht="28.8" x14ac:dyDescent="0.55000000000000004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10" t="e">
        <f t="shared" si="69"/>
        <v>#DIV/0!</v>
      </c>
      <c r="Q1122" t="s">
        <v>8282</v>
      </c>
      <c r="S1122" s="9">
        <f t="shared" si="70"/>
        <v>40799.664351851847</v>
      </c>
      <c r="T1122" s="9">
        <f t="shared" si="71"/>
        <v>40844.664351851847</v>
      </c>
    </row>
    <row r="1123" spans="1:20" ht="43.2" x14ac:dyDescent="0.55000000000000004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10">
        <f t="shared" si="69"/>
        <v>291063183.19999999</v>
      </c>
      <c r="Q1123" t="s">
        <v>8282</v>
      </c>
      <c r="S1123" s="9">
        <f t="shared" si="70"/>
        <v>42412.72587962963</v>
      </c>
      <c r="T1123" s="9">
        <f t="shared" si="71"/>
        <v>42442.684212962959</v>
      </c>
    </row>
    <row r="1124" spans="1:20" ht="43.2" x14ac:dyDescent="0.55000000000000004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10" t="e">
        <f t="shared" si="69"/>
        <v>#DIV/0!</v>
      </c>
      <c r="Q1124" t="s">
        <v>8282</v>
      </c>
      <c r="S1124" s="9">
        <f t="shared" si="70"/>
        <v>41410.495659722219</v>
      </c>
      <c r="T1124" s="9">
        <f t="shared" si="71"/>
        <v>41424.495659722219</v>
      </c>
    </row>
    <row r="1125" spans="1:20" ht="43.2" x14ac:dyDescent="0.55000000000000004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10">
        <f t="shared" si="69"/>
        <v>465106282.66666669</v>
      </c>
      <c r="Q1125" t="s">
        <v>8282</v>
      </c>
      <c r="S1125" s="9">
        <f t="shared" si="70"/>
        <v>41718.315370370365</v>
      </c>
      <c r="T1125" s="9">
        <f t="shared" si="71"/>
        <v>41748.315370370365</v>
      </c>
    </row>
    <row r="1126" spans="1:20" ht="43.2" x14ac:dyDescent="0.55000000000000004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10">
        <f t="shared" si="69"/>
        <v>203973950.14285713</v>
      </c>
      <c r="Q1126" t="s">
        <v>8283</v>
      </c>
      <c r="S1126" s="9">
        <f t="shared" si="70"/>
        <v>42094.458923611113</v>
      </c>
      <c r="T1126" s="9">
        <f t="shared" si="71"/>
        <v>42124.458923611113</v>
      </c>
    </row>
    <row r="1127" spans="1:20" ht="43.2" x14ac:dyDescent="0.55000000000000004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10" t="e">
        <f t="shared" si="69"/>
        <v>#DIV/0!</v>
      </c>
      <c r="Q1127" t="s">
        <v>8283</v>
      </c>
      <c r="S1127" s="9">
        <f t="shared" si="70"/>
        <v>42212.415856481479</v>
      </c>
      <c r="T1127" s="9">
        <f t="shared" si="71"/>
        <v>42272.415856481479</v>
      </c>
    </row>
    <row r="1128" spans="1:20" ht="43.2" x14ac:dyDescent="0.55000000000000004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10">
        <f t="shared" si="69"/>
        <v>732945347</v>
      </c>
      <c r="Q1128" t="s">
        <v>8283</v>
      </c>
      <c r="S1128" s="9">
        <f t="shared" si="70"/>
        <v>42535.11914351851</v>
      </c>
      <c r="T1128" s="9">
        <f t="shared" si="71"/>
        <v>42565.11914351851</v>
      </c>
    </row>
    <row r="1129" spans="1:20" ht="57.6" x14ac:dyDescent="0.5500000000000000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10">
        <f t="shared" si="69"/>
        <v>61448634.782608695</v>
      </c>
      <c r="Q1129" t="s">
        <v>8283</v>
      </c>
      <c r="S1129" s="9">
        <f t="shared" si="70"/>
        <v>41926.645833333328</v>
      </c>
      <c r="T1129" s="9">
        <f t="shared" si="71"/>
        <v>41957.687499999993</v>
      </c>
    </row>
    <row r="1130" spans="1:20" x14ac:dyDescent="0.55000000000000004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10">
        <f t="shared" si="69"/>
        <v>1404833717</v>
      </c>
      <c r="Q1130" t="s">
        <v>8283</v>
      </c>
      <c r="S1130" s="9">
        <f t="shared" si="70"/>
        <v>41828.441168981481</v>
      </c>
      <c r="T1130" s="9">
        <f t="shared" si="71"/>
        <v>41858.441168981481</v>
      </c>
    </row>
    <row r="1131" spans="1:20" ht="43.2" x14ac:dyDescent="0.55000000000000004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10">
        <f t="shared" si="69"/>
        <v>731257846.5</v>
      </c>
      <c r="Q1131" t="s">
        <v>8283</v>
      </c>
      <c r="S1131" s="9">
        <f t="shared" si="70"/>
        <v>42496.056631944441</v>
      </c>
      <c r="T1131" s="9">
        <f t="shared" si="71"/>
        <v>42526.056631944441</v>
      </c>
    </row>
    <row r="1132" spans="1:20" ht="43.2" x14ac:dyDescent="0.55000000000000004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10">
        <f t="shared" si="69"/>
        <v>470591900</v>
      </c>
      <c r="Q1132" t="s">
        <v>8283</v>
      </c>
      <c r="S1132" s="9">
        <f t="shared" si="70"/>
        <v>41908.788194444445</v>
      </c>
      <c r="T1132" s="9">
        <f t="shared" si="71"/>
        <v>41968.829861111109</v>
      </c>
    </row>
    <row r="1133" spans="1:20" ht="43.2" x14ac:dyDescent="0.55000000000000004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10" t="e">
        <f t="shared" si="69"/>
        <v>#DIV/0!</v>
      </c>
      <c r="Q1133" t="s">
        <v>8283</v>
      </c>
      <c r="S1133" s="9">
        <f t="shared" si="70"/>
        <v>42332.699861111112</v>
      </c>
      <c r="T1133" s="9">
        <f t="shared" si="71"/>
        <v>42362.699861111112</v>
      </c>
    </row>
    <row r="1134" spans="1:20" ht="43.2" x14ac:dyDescent="0.55000000000000004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10">
        <f t="shared" si="69"/>
        <v>113895905.46153846</v>
      </c>
      <c r="Q1134" t="s">
        <v>8283</v>
      </c>
      <c r="S1134" s="9">
        <f t="shared" si="70"/>
        <v>42705.907071759262</v>
      </c>
      <c r="T1134" s="9">
        <f t="shared" si="71"/>
        <v>42735.907071759262</v>
      </c>
    </row>
    <row r="1135" spans="1:20" ht="43.2" x14ac:dyDescent="0.55000000000000004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10">
        <f t="shared" si="69"/>
        <v>1404207981</v>
      </c>
      <c r="Q1135" t="s">
        <v>8283</v>
      </c>
      <c r="S1135" s="9">
        <f t="shared" si="70"/>
        <v>41821.198854166665</v>
      </c>
      <c r="T1135" s="9">
        <f t="shared" si="71"/>
        <v>41851.198854166665</v>
      </c>
    </row>
    <row r="1136" spans="1:20" ht="43.2" x14ac:dyDescent="0.55000000000000004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10">
        <f t="shared" si="69"/>
        <v>1416034228</v>
      </c>
      <c r="Q1136" t="s">
        <v>8283</v>
      </c>
      <c r="S1136" s="9">
        <f t="shared" si="70"/>
        <v>41958.07671296296</v>
      </c>
      <c r="T1136" s="9">
        <f t="shared" si="71"/>
        <v>41971.981249999997</v>
      </c>
    </row>
    <row r="1137" spans="1:20" ht="57.6" x14ac:dyDescent="0.5500000000000000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10">
        <f t="shared" si="69"/>
        <v>1467935094</v>
      </c>
      <c r="Q1137" t="s">
        <v>8283</v>
      </c>
      <c r="S1137" s="9">
        <f t="shared" si="70"/>
        <v>42558.781180555547</v>
      </c>
      <c r="T1137" s="9">
        <f t="shared" si="71"/>
        <v>42588.781180555547</v>
      </c>
    </row>
    <row r="1138" spans="1:20" ht="43.2" x14ac:dyDescent="0.55000000000000004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10">
        <f t="shared" si="69"/>
        <v>241324871.5</v>
      </c>
      <c r="Q1138" t="s">
        <v>8283</v>
      </c>
      <c r="S1138" s="9">
        <f t="shared" si="70"/>
        <v>42327.463298611103</v>
      </c>
      <c r="T1138" s="9">
        <f t="shared" si="71"/>
        <v>42357.463298611103</v>
      </c>
    </row>
    <row r="1139" spans="1:20" ht="43.2" x14ac:dyDescent="0.55000000000000004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10">
        <f t="shared" si="69"/>
        <v>37406369.769230768</v>
      </c>
      <c r="Q1139" t="s">
        <v>8283</v>
      </c>
      <c r="S1139" s="9">
        <f t="shared" si="70"/>
        <v>42453.611354166664</v>
      </c>
      <c r="T1139" s="9">
        <f t="shared" si="71"/>
        <v>42483.611354166664</v>
      </c>
    </row>
    <row r="1140" spans="1:20" ht="43.2" x14ac:dyDescent="0.55000000000000004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10">
        <f t="shared" si="69"/>
        <v>370826782.75</v>
      </c>
      <c r="Q1140" t="s">
        <v>8283</v>
      </c>
      <c r="S1140" s="9">
        <f t="shared" si="70"/>
        <v>42736.698275462964</v>
      </c>
      <c r="T1140" s="9">
        <f t="shared" si="71"/>
        <v>42756.698275462964</v>
      </c>
    </row>
    <row r="1141" spans="1:20" ht="43.2" x14ac:dyDescent="0.55000000000000004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10">
        <f t="shared" si="69"/>
        <v>1417508426</v>
      </c>
      <c r="Q1141" t="s">
        <v>8283</v>
      </c>
      <c r="S1141" s="9">
        <f t="shared" si="70"/>
        <v>41975.139189814807</v>
      </c>
      <c r="T1141" s="9">
        <f t="shared" si="71"/>
        <v>42005.139189814807</v>
      </c>
    </row>
    <row r="1142" spans="1:20" ht="43.2" x14ac:dyDescent="0.55000000000000004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10" t="e">
        <f t="shared" si="69"/>
        <v>#DIV/0!</v>
      </c>
      <c r="Q1142" t="s">
        <v>8283</v>
      </c>
      <c r="S1142" s="9">
        <f t="shared" si="70"/>
        <v>42192.253715277773</v>
      </c>
      <c r="T1142" s="9">
        <f t="shared" si="71"/>
        <v>42222.253715277773</v>
      </c>
    </row>
    <row r="1143" spans="1:20" x14ac:dyDescent="0.55000000000000004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10" t="e">
        <f t="shared" si="69"/>
        <v>#DIV/0!</v>
      </c>
      <c r="Q1143" t="s">
        <v>8283</v>
      </c>
      <c r="S1143" s="9">
        <f t="shared" si="70"/>
        <v>42164.491319444445</v>
      </c>
      <c r="T1143" s="9">
        <f t="shared" si="71"/>
        <v>42194.491319444445</v>
      </c>
    </row>
    <row r="1144" spans="1:20" ht="43.2" x14ac:dyDescent="0.55000000000000004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10" t="e">
        <f t="shared" si="69"/>
        <v>#DIV/0!</v>
      </c>
      <c r="Q1144" t="s">
        <v>8283</v>
      </c>
      <c r="S1144" s="9">
        <f t="shared" si="70"/>
        <v>42021.797766203708</v>
      </c>
      <c r="T1144" s="9">
        <f t="shared" si="71"/>
        <v>42051.797766203708</v>
      </c>
    </row>
    <row r="1145" spans="1:20" ht="43.2" x14ac:dyDescent="0.55000000000000004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10">
        <f t="shared" si="69"/>
        <v>180966890.75</v>
      </c>
      <c r="Q1145" t="s">
        <v>8283</v>
      </c>
      <c r="S1145" s="9">
        <f t="shared" si="70"/>
        <v>42324.985254629624</v>
      </c>
      <c r="T1145" s="9">
        <f t="shared" si="71"/>
        <v>42354.985254629624</v>
      </c>
    </row>
    <row r="1146" spans="1:20" ht="43.2" x14ac:dyDescent="0.55000000000000004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10" t="e">
        <f t="shared" si="69"/>
        <v>#DIV/0!</v>
      </c>
      <c r="Q1146" t="s">
        <v>8284</v>
      </c>
      <c r="S1146" s="9">
        <f t="shared" si="70"/>
        <v>42092.973611111105</v>
      </c>
      <c r="T1146" s="9">
        <f t="shared" si="71"/>
        <v>42122.973611111105</v>
      </c>
    </row>
    <row r="1147" spans="1:20" ht="43.2" x14ac:dyDescent="0.55000000000000004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10">
        <f t="shared" si="69"/>
        <v>1407088592</v>
      </c>
      <c r="Q1147" t="s">
        <v>8284</v>
      </c>
      <c r="S1147" s="9">
        <f t="shared" si="70"/>
        <v>41854.539259259262</v>
      </c>
      <c r="T1147" s="9">
        <f t="shared" si="71"/>
        <v>41914.539259259262</v>
      </c>
    </row>
    <row r="1148" spans="1:20" ht="43.2" x14ac:dyDescent="0.55000000000000004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10">
        <f t="shared" si="69"/>
        <v>116315664.41666667</v>
      </c>
      <c r="Q1148" t="s">
        <v>8284</v>
      </c>
      <c r="S1148" s="9">
        <f t="shared" si="70"/>
        <v>41723.745057870365</v>
      </c>
      <c r="T1148" s="9">
        <f t="shared" si="71"/>
        <v>41761.745057870365</v>
      </c>
    </row>
    <row r="1149" spans="1:20" ht="43.2" x14ac:dyDescent="0.55000000000000004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10" t="e">
        <f t="shared" si="69"/>
        <v>#DIV/0!</v>
      </c>
      <c r="Q1149" t="s">
        <v>8284</v>
      </c>
      <c r="S1149" s="9">
        <f t="shared" si="70"/>
        <v>41871.763692129629</v>
      </c>
      <c r="T1149" s="9">
        <f t="shared" si="71"/>
        <v>41931.763692129629</v>
      </c>
    </row>
    <row r="1150" spans="1:20" ht="28.8" x14ac:dyDescent="0.55000000000000004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10">
        <f t="shared" si="69"/>
        <v>492657727</v>
      </c>
      <c r="Q1150" t="s">
        <v>8284</v>
      </c>
      <c r="S1150" s="9">
        <f t="shared" si="70"/>
        <v>42674.962743055548</v>
      </c>
      <c r="T1150" s="9">
        <f t="shared" si="71"/>
        <v>42705.00440972222</v>
      </c>
    </row>
    <row r="1151" spans="1:20" ht="28.8" x14ac:dyDescent="0.55000000000000004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10">
        <f t="shared" si="69"/>
        <v>731752283</v>
      </c>
      <c r="Q1151" t="s">
        <v>8284</v>
      </c>
      <c r="S1151" s="9">
        <f t="shared" si="70"/>
        <v>42507.501921296294</v>
      </c>
      <c r="T1151" s="9">
        <f t="shared" si="71"/>
        <v>42537.501921296294</v>
      </c>
    </row>
    <row r="1152" spans="1:20" ht="28.8" x14ac:dyDescent="0.55000000000000004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10">
        <f t="shared" si="69"/>
        <v>241184945.83333334</v>
      </c>
      <c r="Q1152" t="s">
        <v>8284</v>
      </c>
      <c r="S1152" s="9">
        <f t="shared" si="70"/>
        <v>42317.74623842592</v>
      </c>
      <c r="T1152" s="9">
        <f t="shared" si="71"/>
        <v>42377.74623842592</v>
      </c>
    </row>
    <row r="1153" spans="1:20" ht="43.2" x14ac:dyDescent="0.55000000000000004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10" t="e">
        <f t="shared" si="69"/>
        <v>#DIV/0!</v>
      </c>
      <c r="Q1153" t="s">
        <v>8284</v>
      </c>
      <c r="S1153" s="9">
        <f t="shared" si="70"/>
        <v>42223.894247685181</v>
      </c>
      <c r="T1153" s="9">
        <f t="shared" si="71"/>
        <v>42253.894247685181</v>
      </c>
    </row>
    <row r="1154" spans="1:20" x14ac:dyDescent="0.55000000000000004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10">
        <f t="shared" si="69"/>
        <v>95274487.466666669</v>
      </c>
      <c r="Q1154" t="s">
        <v>8284</v>
      </c>
      <c r="S1154" s="9">
        <f t="shared" si="70"/>
        <v>42109.501296296294</v>
      </c>
      <c r="T1154" s="9">
        <f t="shared" si="71"/>
        <v>42139.501296296294</v>
      </c>
    </row>
    <row r="1155" spans="1:20" ht="28.8" x14ac:dyDescent="0.55000000000000004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</f>
        <v>6.2500000000000003E-3</v>
      </c>
      <c r="P1155" s="10">
        <f t="shared" ref="P1155:P1218" si="73">J1155/L1155</f>
        <v>1432055305</v>
      </c>
      <c r="Q1155" t="s">
        <v>8284</v>
      </c>
      <c r="S1155" s="9">
        <f t="shared" ref="S1155:S1218" si="74">(((J1155/60)/60)/24)+DATE(1970,1,1)+(-5/24)</f>
        <v>42143.505844907406</v>
      </c>
      <c r="T1155" s="9">
        <f t="shared" ref="T1155:T1218" si="75">(((I1155/60)/60)/24)+DATE(1970,1,1)+(-5/24)</f>
        <v>42173.505844907406</v>
      </c>
    </row>
    <row r="1156" spans="1:20" ht="43.2" x14ac:dyDescent="0.55000000000000004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10">
        <f t="shared" si="73"/>
        <v>479638335.33333331</v>
      </c>
      <c r="Q1156" t="s">
        <v>8284</v>
      </c>
      <c r="S1156" s="9">
        <f t="shared" si="74"/>
        <v>42222.900532407402</v>
      </c>
      <c r="T1156" s="9">
        <f t="shared" si="75"/>
        <v>42252.900532407402</v>
      </c>
    </row>
    <row r="1157" spans="1:20" ht="43.2" x14ac:dyDescent="0.55000000000000004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10">
        <f t="shared" si="73"/>
        <v>175681051</v>
      </c>
      <c r="Q1157" t="s">
        <v>8284</v>
      </c>
      <c r="S1157" s="9">
        <f t="shared" si="74"/>
        <v>41835.555648148147</v>
      </c>
      <c r="T1157" s="9">
        <f t="shared" si="75"/>
        <v>41865.555648148147</v>
      </c>
    </row>
    <row r="1158" spans="1:20" ht="43.2" x14ac:dyDescent="0.55000000000000004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10" t="e">
        <f t="shared" si="73"/>
        <v>#DIV/0!</v>
      </c>
      <c r="Q1158" t="s">
        <v>8284</v>
      </c>
      <c r="S1158" s="9">
        <f t="shared" si="74"/>
        <v>42028.862986111104</v>
      </c>
      <c r="T1158" s="9">
        <f t="shared" si="75"/>
        <v>42058.862986111104</v>
      </c>
    </row>
    <row r="1159" spans="1:20" ht="43.2" x14ac:dyDescent="0.55000000000000004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10">
        <f t="shared" si="73"/>
        <v>470869293.33333331</v>
      </c>
      <c r="Q1159" t="s">
        <v>8284</v>
      </c>
      <c r="S1159" s="9">
        <f t="shared" si="74"/>
        <v>41918.419907407406</v>
      </c>
      <c r="T1159" s="9">
        <f t="shared" si="75"/>
        <v>41978.461574074077</v>
      </c>
    </row>
    <row r="1160" spans="1:20" ht="43.2" x14ac:dyDescent="0.55000000000000004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10">
        <f t="shared" si="73"/>
        <v>471833042.66666669</v>
      </c>
      <c r="Q1160" t="s">
        <v>8284</v>
      </c>
      <c r="S1160" s="9">
        <f t="shared" si="74"/>
        <v>41951.883425925924</v>
      </c>
      <c r="T1160" s="9">
        <f t="shared" si="75"/>
        <v>41981.883425925924</v>
      </c>
    </row>
    <row r="1161" spans="1:20" ht="43.2" x14ac:dyDescent="0.55000000000000004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10" t="e">
        <f t="shared" si="73"/>
        <v>#DIV/0!</v>
      </c>
      <c r="Q1161" t="s">
        <v>8284</v>
      </c>
      <c r="S1161" s="9">
        <f t="shared" si="74"/>
        <v>42154.518113425926</v>
      </c>
      <c r="T1161" s="9">
        <f t="shared" si="75"/>
        <v>42185.447916666664</v>
      </c>
    </row>
    <row r="1162" spans="1:20" ht="43.2" x14ac:dyDescent="0.55000000000000004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10">
        <f t="shared" si="73"/>
        <v>74995904.526315793</v>
      </c>
      <c r="Q1162" t="s">
        <v>8284</v>
      </c>
      <c r="S1162" s="9">
        <f t="shared" si="74"/>
        <v>42060.946597222217</v>
      </c>
      <c r="T1162" s="9">
        <f t="shared" si="75"/>
        <v>42090.90493055556</v>
      </c>
    </row>
    <row r="1163" spans="1:20" ht="43.2" x14ac:dyDescent="0.55000000000000004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10" t="e">
        <f t="shared" si="73"/>
        <v>#DIV/0!</v>
      </c>
      <c r="Q1163" t="s">
        <v>8284</v>
      </c>
      <c r="S1163" s="9">
        <f t="shared" si="74"/>
        <v>42122.421168981477</v>
      </c>
      <c r="T1163" s="9">
        <f t="shared" si="75"/>
        <v>42143.421168981477</v>
      </c>
    </row>
    <row r="1164" spans="1:20" ht="43.2" x14ac:dyDescent="0.55000000000000004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10">
        <f t="shared" si="73"/>
        <v>704491932</v>
      </c>
      <c r="Q1164" t="s">
        <v>8284</v>
      </c>
      <c r="S1164" s="9">
        <f t="shared" si="74"/>
        <v>41876.475277777776</v>
      </c>
      <c r="T1164" s="9">
        <f t="shared" si="75"/>
        <v>41907.475277777776</v>
      </c>
    </row>
    <row r="1165" spans="1:20" ht="43.2" x14ac:dyDescent="0.55000000000000004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10" t="e">
        <f t="shared" si="73"/>
        <v>#DIV/0!</v>
      </c>
      <c r="Q1165" t="s">
        <v>8284</v>
      </c>
      <c r="S1165" s="9">
        <f t="shared" si="74"/>
        <v>41830.515277777777</v>
      </c>
      <c r="T1165" s="9">
        <f t="shared" si="75"/>
        <v>41860.515277777777</v>
      </c>
    </row>
    <row r="1166" spans="1:20" ht="57.6" x14ac:dyDescent="0.5500000000000000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10" t="e">
        <f t="shared" si="73"/>
        <v>#DIV/0!</v>
      </c>
      <c r="Q1166" t="s">
        <v>8284</v>
      </c>
      <c r="S1166" s="9">
        <f t="shared" si="74"/>
        <v>42509.51599537037</v>
      </c>
      <c r="T1166" s="9">
        <f t="shared" si="75"/>
        <v>42539.51599537037</v>
      </c>
    </row>
    <row r="1167" spans="1:20" ht="43.2" x14ac:dyDescent="0.55000000000000004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10">
        <f t="shared" si="73"/>
        <v>56067429.200000003</v>
      </c>
      <c r="Q1167" t="s">
        <v>8284</v>
      </c>
      <c r="S1167" s="9">
        <f t="shared" si="74"/>
        <v>41792.006134259253</v>
      </c>
      <c r="T1167" s="9">
        <f t="shared" si="75"/>
        <v>41826.006134259253</v>
      </c>
    </row>
    <row r="1168" spans="1:20" ht="43.2" x14ac:dyDescent="0.55000000000000004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10">
        <f t="shared" si="73"/>
        <v>179080042.75</v>
      </c>
      <c r="Q1168" t="s">
        <v>8284</v>
      </c>
      <c r="S1168" s="9">
        <f t="shared" si="74"/>
        <v>42150.277106481481</v>
      </c>
      <c r="T1168" s="9">
        <f t="shared" si="75"/>
        <v>42180.958333333336</v>
      </c>
    </row>
    <row r="1169" spans="1:20" ht="43.2" x14ac:dyDescent="0.55000000000000004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10">
        <f t="shared" si="73"/>
        <v>87991568.4375</v>
      </c>
      <c r="Q1169" t="s">
        <v>8284</v>
      </c>
      <c r="S1169" s="9">
        <f t="shared" si="74"/>
        <v>41863.526562499996</v>
      </c>
      <c r="T1169" s="9">
        <f t="shared" si="75"/>
        <v>41894.526562499996</v>
      </c>
    </row>
    <row r="1170" spans="1:20" ht="43.2" x14ac:dyDescent="0.55000000000000004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10">
        <f t="shared" si="73"/>
        <v>490638355</v>
      </c>
      <c r="Q1170" t="s">
        <v>8284</v>
      </c>
      <c r="S1170" s="9">
        <f t="shared" si="74"/>
        <v>42604.845659722218</v>
      </c>
      <c r="T1170" s="9">
        <f t="shared" si="75"/>
        <v>42634.845659722218</v>
      </c>
    </row>
    <row r="1171" spans="1:20" ht="43.2" x14ac:dyDescent="0.55000000000000004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10">
        <f t="shared" si="73"/>
        <v>474000587.66666669</v>
      </c>
      <c r="Q1171" t="s">
        <v>8284</v>
      </c>
      <c r="S1171" s="9">
        <f t="shared" si="74"/>
        <v>42027.145405092589</v>
      </c>
      <c r="T1171" s="9">
        <f t="shared" si="75"/>
        <v>42057.145405092589</v>
      </c>
    </row>
    <row r="1172" spans="1:20" ht="43.2" x14ac:dyDescent="0.55000000000000004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10">
        <f t="shared" si="73"/>
        <v>715214585.5</v>
      </c>
      <c r="Q1172" t="s">
        <v>8284</v>
      </c>
      <c r="S1172" s="9">
        <f t="shared" si="74"/>
        <v>42124.684849537036</v>
      </c>
      <c r="T1172" s="9">
        <f t="shared" si="75"/>
        <v>42154.684849537036</v>
      </c>
    </row>
    <row r="1173" spans="1:20" ht="28.8" x14ac:dyDescent="0.55000000000000004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10">
        <f t="shared" si="73"/>
        <v>1414351127</v>
      </c>
      <c r="Q1173" t="s">
        <v>8284</v>
      </c>
      <c r="S1173" s="9">
        <f t="shared" si="74"/>
        <v>41938.596377314811</v>
      </c>
      <c r="T1173" s="9">
        <f t="shared" si="75"/>
        <v>41956.638043981475</v>
      </c>
    </row>
    <row r="1174" spans="1:20" x14ac:dyDescent="0.55000000000000004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10" t="e">
        <f t="shared" si="73"/>
        <v>#DIV/0!</v>
      </c>
      <c r="Q1174" t="s">
        <v>8284</v>
      </c>
      <c r="S1174" s="9">
        <f t="shared" si="74"/>
        <v>41841.473981481482</v>
      </c>
      <c r="T1174" s="9">
        <f t="shared" si="75"/>
        <v>41871.473981481482</v>
      </c>
    </row>
    <row r="1175" spans="1:20" ht="43.2" x14ac:dyDescent="0.55000000000000004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10">
        <f t="shared" si="73"/>
        <v>1435552057</v>
      </c>
      <c r="Q1175" t="s">
        <v>8284</v>
      </c>
      <c r="S1175" s="9">
        <f t="shared" si="74"/>
        <v>42183.97751157407</v>
      </c>
      <c r="T1175" s="9">
        <f t="shared" si="75"/>
        <v>42218.97751157407</v>
      </c>
    </row>
    <row r="1176" spans="1:20" ht="43.2" x14ac:dyDescent="0.55000000000000004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10">
        <f t="shared" si="73"/>
        <v>76849806.684210524</v>
      </c>
      <c r="Q1176" t="s">
        <v>8284</v>
      </c>
      <c r="S1176" s="9">
        <f t="shared" si="74"/>
        <v>42468.633414351854</v>
      </c>
      <c r="T1176" s="9">
        <f t="shared" si="75"/>
        <v>42498.633414351854</v>
      </c>
    </row>
    <row r="1177" spans="1:20" ht="43.2" x14ac:dyDescent="0.55000000000000004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10">
        <f t="shared" si="73"/>
        <v>159376593.22222221</v>
      </c>
      <c r="Q1177" t="s">
        <v>8284</v>
      </c>
      <c r="S1177" s="9">
        <f t="shared" si="74"/>
        <v>42170.520127314812</v>
      </c>
      <c r="T1177" s="9">
        <f t="shared" si="75"/>
        <v>42200.520127314812</v>
      </c>
    </row>
    <row r="1178" spans="1:20" ht="57.6" x14ac:dyDescent="0.5500000000000000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10">
        <f t="shared" si="73"/>
        <v>1484094498</v>
      </c>
      <c r="Q1178" t="s">
        <v>8284</v>
      </c>
      <c r="S1178" s="9">
        <f t="shared" si="74"/>
        <v>42745.811319444438</v>
      </c>
      <c r="T1178" s="9">
        <f t="shared" si="75"/>
        <v>42800.333333333336</v>
      </c>
    </row>
    <row r="1179" spans="1:20" ht="43.2" x14ac:dyDescent="0.55000000000000004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10" t="e">
        <f t="shared" si="73"/>
        <v>#DIV/0!</v>
      </c>
      <c r="Q1179" t="s">
        <v>8284</v>
      </c>
      <c r="S1179" s="9">
        <f t="shared" si="74"/>
        <v>41897.452499999999</v>
      </c>
      <c r="T1179" s="9">
        <f t="shared" si="75"/>
        <v>41927.452499999999</v>
      </c>
    </row>
    <row r="1180" spans="1:20" ht="43.2" x14ac:dyDescent="0.55000000000000004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10">
        <f t="shared" si="73"/>
        <v>1405633452</v>
      </c>
      <c r="Q1180" t="s">
        <v>8284</v>
      </c>
      <c r="S1180" s="9">
        <f t="shared" si="74"/>
        <v>41837.69736111111</v>
      </c>
      <c r="T1180" s="9">
        <f t="shared" si="75"/>
        <v>41867.69736111111</v>
      </c>
    </row>
    <row r="1181" spans="1:20" ht="43.2" x14ac:dyDescent="0.55000000000000004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10">
        <f t="shared" si="73"/>
        <v>288692125.39999998</v>
      </c>
      <c r="Q1181" t="s">
        <v>8284</v>
      </c>
      <c r="S1181" s="9">
        <f t="shared" si="74"/>
        <v>42275.511886574073</v>
      </c>
      <c r="T1181" s="9">
        <f t="shared" si="75"/>
        <v>42305.511886574073</v>
      </c>
    </row>
    <row r="1182" spans="1:20" ht="28.8" x14ac:dyDescent="0.55000000000000004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10">
        <f t="shared" si="73"/>
        <v>16479841.341176471</v>
      </c>
      <c r="Q1182" t="s">
        <v>8284</v>
      </c>
      <c r="S1182" s="9">
        <f t="shared" si="74"/>
        <v>41781.598541666666</v>
      </c>
      <c r="T1182" s="9">
        <f t="shared" si="75"/>
        <v>41818.598541666666</v>
      </c>
    </row>
    <row r="1183" spans="1:20" x14ac:dyDescent="0.55000000000000004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10">
        <f t="shared" si="73"/>
        <v>474201773.66666669</v>
      </c>
      <c r="Q1183" t="s">
        <v>8284</v>
      </c>
      <c r="S1183" s="9">
        <f t="shared" si="74"/>
        <v>42034.131030092591</v>
      </c>
      <c r="T1183" s="9">
        <f t="shared" si="75"/>
        <v>42064.131030092591</v>
      </c>
    </row>
    <row r="1184" spans="1:20" ht="43.2" x14ac:dyDescent="0.55000000000000004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10">
        <f t="shared" si="73"/>
        <v>370652272</v>
      </c>
      <c r="Q1184" t="s">
        <v>8284</v>
      </c>
      <c r="S1184" s="9">
        <f t="shared" si="74"/>
        <v>42728.619074074071</v>
      </c>
      <c r="T1184" s="9">
        <f t="shared" si="75"/>
        <v>42747.487499999996</v>
      </c>
    </row>
    <row r="1185" spans="1:20" ht="43.2" x14ac:dyDescent="0.55000000000000004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10">
        <f t="shared" si="73"/>
        <v>492130407.66666669</v>
      </c>
      <c r="Q1185" t="s">
        <v>8284</v>
      </c>
      <c r="S1185" s="9">
        <f t="shared" si="74"/>
        <v>42656.653043981474</v>
      </c>
      <c r="T1185" s="9">
        <f t="shared" si="75"/>
        <v>42675.957638888889</v>
      </c>
    </row>
    <row r="1186" spans="1:20" ht="43.2" x14ac:dyDescent="0.55000000000000004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10">
        <f t="shared" si="73"/>
        <v>3956566.9626666666</v>
      </c>
      <c r="Q1186" t="s">
        <v>8285</v>
      </c>
      <c r="S1186" s="9">
        <f t="shared" si="74"/>
        <v>42741.391331018516</v>
      </c>
      <c r="T1186" s="9">
        <f t="shared" si="75"/>
        <v>42772.391331018516</v>
      </c>
    </row>
    <row r="1187" spans="1:20" ht="57.6" x14ac:dyDescent="0.55000000000000004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10">
        <f t="shared" si="73"/>
        <v>12891397.738738738</v>
      </c>
      <c r="Q1187" t="s">
        <v>8285</v>
      </c>
      <c r="S1187" s="9">
        <f t="shared" si="74"/>
        <v>42130.656817129631</v>
      </c>
      <c r="T1187" s="9">
        <f t="shared" si="75"/>
        <v>42162.958333333336</v>
      </c>
    </row>
    <row r="1188" spans="1:20" ht="43.2" x14ac:dyDescent="0.55000000000000004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10">
        <f t="shared" si="73"/>
        <v>11628782.073170731</v>
      </c>
      <c r="Q1188" t="s">
        <v>8285</v>
      </c>
      <c r="S1188" s="9">
        <f t="shared" si="74"/>
        <v>42123.655034722215</v>
      </c>
      <c r="T1188" s="9">
        <f t="shared" si="75"/>
        <v>42156.737499999996</v>
      </c>
    </row>
    <row r="1189" spans="1:20" ht="43.2" x14ac:dyDescent="0.55000000000000004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10">
        <f t="shared" si="73"/>
        <v>20416190.328571428</v>
      </c>
      <c r="Q1189" t="s">
        <v>8285</v>
      </c>
      <c r="S1189" s="9">
        <f t="shared" si="74"/>
        <v>42109.686608796292</v>
      </c>
      <c r="T1189" s="9">
        <f t="shared" si="75"/>
        <v>42141.541666666664</v>
      </c>
    </row>
    <row r="1190" spans="1:20" ht="43.2" x14ac:dyDescent="0.55000000000000004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10">
        <f t="shared" si="73"/>
        <v>17425051.05882353</v>
      </c>
      <c r="Q1190" t="s">
        <v>8285</v>
      </c>
      <c r="S1190" s="9">
        <f t="shared" si="74"/>
        <v>42711.492361111108</v>
      </c>
      <c r="T1190" s="9">
        <f t="shared" si="75"/>
        <v>42732.492361111108</v>
      </c>
    </row>
    <row r="1191" spans="1:20" ht="43.2" x14ac:dyDescent="0.55000000000000004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10">
        <f t="shared" si="73"/>
        <v>17039867.383720931</v>
      </c>
      <c r="Q1191" t="s">
        <v>8285</v>
      </c>
      <c r="S1191" s="9">
        <f t="shared" si="74"/>
        <v>42529.770775462959</v>
      </c>
      <c r="T1191" s="9">
        <f t="shared" si="75"/>
        <v>42550.770775462959</v>
      </c>
    </row>
    <row r="1192" spans="1:20" ht="28.8" x14ac:dyDescent="0.55000000000000004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10">
        <f t="shared" si="73"/>
        <v>108223748.07692307</v>
      </c>
      <c r="Q1192" t="s">
        <v>8285</v>
      </c>
      <c r="S1192" s="9">
        <f t="shared" si="74"/>
        <v>41852.457465277774</v>
      </c>
      <c r="T1192" s="9">
        <f t="shared" si="75"/>
        <v>41882.457465277774</v>
      </c>
    </row>
    <row r="1193" spans="1:20" ht="43.2" x14ac:dyDescent="0.55000000000000004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10">
        <f t="shared" si="73"/>
        <v>44117944.242424242</v>
      </c>
      <c r="Q1193" t="s">
        <v>8285</v>
      </c>
      <c r="S1193" s="9">
        <f t="shared" si="74"/>
        <v>42419.395370370366</v>
      </c>
      <c r="T1193" s="9">
        <f t="shared" si="75"/>
        <v>42449.353703703695</v>
      </c>
    </row>
    <row r="1194" spans="1:20" ht="28.8" x14ac:dyDescent="0.55000000000000004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10">
        <f t="shared" si="73"/>
        <v>98948198.533333331</v>
      </c>
      <c r="Q1194" t="s">
        <v>8285</v>
      </c>
      <c r="S1194" s="9">
        <f t="shared" si="74"/>
        <v>42747.298356481479</v>
      </c>
      <c r="T1194" s="9">
        <f t="shared" si="75"/>
        <v>42777.298356481479</v>
      </c>
    </row>
    <row r="1195" spans="1:20" ht="43.2" x14ac:dyDescent="0.55000000000000004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10">
        <f t="shared" si="73"/>
        <v>5329828.0329670329</v>
      </c>
      <c r="Q1195" t="s">
        <v>8285</v>
      </c>
      <c r="S1195" s="9">
        <f t="shared" si="74"/>
        <v>42409.567743055559</v>
      </c>
      <c r="T1195" s="9">
        <f t="shared" si="75"/>
        <v>42469.526076388887</v>
      </c>
    </row>
    <row r="1196" spans="1:20" ht="43.2" x14ac:dyDescent="0.55000000000000004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10">
        <f t="shared" si="73"/>
        <v>1997060.7549019607</v>
      </c>
      <c r="Q1196" t="s">
        <v>8285</v>
      </c>
      <c r="S1196" s="9">
        <f t="shared" si="74"/>
        <v>42072.27984953703</v>
      </c>
      <c r="T1196" s="9">
        <f t="shared" si="75"/>
        <v>42102.27984953703</v>
      </c>
    </row>
    <row r="1197" spans="1:20" ht="57.6" x14ac:dyDescent="0.5500000000000000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10">
        <f t="shared" si="73"/>
        <v>8502445.0176470596</v>
      </c>
      <c r="Q1197" t="s">
        <v>8285</v>
      </c>
      <c r="S1197" s="9">
        <f t="shared" si="74"/>
        <v>42298.139502314814</v>
      </c>
      <c r="T1197" s="9">
        <f t="shared" si="75"/>
        <v>42358.166666666664</v>
      </c>
    </row>
    <row r="1198" spans="1:20" ht="28.8" x14ac:dyDescent="0.55000000000000004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10">
        <f t="shared" si="73"/>
        <v>2827881.912109375</v>
      </c>
      <c r="Q1198" t="s">
        <v>8285</v>
      </c>
      <c r="S1198" s="9">
        <f t="shared" si="74"/>
        <v>42326.610405092586</v>
      </c>
      <c r="T1198" s="9">
        <f t="shared" si="75"/>
        <v>42356.610405092586</v>
      </c>
    </row>
    <row r="1199" spans="1:20" ht="43.2" x14ac:dyDescent="0.55000000000000004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10">
        <f t="shared" si="73"/>
        <v>4659729.4076433117</v>
      </c>
      <c r="Q1199" t="s">
        <v>8285</v>
      </c>
      <c r="S1199" s="9">
        <f t="shared" si="74"/>
        <v>42503.456412037034</v>
      </c>
      <c r="T1199" s="9">
        <f t="shared" si="75"/>
        <v>42534.040972222218</v>
      </c>
    </row>
    <row r="1200" spans="1:20" ht="43.2" x14ac:dyDescent="0.55000000000000004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10">
        <f t="shared" si="73"/>
        <v>8673431.6526946109</v>
      </c>
      <c r="Q1200" t="s">
        <v>8285</v>
      </c>
      <c r="S1200" s="9">
        <f t="shared" si="74"/>
        <v>42333.410717592589</v>
      </c>
      <c r="T1200" s="9">
        <f t="shared" si="75"/>
        <v>42368.916666666664</v>
      </c>
    </row>
    <row r="1201" spans="1:20" ht="43.2" x14ac:dyDescent="0.55000000000000004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10">
        <f t="shared" si="73"/>
        <v>159290600</v>
      </c>
      <c r="Q1201" t="s">
        <v>8285</v>
      </c>
      <c r="S1201" s="9">
        <f t="shared" si="74"/>
        <v>42161.562499999993</v>
      </c>
      <c r="T1201" s="9">
        <f t="shared" si="75"/>
        <v>42193.562499999993</v>
      </c>
    </row>
    <row r="1202" spans="1:20" ht="43.2" x14ac:dyDescent="0.55000000000000004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10">
        <f t="shared" si="73"/>
        <v>13857953.941747572</v>
      </c>
      <c r="Q1202" t="s">
        <v>8285</v>
      </c>
      <c r="S1202" s="9">
        <f t="shared" si="74"/>
        <v>42089.269166666665</v>
      </c>
      <c r="T1202" s="9">
        <f t="shared" si="75"/>
        <v>42110.269166666665</v>
      </c>
    </row>
    <row r="1203" spans="1:20" ht="43.2" x14ac:dyDescent="0.55000000000000004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10">
        <f t="shared" si="73"/>
        <v>13207218.432432432</v>
      </c>
      <c r="Q1203" t="s">
        <v>8285</v>
      </c>
      <c r="S1203" s="9">
        <f t="shared" si="74"/>
        <v>42536.398680555554</v>
      </c>
      <c r="T1203" s="9">
        <f t="shared" si="75"/>
        <v>42566.398680555554</v>
      </c>
    </row>
    <row r="1204" spans="1:20" ht="43.2" x14ac:dyDescent="0.55000000000000004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10">
        <f t="shared" si="73"/>
        <v>5287070.6789667895</v>
      </c>
      <c r="Q1204" t="s">
        <v>8285</v>
      </c>
      <c r="S1204" s="9">
        <f t="shared" si="74"/>
        <v>42152.080486111103</v>
      </c>
      <c r="T1204" s="9">
        <f t="shared" si="75"/>
        <v>42182.080486111103</v>
      </c>
    </row>
    <row r="1205" spans="1:20" ht="43.2" x14ac:dyDescent="0.55000000000000004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10">
        <f t="shared" si="73"/>
        <v>14163282.445544554</v>
      </c>
      <c r="Q1205" t="s">
        <v>8285</v>
      </c>
      <c r="S1205" s="9">
        <f t="shared" si="74"/>
        <v>42125.4065625</v>
      </c>
      <c r="T1205" s="9">
        <f t="shared" si="75"/>
        <v>42155.4065625</v>
      </c>
    </row>
    <row r="1206" spans="1:20" ht="43.2" x14ac:dyDescent="0.55000000000000004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10">
        <f t="shared" si="73"/>
        <v>25357260.228070177</v>
      </c>
      <c r="Q1206" t="s">
        <v>8285</v>
      </c>
      <c r="S1206" s="9">
        <f t="shared" si="74"/>
        <v>42297.539733796293</v>
      </c>
      <c r="T1206" s="9">
        <f t="shared" si="75"/>
        <v>42341.999999999993</v>
      </c>
    </row>
    <row r="1207" spans="1:20" ht="43.2" x14ac:dyDescent="0.55000000000000004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10">
        <f t="shared" si="73"/>
        <v>23090408.887096774</v>
      </c>
      <c r="Q1207" t="s">
        <v>8285</v>
      </c>
      <c r="S1207" s="9">
        <f t="shared" si="74"/>
        <v>42138.298043981478</v>
      </c>
      <c r="T1207" s="9">
        <f t="shared" si="75"/>
        <v>42168.298043981478</v>
      </c>
    </row>
    <row r="1208" spans="1:20" ht="43.2" x14ac:dyDescent="0.55000000000000004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10">
        <f t="shared" si="73"/>
        <v>46450195.40625</v>
      </c>
      <c r="Q1208" t="s">
        <v>8285</v>
      </c>
      <c r="S1208" s="9">
        <f t="shared" si="74"/>
        <v>42772.567743055559</v>
      </c>
      <c r="T1208" s="9">
        <f t="shared" si="75"/>
        <v>42805.353472222218</v>
      </c>
    </row>
    <row r="1209" spans="1:20" ht="28.8" x14ac:dyDescent="0.55000000000000004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10">
        <f t="shared" si="73"/>
        <v>10332110.446808511</v>
      </c>
      <c r="Q1209" t="s">
        <v>8285</v>
      </c>
      <c r="S1209" s="9">
        <f t="shared" si="74"/>
        <v>42430.221909722219</v>
      </c>
      <c r="T1209" s="9">
        <f t="shared" si="75"/>
        <v>42460.208333333336</v>
      </c>
    </row>
    <row r="1210" spans="1:20" ht="43.2" x14ac:dyDescent="0.55000000000000004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10">
        <f t="shared" si="73"/>
        <v>19416624.853333332</v>
      </c>
      <c r="Q1210" t="s">
        <v>8285</v>
      </c>
      <c r="S1210" s="9">
        <f t="shared" si="74"/>
        <v>42423.500740740739</v>
      </c>
      <c r="T1210" s="9">
        <f t="shared" si="75"/>
        <v>42453.459074074075</v>
      </c>
    </row>
    <row r="1211" spans="1:20" ht="43.2" x14ac:dyDescent="0.55000000000000004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10">
        <f t="shared" si="73"/>
        <v>32292650.108695652</v>
      </c>
      <c r="Q1211" t="s">
        <v>8285</v>
      </c>
      <c r="S1211" s="9">
        <f t="shared" si="74"/>
        <v>42761.637789351851</v>
      </c>
      <c r="T1211" s="9">
        <f t="shared" si="75"/>
        <v>42791.637789351851</v>
      </c>
    </row>
    <row r="1212" spans="1:20" ht="28.8" x14ac:dyDescent="0.55000000000000004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10">
        <f t="shared" si="73"/>
        <v>13894413.320388349</v>
      </c>
      <c r="Q1212" t="s">
        <v>8285</v>
      </c>
      <c r="S1212" s="9">
        <f t="shared" si="74"/>
        <v>42132.733472222222</v>
      </c>
      <c r="T1212" s="9">
        <f t="shared" si="75"/>
        <v>42155.666666666664</v>
      </c>
    </row>
    <row r="1213" spans="1:20" ht="43.2" x14ac:dyDescent="0.55000000000000004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10">
        <f t="shared" si="73"/>
        <v>244034876.83333334</v>
      </c>
      <c r="Q1213" t="s">
        <v>8285</v>
      </c>
      <c r="S1213" s="9">
        <f t="shared" si="74"/>
        <v>42515.658113425925</v>
      </c>
      <c r="T1213" s="9">
        <f t="shared" si="75"/>
        <v>42530.658113425925</v>
      </c>
    </row>
    <row r="1214" spans="1:20" ht="43.2" x14ac:dyDescent="0.55000000000000004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10">
        <f t="shared" si="73"/>
        <v>17436092.710843373</v>
      </c>
      <c r="Q1214" t="s">
        <v>8285</v>
      </c>
      <c r="S1214" s="9">
        <f t="shared" si="74"/>
        <v>42318.741840277777</v>
      </c>
      <c r="T1214" s="9">
        <f t="shared" si="75"/>
        <v>42334.833333333336</v>
      </c>
    </row>
    <row r="1215" spans="1:20" ht="43.2" x14ac:dyDescent="0.55000000000000004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10">
        <f t="shared" si="73"/>
        <v>13730204.629629629</v>
      </c>
      <c r="Q1215" t="s">
        <v>8285</v>
      </c>
      <c r="S1215" s="9">
        <f t="shared" si="74"/>
        <v>42731.547453703701</v>
      </c>
      <c r="T1215" s="9">
        <f t="shared" si="75"/>
        <v>42766.547453703701</v>
      </c>
    </row>
    <row r="1216" spans="1:20" ht="43.2" x14ac:dyDescent="0.55000000000000004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10">
        <f t="shared" si="73"/>
        <v>57147864.200000003</v>
      </c>
      <c r="Q1216" t="s">
        <v>8285</v>
      </c>
      <c r="S1216" s="9">
        <f t="shared" si="74"/>
        <v>42104.632002314807</v>
      </c>
      <c r="T1216" s="9">
        <f t="shared" si="75"/>
        <v>42164.632002314807</v>
      </c>
    </row>
    <row r="1217" spans="1:20" ht="43.2" x14ac:dyDescent="0.55000000000000004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10">
        <f t="shared" si="73"/>
        <v>2548079.7012750455</v>
      </c>
      <c r="Q1217" t="s">
        <v>8285</v>
      </c>
      <c r="S1217" s="9">
        <f t="shared" si="74"/>
        <v>41759.714768518512</v>
      </c>
      <c r="T1217" s="9">
        <f t="shared" si="75"/>
        <v>41789.714768518512</v>
      </c>
    </row>
    <row r="1218" spans="1:20" ht="28.8" x14ac:dyDescent="0.55000000000000004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10">
        <f t="shared" si="73"/>
        <v>6491137.1936936937</v>
      </c>
      <c r="Q1218" t="s">
        <v>8285</v>
      </c>
      <c r="S1218" s="9">
        <f t="shared" si="74"/>
        <v>42247.408067129632</v>
      </c>
      <c r="T1218" s="9">
        <f t="shared" si="75"/>
        <v>42279.752083333333</v>
      </c>
    </row>
    <row r="1219" spans="1:20" ht="43.2" x14ac:dyDescent="0.55000000000000004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</f>
        <v>1.026</v>
      </c>
      <c r="P1219" s="10">
        <f t="shared" ref="P1219:P1282" si="77">J1219/L1219</f>
        <v>8010559.2349726772</v>
      </c>
      <c r="Q1219" t="s">
        <v>8285</v>
      </c>
      <c r="S1219" s="9">
        <f t="shared" ref="S1219:S1282" si="78">(((J1219/60)/60)/24)+DATE(1970,1,1)+(-5/24)</f>
        <v>42535.6011574074</v>
      </c>
      <c r="T1219" s="9">
        <f t="shared" ref="T1219:T1282" si="79">(((I1219/60)/60)/24)+DATE(1970,1,1)+(-5/24)</f>
        <v>42565.6011574074</v>
      </c>
    </row>
    <row r="1220" spans="1:20" ht="43.2" x14ac:dyDescent="0.55000000000000004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10">
        <f t="shared" si="77"/>
        <v>16221514.606741574</v>
      </c>
      <c r="Q1220" t="s">
        <v>8285</v>
      </c>
      <c r="S1220" s="9">
        <f t="shared" si="78"/>
        <v>42278.453703703701</v>
      </c>
      <c r="T1220" s="9">
        <f t="shared" si="79"/>
        <v>42308.916666666664</v>
      </c>
    </row>
    <row r="1221" spans="1:20" ht="28.8" x14ac:dyDescent="0.55000000000000004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10">
        <f t="shared" si="77"/>
        <v>5827547.4822134385</v>
      </c>
      <c r="Q1221" t="s">
        <v>8285</v>
      </c>
      <c r="S1221" s="9">
        <f t="shared" si="78"/>
        <v>42633.253622685181</v>
      </c>
      <c r="T1221" s="9">
        <f t="shared" si="79"/>
        <v>42663.253622685181</v>
      </c>
    </row>
    <row r="1222" spans="1:20" ht="43.2" x14ac:dyDescent="0.55000000000000004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10">
        <f t="shared" si="77"/>
        <v>10270879.371428572</v>
      </c>
      <c r="Q1222" t="s">
        <v>8285</v>
      </c>
      <c r="S1222" s="9">
        <f t="shared" si="78"/>
        <v>42211.420277777775</v>
      </c>
      <c r="T1222" s="9">
        <f t="shared" si="79"/>
        <v>42241.420277777775</v>
      </c>
    </row>
    <row r="1223" spans="1:20" ht="43.2" x14ac:dyDescent="0.55000000000000004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10">
        <f t="shared" si="77"/>
        <v>14353703.766990291</v>
      </c>
      <c r="Q1223" t="s">
        <v>8285</v>
      </c>
      <c r="S1223" s="9">
        <f t="shared" si="78"/>
        <v>42680.267222222225</v>
      </c>
      <c r="T1223" s="9">
        <f t="shared" si="79"/>
        <v>42707.791666666664</v>
      </c>
    </row>
    <row r="1224" spans="1:20" ht="28.8" x14ac:dyDescent="0.55000000000000004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10">
        <f t="shared" si="77"/>
        <v>10556903.239130436</v>
      </c>
      <c r="Q1224" t="s">
        <v>8285</v>
      </c>
      <c r="S1224" s="9">
        <f t="shared" si="78"/>
        <v>42430.512118055551</v>
      </c>
      <c r="T1224" s="9">
        <f t="shared" si="79"/>
        <v>42460.958333333336</v>
      </c>
    </row>
    <row r="1225" spans="1:20" ht="28.8" x14ac:dyDescent="0.55000000000000004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10">
        <f t="shared" si="77"/>
        <v>7728582.7696335083</v>
      </c>
      <c r="Q1225" t="s">
        <v>8285</v>
      </c>
      <c r="S1225" s="9">
        <f t="shared" si="78"/>
        <v>42653.968854166662</v>
      </c>
      <c r="T1225" s="9">
        <f t="shared" si="79"/>
        <v>42684.010520833333</v>
      </c>
    </row>
    <row r="1226" spans="1:20" ht="28.8" x14ac:dyDescent="0.55000000000000004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10">
        <f t="shared" si="77"/>
        <v>77604239</v>
      </c>
      <c r="Q1226" t="s">
        <v>8286</v>
      </c>
      <c r="S1226" s="9">
        <f t="shared" si="78"/>
        <v>41736.341458333329</v>
      </c>
      <c r="T1226" s="9">
        <f t="shared" si="79"/>
        <v>41796.341458333329</v>
      </c>
    </row>
    <row r="1227" spans="1:20" ht="43.2" x14ac:dyDescent="0.55000000000000004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10">
        <f t="shared" si="77"/>
        <v>459098092.66666669</v>
      </c>
      <c r="Q1227" t="s">
        <v>8286</v>
      </c>
      <c r="S1227" s="9">
        <f t="shared" si="78"/>
        <v>41509.697662037033</v>
      </c>
      <c r="T1227" s="9">
        <f t="shared" si="79"/>
        <v>41569.697662037033</v>
      </c>
    </row>
    <row r="1228" spans="1:20" ht="43.2" x14ac:dyDescent="0.55000000000000004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10">
        <f t="shared" si="77"/>
        <v>34877249.524999999</v>
      </c>
      <c r="Q1228" t="s">
        <v>8286</v>
      </c>
      <c r="S1228" s="9">
        <f t="shared" si="78"/>
        <v>41715.666446759256</v>
      </c>
      <c r="T1228" s="9">
        <f t="shared" si="79"/>
        <v>41749.833333333328</v>
      </c>
    </row>
    <row r="1229" spans="1:20" ht="43.2" x14ac:dyDescent="0.55000000000000004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10" t="e">
        <f t="shared" si="77"/>
        <v>#DIV/0!</v>
      </c>
      <c r="Q1229" t="s">
        <v>8286</v>
      </c>
      <c r="S1229" s="9">
        <f t="shared" si="78"/>
        <v>41827.710833333331</v>
      </c>
      <c r="T1229" s="9">
        <f t="shared" si="79"/>
        <v>41858.083333333328</v>
      </c>
    </row>
    <row r="1230" spans="1:20" ht="43.2" x14ac:dyDescent="0.55000000000000004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10">
        <f t="shared" si="77"/>
        <v>54668625.333333336</v>
      </c>
      <c r="Q1230" t="s">
        <v>8286</v>
      </c>
      <c r="S1230" s="9">
        <f t="shared" si="78"/>
        <v>40754.520925925921</v>
      </c>
      <c r="T1230" s="9">
        <f t="shared" si="79"/>
        <v>40814.520925925921</v>
      </c>
    </row>
    <row r="1231" spans="1:20" ht="43.2" x14ac:dyDescent="0.55000000000000004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10">
        <f t="shared" si="77"/>
        <v>1331982127</v>
      </c>
      <c r="Q1231" t="s">
        <v>8286</v>
      </c>
      <c r="S1231" s="9">
        <f t="shared" si="78"/>
        <v>40985.251469907402</v>
      </c>
      <c r="T1231" s="9">
        <f t="shared" si="79"/>
        <v>41015.458333333328</v>
      </c>
    </row>
    <row r="1232" spans="1:20" ht="43.2" x14ac:dyDescent="0.55000000000000004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10" t="e">
        <f t="shared" si="77"/>
        <v>#DIV/0!</v>
      </c>
      <c r="Q1232" t="s">
        <v>8286</v>
      </c>
      <c r="S1232" s="9">
        <f t="shared" si="78"/>
        <v>40568.764236111107</v>
      </c>
      <c r="T1232" s="9">
        <f t="shared" si="79"/>
        <v>40598.764236111107</v>
      </c>
    </row>
    <row r="1233" spans="1:20" ht="43.2" x14ac:dyDescent="0.55000000000000004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10" t="e">
        <f t="shared" si="77"/>
        <v>#DIV/0!</v>
      </c>
      <c r="Q1233" t="s">
        <v>8286</v>
      </c>
      <c r="S1233" s="9">
        <f t="shared" si="78"/>
        <v>42193.733425925922</v>
      </c>
      <c r="T1233" s="9">
        <f t="shared" si="79"/>
        <v>42243.833333333336</v>
      </c>
    </row>
    <row r="1234" spans="1:20" ht="43.2" x14ac:dyDescent="0.55000000000000004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10">
        <f t="shared" si="77"/>
        <v>1377030070</v>
      </c>
      <c r="Q1234" t="s">
        <v>8286</v>
      </c>
      <c r="S1234" s="9">
        <f t="shared" si="78"/>
        <v>41506.639699074076</v>
      </c>
      <c r="T1234" s="9">
        <f t="shared" si="79"/>
        <v>41553.639699074076</v>
      </c>
    </row>
    <row r="1235" spans="1:20" ht="43.2" x14ac:dyDescent="0.55000000000000004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10">
        <f t="shared" si="77"/>
        <v>221341662.33333334</v>
      </c>
      <c r="Q1235" t="s">
        <v>8286</v>
      </c>
      <c r="S1235" s="9">
        <f t="shared" si="78"/>
        <v>40939.740439814814</v>
      </c>
      <c r="T1235" s="9">
        <f t="shared" si="79"/>
        <v>40960.740439814814</v>
      </c>
    </row>
    <row r="1236" spans="1:20" ht="43.2" x14ac:dyDescent="0.55000000000000004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10" t="e">
        <f t="shared" si="77"/>
        <v>#DIV/0!</v>
      </c>
      <c r="Q1236" t="s">
        <v>8286</v>
      </c>
      <c r="S1236" s="9">
        <f t="shared" si="78"/>
        <v>42007.580347222225</v>
      </c>
      <c r="T1236" s="9">
        <f t="shared" si="79"/>
        <v>42037.580347222225</v>
      </c>
    </row>
    <row r="1237" spans="1:20" ht="43.2" x14ac:dyDescent="0.55000000000000004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10">
        <f t="shared" si="77"/>
        <v>230603549.83333334</v>
      </c>
      <c r="Q1237" t="s">
        <v>8286</v>
      </c>
      <c r="S1237" s="9">
        <f t="shared" si="78"/>
        <v>41582.927071759259</v>
      </c>
      <c r="T1237" s="9">
        <f t="shared" si="79"/>
        <v>41622.927071759259</v>
      </c>
    </row>
    <row r="1238" spans="1:20" x14ac:dyDescent="0.55000000000000004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10" t="e">
        <f t="shared" si="77"/>
        <v>#DIV/0!</v>
      </c>
      <c r="Q1238" t="s">
        <v>8286</v>
      </c>
      <c r="S1238" s="9">
        <f t="shared" si="78"/>
        <v>41110.47180555555</v>
      </c>
      <c r="T1238" s="9">
        <f t="shared" si="79"/>
        <v>41118.458333333328</v>
      </c>
    </row>
    <row r="1239" spans="1:20" ht="43.2" x14ac:dyDescent="0.55000000000000004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10" t="e">
        <f t="shared" si="77"/>
        <v>#DIV/0!</v>
      </c>
      <c r="Q1239" t="s">
        <v>8286</v>
      </c>
      <c r="S1239" s="9">
        <f t="shared" si="78"/>
        <v>41125.074826388889</v>
      </c>
      <c r="T1239" s="9">
        <f t="shared" si="79"/>
        <v>41145.074826388889</v>
      </c>
    </row>
    <row r="1240" spans="1:20" ht="57.6" x14ac:dyDescent="0.55000000000000004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10">
        <f t="shared" si="77"/>
        <v>436683178.66666669</v>
      </c>
      <c r="Q1240" t="s">
        <v>8286</v>
      </c>
      <c r="S1240" s="9">
        <f t="shared" si="78"/>
        <v>40731.402037037034</v>
      </c>
      <c r="T1240" s="9">
        <f t="shared" si="79"/>
        <v>40761.402037037034</v>
      </c>
    </row>
    <row r="1241" spans="1:20" ht="28.8" x14ac:dyDescent="0.55000000000000004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10" t="e">
        <f t="shared" si="77"/>
        <v>#DIV/0!</v>
      </c>
      <c r="Q1241" t="s">
        <v>8286</v>
      </c>
      <c r="S1241" s="9">
        <f t="shared" si="78"/>
        <v>40883.754247685181</v>
      </c>
      <c r="T1241" s="9">
        <f t="shared" si="79"/>
        <v>40913.754247685181</v>
      </c>
    </row>
    <row r="1242" spans="1:20" ht="28.8" x14ac:dyDescent="0.55000000000000004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10">
        <f t="shared" si="77"/>
        <v>171072432.125</v>
      </c>
      <c r="Q1242" t="s">
        <v>8286</v>
      </c>
      <c r="S1242" s="9">
        <f t="shared" si="78"/>
        <v>41408.831678240742</v>
      </c>
      <c r="T1242" s="9">
        <f t="shared" si="79"/>
        <v>41467.70208333333</v>
      </c>
    </row>
    <row r="1243" spans="1:20" ht="43.2" x14ac:dyDescent="0.55000000000000004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10">
        <f t="shared" si="77"/>
        <v>41560528.823529415</v>
      </c>
      <c r="Q1243" t="s">
        <v>8286</v>
      </c>
      <c r="S1243" s="9">
        <f t="shared" si="78"/>
        <v>41923.629398148143</v>
      </c>
      <c r="T1243" s="9">
        <f t="shared" si="79"/>
        <v>41946.040972222218</v>
      </c>
    </row>
    <row r="1244" spans="1:20" ht="43.2" x14ac:dyDescent="0.55000000000000004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10">
        <f t="shared" si="77"/>
        <v>1314417502</v>
      </c>
      <c r="Q1244" t="s">
        <v>8286</v>
      </c>
      <c r="S1244" s="9">
        <f t="shared" si="78"/>
        <v>40781.957199074073</v>
      </c>
      <c r="T1244" s="9">
        <f t="shared" si="79"/>
        <v>40797.345833333333</v>
      </c>
    </row>
    <row r="1245" spans="1:20" ht="43.2" x14ac:dyDescent="0.55000000000000004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10">
        <f t="shared" si="77"/>
        <v>34339178.184210524</v>
      </c>
      <c r="Q1245" t="s">
        <v>8286</v>
      </c>
      <c r="S1245" s="9">
        <f t="shared" si="78"/>
        <v>40671.670960648145</v>
      </c>
      <c r="T1245" s="9">
        <f t="shared" si="79"/>
        <v>40732.666666666664</v>
      </c>
    </row>
    <row r="1246" spans="1:20" ht="43.2" x14ac:dyDescent="0.55000000000000004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10">
        <f t="shared" si="77"/>
        <v>30310704.955555554</v>
      </c>
      <c r="Q1246" t="s">
        <v>8276</v>
      </c>
      <c r="S1246" s="9">
        <f t="shared" si="78"/>
        <v>41355.617164351846</v>
      </c>
      <c r="T1246" s="9">
        <f t="shared" si="79"/>
        <v>41386.666666666664</v>
      </c>
    </row>
    <row r="1247" spans="1:20" ht="43.2" x14ac:dyDescent="0.55000000000000004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10">
        <f t="shared" si="77"/>
        <v>82362578.470588237</v>
      </c>
      <c r="Q1247" t="s">
        <v>8276</v>
      </c>
      <c r="S1247" s="9">
        <f t="shared" si="78"/>
        <v>41774.391597222217</v>
      </c>
      <c r="T1247" s="9">
        <f t="shared" si="79"/>
        <v>41804.391597222217</v>
      </c>
    </row>
    <row r="1248" spans="1:20" ht="43.2" x14ac:dyDescent="0.55000000000000004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10">
        <f t="shared" si="77"/>
        <v>42556301.580645159</v>
      </c>
      <c r="Q1248" t="s">
        <v>8276</v>
      </c>
      <c r="S1248" s="9">
        <f t="shared" si="78"/>
        <v>40837.835057870368</v>
      </c>
      <c r="T1248" s="9">
        <f t="shared" si="79"/>
        <v>40882.876724537033</v>
      </c>
    </row>
    <row r="1249" spans="1:20" ht="28.8" x14ac:dyDescent="0.55000000000000004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10">
        <f t="shared" si="77"/>
        <v>27304633.100000001</v>
      </c>
      <c r="Q1249" t="s">
        <v>8276</v>
      </c>
      <c r="S1249" s="9">
        <f t="shared" si="78"/>
        <v>41370.083969907406</v>
      </c>
      <c r="T1249" s="9">
        <f t="shared" si="79"/>
        <v>41400.083969907406</v>
      </c>
    </row>
    <row r="1250" spans="1:20" ht="28.8" x14ac:dyDescent="0.55000000000000004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10">
        <f t="shared" si="77"/>
        <v>23721422.93220339</v>
      </c>
      <c r="Q1250" t="s">
        <v>8276</v>
      </c>
      <c r="S1250" s="9">
        <f t="shared" si="78"/>
        <v>41767.448530092588</v>
      </c>
      <c r="T1250" s="9">
        <f t="shared" si="79"/>
        <v>41803.082638888889</v>
      </c>
    </row>
    <row r="1251" spans="1:20" ht="43.2" x14ac:dyDescent="0.55000000000000004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10">
        <f t="shared" si="77"/>
        <v>16531990.259259259</v>
      </c>
      <c r="Q1251" t="s">
        <v>8276</v>
      </c>
      <c r="S1251" s="9">
        <f t="shared" si="78"/>
        <v>41067.532534722224</v>
      </c>
      <c r="T1251" s="9">
        <f t="shared" si="79"/>
        <v>41097.532534722224</v>
      </c>
    </row>
    <row r="1252" spans="1:20" ht="43.2" x14ac:dyDescent="0.55000000000000004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10">
        <f t="shared" si="77"/>
        <v>2767970.7303149607</v>
      </c>
      <c r="Q1252" t="s">
        <v>8276</v>
      </c>
      <c r="S1252" s="9">
        <f t="shared" si="78"/>
        <v>41843.434386574074</v>
      </c>
      <c r="T1252" s="9">
        <f t="shared" si="79"/>
        <v>41888.434386574074</v>
      </c>
    </row>
    <row r="1253" spans="1:20" ht="28.8" x14ac:dyDescent="0.55000000000000004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10">
        <f t="shared" si="77"/>
        <v>17726961.716216218</v>
      </c>
      <c r="Q1253" t="s">
        <v>8276</v>
      </c>
      <c r="S1253" s="9">
        <f t="shared" si="78"/>
        <v>40751.606099537035</v>
      </c>
      <c r="T1253" s="9">
        <f t="shared" si="79"/>
        <v>40811.606099537035</v>
      </c>
    </row>
    <row r="1254" spans="1:20" ht="43.2" x14ac:dyDescent="0.55000000000000004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10">
        <f t="shared" si="77"/>
        <v>9788928.8581560291</v>
      </c>
      <c r="Q1254" t="s">
        <v>8276</v>
      </c>
      <c r="S1254" s="9">
        <f t="shared" si="78"/>
        <v>41543.779733796291</v>
      </c>
      <c r="T1254" s="9">
        <f t="shared" si="79"/>
        <v>41571.779733796291</v>
      </c>
    </row>
    <row r="1255" spans="1:20" ht="43.2" x14ac:dyDescent="0.55000000000000004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10">
        <f t="shared" si="77"/>
        <v>1979153.4556962026</v>
      </c>
      <c r="Q1255" t="s">
        <v>8276</v>
      </c>
      <c r="S1255" s="9">
        <f t="shared" si="78"/>
        <v>41855.575312499997</v>
      </c>
      <c r="T1255" s="9">
        <f t="shared" si="79"/>
        <v>41885.575312499997</v>
      </c>
    </row>
    <row r="1256" spans="1:20" ht="43.2" x14ac:dyDescent="0.55000000000000004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10">
        <f t="shared" si="77"/>
        <v>9141623.3049645387</v>
      </c>
      <c r="Q1256" t="s">
        <v>8276</v>
      </c>
      <c r="S1256" s="9">
        <f t="shared" si="78"/>
        <v>40487.413032407407</v>
      </c>
      <c r="T1256" s="9">
        <f t="shared" si="79"/>
        <v>40543.999305555553</v>
      </c>
    </row>
    <row r="1257" spans="1:20" ht="43.2" x14ac:dyDescent="0.55000000000000004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10">
        <f t="shared" si="77"/>
        <v>12691165.614678899</v>
      </c>
      <c r="Q1257" t="s">
        <v>8276</v>
      </c>
      <c r="S1257" s="9">
        <f t="shared" si="78"/>
        <v>41579.637175925927</v>
      </c>
      <c r="T1257" s="9">
        <f t="shared" si="79"/>
        <v>41609.678842592592</v>
      </c>
    </row>
    <row r="1258" spans="1:20" ht="43.2" x14ac:dyDescent="0.55000000000000004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10">
        <f t="shared" si="77"/>
        <v>3674493.7146814405</v>
      </c>
      <c r="Q1258" t="s">
        <v>8276</v>
      </c>
      <c r="S1258" s="9">
        <f t="shared" si="78"/>
        <v>40921.711006944446</v>
      </c>
      <c r="T1258" s="9">
        <f t="shared" si="79"/>
        <v>40951.711006944446</v>
      </c>
    </row>
    <row r="1259" spans="1:20" ht="43.2" x14ac:dyDescent="0.55000000000000004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10">
        <f t="shared" si="77"/>
        <v>7372514.7159090908</v>
      </c>
      <c r="Q1259" t="s">
        <v>8276</v>
      </c>
      <c r="S1259" s="9">
        <f t="shared" si="78"/>
        <v>40586.877199074072</v>
      </c>
      <c r="T1259" s="9">
        <f t="shared" si="79"/>
        <v>40635.835532407407</v>
      </c>
    </row>
    <row r="1260" spans="1:20" ht="43.2" x14ac:dyDescent="0.55000000000000004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10">
        <f t="shared" si="77"/>
        <v>2052788.0776119402</v>
      </c>
      <c r="Q1260" t="s">
        <v>8276</v>
      </c>
      <c r="S1260" s="9">
        <f t="shared" si="78"/>
        <v>41487.402916666666</v>
      </c>
      <c r="T1260" s="9">
        <f t="shared" si="79"/>
        <v>41517.402916666666</v>
      </c>
    </row>
    <row r="1261" spans="1:20" ht="28.8" x14ac:dyDescent="0.55000000000000004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10">
        <f t="shared" si="77"/>
        <v>14578173.583333334</v>
      </c>
      <c r="Q1261" t="s">
        <v>8276</v>
      </c>
      <c r="S1261" s="9">
        <f t="shared" si="78"/>
        <v>41766.762314814812</v>
      </c>
      <c r="T1261" s="9">
        <f t="shared" si="79"/>
        <v>41798.957638888889</v>
      </c>
    </row>
    <row r="1262" spans="1:20" ht="43.2" x14ac:dyDescent="0.55000000000000004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10">
        <f t="shared" si="77"/>
        <v>18795319.189189188</v>
      </c>
      <c r="Q1262" t="s">
        <v>8276</v>
      </c>
      <c r="S1262" s="9">
        <f t="shared" si="78"/>
        <v>41666.63449074074</v>
      </c>
      <c r="T1262" s="9">
        <f t="shared" si="79"/>
        <v>41696.63449074074</v>
      </c>
    </row>
    <row r="1263" spans="1:20" ht="28.8" x14ac:dyDescent="0.55000000000000004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10">
        <f t="shared" si="77"/>
        <v>26699831.28846154</v>
      </c>
      <c r="Q1263" t="s">
        <v>8276</v>
      </c>
      <c r="S1263" s="9">
        <f t="shared" si="78"/>
        <v>41638.134571759256</v>
      </c>
      <c r="T1263" s="9">
        <f t="shared" si="79"/>
        <v>41668.134571759256</v>
      </c>
    </row>
    <row r="1264" spans="1:20" ht="43.2" x14ac:dyDescent="0.55000000000000004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10">
        <f t="shared" si="77"/>
        <v>13237930.4</v>
      </c>
      <c r="Q1264" t="s">
        <v>8276</v>
      </c>
      <c r="S1264" s="9">
        <f t="shared" si="78"/>
        <v>41656.554305555554</v>
      </c>
      <c r="T1264" s="9">
        <f t="shared" si="79"/>
        <v>41686.554305555554</v>
      </c>
    </row>
    <row r="1265" spans="1:20" ht="28.8" x14ac:dyDescent="0.55000000000000004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10">
        <f t="shared" si="77"/>
        <v>33976450.487804875</v>
      </c>
      <c r="Q1265" t="s">
        <v>8276</v>
      </c>
      <c r="S1265" s="9">
        <f t="shared" si="78"/>
        <v>41691.875810185185</v>
      </c>
      <c r="T1265" s="9">
        <f t="shared" si="79"/>
        <v>41726.833333333328</v>
      </c>
    </row>
    <row r="1266" spans="1:20" ht="43.2" x14ac:dyDescent="0.55000000000000004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10">
        <f t="shared" si="77"/>
        <v>40604602.441176474</v>
      </c>
      <c r="Q1266" t="s">
        <v>8276</v>
      </c>
      <c r="S1266" s="9">
        <f t="shared" si="78"/>
        <v>41547.454664351848</v>
      </c>
      <c r="T1266" s="9">
        <f t="shared" si="79"/>
        <v>41576.454664351848</v>
      </c>
    </row>
    <row r="1267" spans="1:20" ht="57.6" x14ac:dyDescent="0.5500000000000000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10">
        <f t="shared" si="77"/>
        <v>19501075.984848484</v>
      </c>
      <c r="Q1267" t="s">
        <v>8276</v>
      </c>
      <c r="S1267" s="9">
        <f t="shared" si="78"/>
        <v>40465.446932870364</v>
      </c>
      <c r="T1267" s="9">
        <f t="shared" si="79"/>
        <v>40512.446932870364</v>
      </c>
    </row>
    <row r="1268" spans="1:20" ht="28.8" x14ac:dyDescent="0.55000000000000004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10">
        <f t="shared" si="77"/>
        <v>27737642.899999999</v>
      </c>
      <c r="Q1268" t="s">
        <v>8276</v>
      </c>
      <c r="S1268" s="9">
        <f t="shared" si="78"/>
        <v>41620.668344907404</v>
      </c>
      <c r="T1268" s="9">
        <f t="shared" si="79"/>
        <v>41650.668344907404</v>
      </c>
    </row>
    <row r="1269" spans="1:20" ht="43.2" x14ac:dyDescent="0.55000000000000004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10">
        <f t="shared" si="77"/>
        <v>8629450.0503144655</v>
      </c>
      <c r="Q1269" t="s">
        <v>8276</v>
      </c>
      <c r="S1269" s="9">
        <f t="shared" si="78"/>
        <v>41449.376828703702</v>
      </c>
      <c r="T1269" s="9">
        <f t="shared" si="79"/>
        <v>41479.376828703702</v>
      </c>
    </row>
    <row r="1270" spans="1:20" ht="28.8" x14ac:dyDescent="0.55000000000000004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10">
        <f t="shared" si="77"/>
        <v>7566572.7857142854</v>
      </c>
      <c r="Q1270" t="s">
        <v>8276</v>
      </c>
      <c r="S1270" s="9">
        <f t="shared" si="78"/>
        <v>41507.637118055551</v>
      </c>
      <c r="T1270" s="9">
        <f t="shared" si="79"/>
        <v>41537.637118055551</v>
      </c>
    </row>
    <row r="1271" spans="1:20" ht="43.2" x14ac:dyDescent="0.55000000000000004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10">
        <f t="shared" si="77"/>
        <v>7078434.5242718449</v>
      </c>
      <c r="Q1271" t="s">
        <v>8276</v>
      </c>
      <c r="S1271" s="9">
        <f t="shared" si="78"/>
        <v>42445.614722222213</v>
      </c>
      <c r="T1271" s="9">
        <f t="shared" si="79"/>
        <v>42475.791666666664</v>
      </c>
    </row>
    <row r="1272" spans="1:20" ht="28.8" x14ac:dyDescent="0.55000000000000004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10">
        <f t="shared" si="77"/>
        <v>7855169.4792899406</v>
      </c>
      <c r="Q1272" t="s">
        <v>8276</v>
      </c>
      <c r="S1272" s="9">
        <f t="shared" si="78"/>
        <v>40933.648634259262</v>
      </c>
      <c r="T1272" s="9">
        <f t="shared" si="79"/>
        <v>40993.60696759259</v>
      </c>
    </row>
    <row r="1273" spans="1:20" ht="43.2" x14ac:dyDescent="0.55000000000000004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10">
        <f t="shared" si="77"/>
        <v>44573156.741935484</v>
      </c>
      <c r="Q1273" t="s">
        <v>8276</v>
      </c>
      <c r="S1273" s="9">
        <f t="shared" si="78"/>
        <v>41561.475219907406</v>
      </c>
      <c r="T1273" s="9">
        <f t="shared" si="79"/>
        <v>41591.516886574071</v>
      </c>
    </row>
    <row r="1274" spans="1:20" ht="57.6" x14ac:dyDescent="0.55000000000000004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10">
        <f t="shared" si="77"/>
        <v>45377727.821428575</v>
      </c>
      <c r="Q1274" t="s">
        <v>8276</v>
      </c>
      <c r="S1274" s="9">
        <f t="shared" si="78"/>
        <v>40274.536793981482</v>
      </c>
      <c r="T1274" s="9">
        <f t="shared" si="79"/>
        <v>40343.958333333328</v>
      </c>
    </row>
    <row r="1275" spans="1:20" ht="28.8" x14ac:dyDescent="0.55000000000000004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10">
        <f t="shared" si="77"/>
        <v>26053968.351851851</v>
      </c>
      <c r="Q1275" t="s">
        <v>8276</v>
      </c>
      <c r="S1275" s="9">
        <f t="shared" si="78"/>
        <v>41852.521886574068</v>
      </c>
      <c r="T1275" s="9">
        <f t="shared" si="79"/>
        <v>41882.521886574068</v>
      </c>
    </row>
    <row r="1276" spans="1:20" ht="43.2" x14ac:dyDescent="0.55000000000000004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10">
        <f t="shared" si="77"/>
        <v>2876489.1327623124</v>
      </c>
      <c r="Q1276" t="s">
        <v>8276</v>
      </c>
      <c r="S1276" s="9">
        <f t="shared" si="78"/>
        <v>41116.481770833328</v>
      </c>
      <c r="T1276" s="9">
        <f t="shared" si="79"/>
        <v>41151.481770833328</v>
      </c>
    </row>
    <row r="1277" spans="1:20" ht="43.2" x14ac:dyDescent="0.55000000000000004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10">
        <f t="shared" si="77"/>
        <v>3529266.2904884317</v>
      </c>
      <c r="Q1277" t="s">
        <v>8276</v>
      </c>
      <c r="S1277" s="9">
        <f t="shared" si="78"/>
        <v>41458.659571759257</v>
      </c>
      <c r="T1277" s="9">
        <f t="shared" si="79"/>
        <v>41493.659571759257</v>
      </c>
    </row>
    <row r="1278" spans="1:20" ht="28.8" x14ac:dyDescent="0.55000000000000004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10">
        <f t="shared" si="77"/>
        <v>18345647.75</v>
      </c>
      <c r="Q1278" t="s">
        <v>8276</v>
      </c>
      <c r="S1278" s="9">
        <f t="shared" si="78"/>
        <v>40007.49591435185</v>
      </c>
      <c r="T1278" s="9">
        <f t="shared" si="79"/>
        <v>40056.958333333328</v>
      </c>
    </row>
    <row r="1279" spans="1:20" ht="43.2" x14ac:dyDescent="0.55000000000000004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10">
        <f t="shared" si="77"/>
        <v>3253611.00968523</v>
      </c>
      <c r="Q1279" t="s">
        <v>8276</v>
      </c>
      <c r="S1279" s="9">
        <f t="shared" si="78"/>
        <v>41121.35355324074</v>
      </c>
      <c r="T1279" s="9">
        <f t="shared" si="79"/>
        <v>41156.35355324074</v>
      </c>
    </row>
    <row r="1280" spans="1:20" ht="43.2" x14ac:dyDescent="0.55000000000000004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10">
        <f t="shared" si="77"/>
        <v>7374719.8210526314</v>
      </c>
      <c r="Q1280" t="s">
        <v>8276</v>
      </c>
      <c r="S1280" s="9">
        <f t="shared" si="78"/>
        <v>41786.346828703703</v>
      </c>
      <c r="T1280" s="9">
        <f t="shared" si="79"/>
        <v>41814.875</v>
      </c>
    </row>
    <row r="1281" spans="1:20" ht="43.2" x14ac:dyDescent="0.55000000000000004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10">
        <f t="shared" si="77"/>
        <v>7365988.2010582015</v>
      </c>
      <c r="Q1281" t="s">
        <v>8276</v>
      </c>
      <c r="S1281" s="9">
        <f t="shared" si="78"/>
        <v>41681.890856481477</v>
      </c>
      <c r="T1281" s="9">
        <f t="shared" si="79"/>
        <v>41721.849189814813</v>
      </c>
    </row>
    <row r="1282" spans="1:20" ht="43.2" x14ac:dyDescent="0.55000000000000004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10">
        <f t="shared" si="77"/>
        <v>9932515.8000000007</v>
      </c>
      <c r="Q1282" t="s">
        <v>8276</v>
      </c>
      <c r="S1282" s="9">
        <f t="shared" si="78"/>
        <v>40513.54923611111</v>
      </c>
      <c r="T1282" s="9">
        <f t="shared" si="79"/>
        <v>40603.54923611111</v>
      </c>
    </row>
    <row r="1283" spans="1:20" ht="43.2" x14ac:dyDescent="0.55000000000000004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</f>
        <v>1.1071428571428572</v>
      </c>
      <c r="P1283" s="10">
        <f t="shared" ref="P1283:P1346" si="81">J1283/L1283</f>
        <v>18558186.972972974</v>
      </c>
      <c r="Q1283" t="s">
        <v>8276</v>
      </c>
      <c r="S1283" s="9">
        <f t="shared" ref="S1283:S1346" si="82">(((J1283/60)/60)/24)+DATE(1970,1,1)+(-5/24)</f>
        <v>41463.535138888888</v>
      </c>
      <c r="T1283" s="9">
        <f t="shared" ref="T1283:T1346" si="83">(((I1283/60)/60)/24)+DATE(1970,1,1)+(-5/24)</f>
        <v>41483.535138888888</v>
      </c>
    </row>
    <row r="1284" spans="1:20" ht="43.2" x14ac:dyDescent="0.55000000000000004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10">
        <f t="shared" si="81"/>
        <v>5050765.8941605836</v>
      </c>
      <c r="Q1284" t="s">
        <v>8276</v>
      </c>
      <c r="S1284" s="9">
        <f t="shared" si="82"/>
        <v>41586.266840277778</v>
      </c>
      <c r="T1284" s="9">
        <f t="shared" si="83"/>
        <v>41616.999305555553</v>
      </c>
    </row>
    <row r="1285" spans="1:20" ht="43.2" x14ac:dyDescent="0.55000000000000004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10">
        <f t="shared" si="81"/>
        <v>61861290.409090906</v>
      </c>
      <c r="Q1285" t="s">
        <v>8276</v>
      </c>
      <c r="S1285" s="9">
        <f t="shared" si="82"/>
        <v>41320.50913194444</v>
      </c>
      <c r="T1285" s="9">
        <f t="shared" si="83"/>
        <v>41343.958333333328</v>
      </c>
    </row>
    <row r="1286" spans="1:20" ht="43.2" x14ac:dyDescent="0.55000000000000004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10">
        <f t="shared" si="81"/>
        <v>47779854.258064516</v>
      </c>
      <c r="Q1286" t="s">
        <v>8271</v>
      </c>
      <c r="S1286" s="9">
        <f t="shared" si="82"/>
        <v>42712.026412037034</v>
      </c>
      <c r="T1286" s="9">
        <f t="shared" si="83"/>
        <v>42735.499305555553</v>
      </c>
    </row>
    <row r="1287" spans="1:20" ht="43.2" x14ac:dyDescent="0.55000000000000004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10">
        <f t="shared" si="81"/>
        <v>22754171.031746034</v>
      </c>
      <c r="Q1287" t="s">
        <v>8271</v>
      </c>
      <c r="S1287" s="9">
        <f t="shared" si="82"/>
        <v>42160.374710648146</v>
      </c>
      <c r="T1287" s="9">
        <f t="shared" si="83"/>
        <v>42175.374710648146</v>
      </c>
    </row>
    <row r="1288" spans="1:20" ht="43.2" x14ac:dyDescent="0.55000000000000004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10">
        <f t="shared" si="81"/>
        <v>71152061.349999994</v>
      </c>
      <c r="Q1288" t="s">
        <v>8271</v>
      </c>
      <c r="S1288" s="9">
        <f t="shared" si="82"/>
        <v>42039.176238425927</v>
      </c>
      <c r="T1288" s="9">
        <f t="shared" si="83"/>
        <v>42052.374999999993</v>
      </c>
    </row>
    <row r="1289" spans="1:20" ht="57.6" x14ac:dyDescent="0.5500000000000000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10">
        <f t="shared" si="81"/>
        <v>57157474.240000002</v>
      </c>
      <c r="Q1289" t="s">
        <v>8271</v>
      </c>
      <c r="S1289" s="9">
        <f t="shared" si="82"/>
        <v>42107.412685185183</v>
      </c>
      <c r="T1289" s="9">
        <f t="shared" si="83"/>
        <v>42167.412685185183</v>
      </c>
    </row>
    <row r="1290" spans="1:20" ht="43.2" x14ac:dyDescent="0.55000000000000004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10">
        <f t="shared" si="81"/>
        <v>24067576.442622952</v>
      </c>
      <c r="Q1290" t="s">
        <v>8271</v>
      </c>
      <c r="S1290" s="9">
        <f t="shared" si="82"/>
        <v>42560.946331018517</v>
      </c>
      <c r="T1290" s="9">
        <f t="shared" si="83"/>
        <v>42591.958333333336</v>
      </c>
    </row>
    <row r="1291" spans="1:20" ht="43.2" x14ac:dyDescent="0.55000000000000004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10">
        <f t="shared" si="81"/>
        <v>28478993.173076924</v>
      </c>
      <c r="Q1291" t="s">
        <v>8271</v>
      </c>
      <c r="S1291" s="9">
        <f t="shared" si="82"/>
        <v>42708.926446759251</v>
      </c>
      <c r="T1291" s="9">
        <f t="shared" si="83"/>
        <v>42738.926446759251</v>
      </c>
    </row>
    <row r="1292" spans="1:20" ht="28.8" x14ac:dyDescent="0.55000000000000004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10">
        <f t="shared" si="81"/>
        <v>16594441.058139535</v>
      </c>
      <c r="Q1292" t="s">
        <v>8271</v>
      </c>
      <c r="S1292" s="9">
        <f t="shared" si="82"/>
        <v>42086.406608796293</v>
      </c>
      <c r="T1292" s="9">
        <f t="shared" si="83"/>
        <v>42117.082638888889</v>
      </c>
    </row>
    <row r="1293" spans="1:20" ht="43.2" x14ac:dyDescent="0.55000000000000004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10">
        <f t="shared" si="81"/>
        <v>33933914.071428575</v>
      </c>
      <c r="Q1293" t="s">
        <v>8271</v>
      </c>
      <c r="S1293" s="9">
        <f t="shared" si="82"/>
        <v>42064.444340277776</v>
      </c>
      <c r="T1293" s="9">
        <f t="shared" si="83"/>
        <v>42101.083333333336</v>
      </c>
    </row>
    <row r="1294" spans="1:20" ht="43.2" x14ac:dyDescent="0.55000000000000004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10">
        <f t="shared" si="81"/>
        <v>27727362.076923076</v>
      </c>
      <c r="Q1294" t="s">
        <v>8271</v>
      </c>
      <c r="S1294" s="9">
        <f t="shared" si="82"/>
        <v>42256.555879629632</v>
      </c>
      <c r="T1294" s="9">
        <f t="shared" si="83"/>
        <v>42283.749305555553</v>
      </c>
    </row>
    <row r="1295" spans="1:20" ht="43.2" x14ac:dyDescent="0.55000000000000004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10">
        <f t="shared" si="81"/>
        <v>12041064.758333333</v>
      </c>
      <c r="Q1295" t="s">
        <v>8271</v>
      </c>
      <c r="S1295" s="9">
        <f t="shared" si="82"/>
        <v>42292.492719907408</v>
      </c>
      <c r="T1295" s="9">
        <f t="shared" si="83"/>
        <v>42322.534386574065</v>
      </c>
    </row>
    <row r="1296" spans="1:20" ht="43.2" x14ac:dyDescent="0.55000000000000004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10">
        <f t="shared" si="81"/>
        <v>65622581.68181818</v>
      </c>
      <c r="Q1296" t="s">
        <v>8271</v>
      </c>
      <c r="S1296" s="9">
        <f t="shared" si="82"/>
        <v>42278.245335648149</v>
      </c>
      <c r="T1296" s="9">
        <f t="shared" si="83"/>
        <v>42296.249999999993</v>
      </c>
    </row>
    <row r="1297" spans="1:20" ht="43.2" x14ac:dyDescent="0.55000000000000004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10">
        <f t="shared" si="81"/>
        <v>22431023.390625</v>
      </c>
      <c r="Q1297" t="s">
        <v>8271</v>
      </c>
      <c r="S1297" s="9">
        <f t="shared" si="82"/>
        <v>42184.364548611113</v>
      </c>
      <c r="T1297" s="9">
        <f t="shared" si="83"/>
        <v>42214.499999999993</v>
      </c>
    </row>
    <row r="1298" spans="1:20" ht="57.6" x14ac:dyDescent="0.55000000000000004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10">
        <f t="shared" si="81"/>
        <v>63312607.521739133</v>
      </c>
      <c r="Q1298" t="s">
        <v>8271</v>
      </c>
      <c r="S1298" s="9">
        <f t="shared" si="82"/>
        <v>42422.842280092591</v>
      </c>
      <c r="T1298" s="9">
        <f t="shared" si="83"/>
        <v>42442.800613425927</v>
      </c>
    </row>
    <row r="1299" spans="1:20" ht="43.2" x14ac:dyDescent="0.55000000000000004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10">
        <f t="shared" si="81"/>
        <v>6132493.1008403357</v>
      </c>
      <c r="Q1299" t="s">
        <v>8271</v>
      </c>
      <c r="S1299" s="9">
        <f t="shared" si="82"/>
        <v>42461.538865740738</v>
      </c>
      <c r="T1299" s="9">
        <f t="shared" si="83"/>
        <v>42491.538865740738</v>
      </c>
    </row>
    <row r="1300" spans="1:20" ht="43.2" x14ac:dyDescent="0.55000000000000004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10">
        <f t="shared" si="81"/>
        <v>44220255.515151516</v>
      </c>
      <c r="Q1300" t="s">
        <v>8271</v>
      </c>
      <c r="S1300" s="9">
        <f t="shared" si="82"/>
        <v>42458.472592592596</v>
      </c>
      <c r="T1300" s="9">
        <f t="shared" si="83"/>
        <v>42488.472592592596</v>
      </c>
    </row>
    <row r="1301" spans="1:20" ht="43.2" x14ac:dyDescent="0.55000000000000004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10">
        <f t="shared" si="81"/>
        <v>44822198.71875</v>
      </c>
      <c r="Q1301" t="s">
        <v>8271</v>
      </c>
      <c r="S1301" s="9">
        <f t="shared" si="82"/>
        <v>42169.606006944443</v>
      </c>
      <c r="T1301" s="9">
        <f t="shared" si="83"/>
        <v>42199.606006944443</v>
      </c>
    </row>
    <row r="1302" spans="1:20" ht="43.2" x14ac:dyDescent="0.55000000000000004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10">
        <f t="shared" si="81"/>
        <v>60892830.75</v>
      </c>
      <c r="Q1302" t="s">
        <v>8271</v>
      </c>
      <c r="S1302" s="9">
        <f t="shared" si="82"/>
        <v>42483.466874999998</v>
      </c>
      <c r="T1302" s="9">
        <f t="shared" si="83"/>
        <v>42522.581249999996</v>
      </c>
    </row>
    <row r="1303" spans="1:20" ht="43.2" x14ac:dyDescent="0.55000000000000004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10">
        <f t="shared" si="81"/>
        <v>49536247.517241381</v>
      </c>
      <c r="Q1303" t="s">
        <v>8271</v>
      </c>
      <c r="S1303" s="9">
        <f t="shared" si="82"/>
        <v>42195.541412037033</v>
      </c>
      <c r="T1303" s="9">
        <f t="shared" si="83"/>
        <v>42205.916666666664</v>
      </c>
    </row>
    <row r="1304" spans="1:20" ht="43.2" x14ac:dyDescent="0.55000000000000004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10">
        <f t="shared" si="81"/>
        <v>29559268.219999999</v>
      </c>
      <c r="Q1304" t="s">
        <v>8271</v>
      </c>
      <c r="S1304" s="9">
        <f t="shared" si="82"/>
        <v>42674.849664351852</v>
      </c>
      <c r="T1304" s="9">
        <f t="shared" si="83"/>
        <v>42704.891331018516</v>
      </c>
    </row>
    <row r="1305" spans="1:20" ht="28.8" x14ac:dyDescent="0.55000000000000004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10">
        <f t="shared" si="81"/>
        <v>13597952.962962963</v>
      </c>
      <c r="Q1305" t="s">
        <v>8271</v>
      </c>
      <c r="S1305" s="9">
        <f t="shared" si="82"/>
        <v>42566.232870370368</v>
      </c>
      <c r="T1305" s="9">
        <f t="shared" si="83"/>
        <v>42582.249999999993</v>
      </c>
    </row>
    <row r="1306" spans="1:20" ht="43.2" x14ac:dyDescent="0.55000000000000004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10">
        <f t="shared" si="81"/>
        <v>14271115.432692308</v>
      </c>
      <c r="Q1306" t="s">
        <v>8273</v>
      </c>
      <c r="S1306" s="9">
        <f t="shared" si="82"/>
        <v>42746.986168981479</v>
      </c>
      <c r="T1306" s="9">
        <f t="shared" si="83"/>
        <v>42806.944502314807</v>
      </c>
    </row>
    <row r="1307" spans="1:20" ht="43.2" x14ac:dyDescent="0.55000000000000004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10">
        <f t="shared" si="81"/>
        <v>17053617.534883723</v>
      </c>
      <c r="Q1307" t="s">
        <v>8273</v>
      </c>
      <c r="S1307" s="9">
        <f t="shared" si="82"/>
        <v>42543.457268518519</v>
      </c>
      <c r="T1307" s="9">
        <f t="shared" si="83"/>
        <v>42572.520833333336</v>
      </c>
    </row>
    <row r="1308" spans="1:20" ht="57.6" x14ac:dyDescent="0.5500000000000000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10">
        <f t="shared" si="81"/>
        <v>3974996.4438202246</v>
      </c>
      <c r="Q1308" t="s">
        <v>8273</v>
      </c>
      <c r="S1308" s="9">
        <f t="shared" si="82"/>
        <v>41947.249236111107</v>
      </c>
      <c r="T1308" s="9">
        <f t="shared" si="83"/>
        <v>41977.249236111107</v>
      </c>
    </row>
    <row r="1309" spans="1:20" ht="28.8" x14ac:dyDescent="0.55000000000000004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10">
        <f t="shared" si="81"/>
        <v>32291526.199999999</v>
      </c>
      <c r="Q1309" t="s">
        <v>8273</v>
      </c>
      <c r="S1309" s="9">
        <f t="shared" si="82"/>
        <v>42387.294895833329</v>
      </c>
      <c r="T1309" s="9">
        <f t="shared" si="83"/>
        <v>42417.294895833329</v>
      </c>
    </row>
    <row r="1310" spans="1:20" ht="28.8" x14ac:dyDescent="0.55000000000000004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10">
        <f t="shared" si="81"/>
        <v>38749521.368421055</v>
      </c>
      <c r="Q1310" t="s">
        <v>8273</v>
      </c>
      <c r="S1310" s="9">
        <f t="shared" si="82"/>
        <v>42611.405231481483</v>
      </c>
      <c r="T1310" s="9">
        <f t="shared" si="83"/>
        <v>42651.405231481483</v>
      </c>
    </row>
    <row r="1311" spans="1:20" ht="43.2" x14ac:dyDescent="0.55000000000000004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10">
        <f t="shared" si="81"/>
        <v>41197699.085714288</v>
      </c>
      <c r="Q1311" t="s">
        <v>8273</v>
      </c>
      <c r="S1311" s="9">
        <f t="shared" si="82"/>
        <v>42257.674398148149</v>
      </c>
      <c r="T1311" s="9">
        <f t="shared" si="83"/>
        <v>42292.674398148149</v>
      </c>
    </row>
    <row r="1312" spans="1:20" ht="43.2" x14ac:dyDescent="0.55000000000000004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10">
        <f t="shared" si="81"/>
        <v>61155602.083333336</v>
      </c>
      <c r="Q1312" t="s">
        <v>8273</v>
      </c>
      <c r="S1312" s="9">
        <f t="shared" si="82"/>
        <v>42556.458912037029</v>
      </c>
      <c r="T1312" s="9">
        <f t="shared" si="83"/>
        <v>42601.458912037029</v>
      </c>
    </row>
    <row r="1313" spans="1:20" ht="43.2" x14ac:dyDescent="0.55000000000000004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10">
        <f t="shared" si="81"/>
        <v>14775093.189999999</v>
      </c>
      <c r="Q1313" t="s">
        <v>8273</v>
      </c>
      <c r="S1313" s="9">
        <f t="shared" si="82"/>
        <v>42669.593969907401</v>
      </c>
      <c r="T1313" s="9">
        <f t="shared" si="83"/>
        <v>42704.635636574072</v>
      </c>
    </row>
    <row r="1314" spans="1:20" ht="43.2" x14ac:dyDescent="0.55000000000000004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10">
        <f t="shared" si="81"/>
        <v>1426783922</v>
      </c>
      <c r="Q1314" t="s">
        <v>8273</v>
      </c>
      <c r="S1314" s="9">
        <f t="shared" si="82"/>
        <v>42082.494467592587</v>
      </c>
      <c r="T1314" s="9">
        <f t="shared" si="83"/>
        <v>42112.494467592587</v>
      </c>
    </row>
    <row r="1315" spans="1:20" ht="43.2" x14ac:dyDescent="0.55000000000000004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10">
        <f t="shared" si="81"/>
        <v>11921577.983606558</v>
      </c>
      <c r="Q1315" t="s">
        <v>8273</v>
      </c>
      <c r="S1315" s="9">
        <f t="shared" si="82"/>
        <v>42402.50131944444</v>
      </c>
      <c r="T1315" s="9">
        <f t="shared" si="83"/>
        <v>42432.50131944444</v>
      </c>
    </row>
    <row r="1316" spans="1:20" ht="43.2" x14ac:dyDescent="0.55000000000000004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10">
        <f t="shared" si="81"/>
        <v>133807441.81818181</v>
      </c>
      <c r="Q1316" t="s">
        <v>8273</v>
      </c>
      <c r="S1316" s="9">
        <f t="shared" si="82"/>
        <v>42604.461342592585</v>
      </c>
      <c r="T1316" s="9">
        <f t="shared" si="83"/>
        <v>42664.461342592585</v>
      </c>
    </row>
    <row r="1317" spans="1:20" ht="28.8" x14ac:dyDescent="0.55000000000000004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10">
        <f t="shared" si="81"/>
        <v>5821373.5806451617</v>
      </c>
      <c r="Q1317" t="s">
        <v>8273</v>
      </c>
      <c r="S1317" s="9">
        <f t="shared" si="82"/>
        <v>42278.289907407401</v>
      </c>
      <c r="T1317" s="9">
        <f t="shared" si="83"/>
        <v>42313.833333333336</v>
      </c>
    </row>
    <row r="1318" spans="1:20" ht="43.2" x14ac:dyDescent="0.55000000000000004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10">
        <f t="shared" si="81"/>
        <v>1453676709</v>
      </c>
      <c r="Q1318" t="s">
        <v>8273</v>
      </c>
      <c r="S1318" s="9">
        <f t="shared" si="82"/>
        <v>42393.753576388881</v>
      </c>
      <c r="T1318" s="9">
        <f t="shared" si="83"/>
        <v>42428.753576388881</v>
      </c>
    </row>
    <row r="1319" spans="1:20" ht="57.6" x14ac:dyDescent="0.55000000000000004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10">
        <f t="shared" si="81"/>
        <v>77083512.947368428</v>
      </c>
      <c r="Q1319" t="s">
        <v>8273</v>
      </c>
      <c r="S1319" s="9">
        <f t="shared" si="82"/>
        <v>42520.027152777773</v>
      </c>
      <c r="T1319" s="9">
        <f t="shared" si="83"/>
        <v>42572.374999999993</v>
      </c>
    </row>
    <row r="1320" spans="1:20" ht="43.2" x14ac:dyDescent="0.55000000000000004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10">
        <f t="shared" si="81"/>
        <v>10506267.94074074</v>
      </c>
      <c r="Q1320" t="s">
        <v>8273</v>
      </c>
      <c r="S1320" s="9">
        <f t="shared" si="82"/>
        <v>41984.835324074076</v>
      </c>
      <c r="T1320" s="9">
        <f t="shared" si="83"/>
        <v>42014.835324074076</v>
      </c>
    </row>
    <row r="1321" spans="1:20" ht="43.2" x14ac:dyDescent="0.55000000000000004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10">
        <f t="shared" si="81"/>
        <v>155978996.1111111</v>
      </c>
      <c r="Q1321" t="s">
        <v>8273</v>
      </c>
      <c r="S1321" s="9">
        <f t="shared" si="82"/>
        <v>41816.603761574072</v>
      </c>
      <c r="T1321" s="9">
        <f t="shared" si="83"/>
        <v>41831.458333333328</v>
      </c>
    </row>
    <row r="1322" spans="1:20" ht="43.2" x14ac:dyDescent="0.55000000000000004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10">
        <f t="shared" si="81"/>
        <v>493536682</v>
      </c>
      <c r="Q1322" t="s">
        <v>8273</v>
      </c>
      <c r="S1322" s="9">
        <f t="shared" si="82"/>
        <v>42705.482013888883</v>
      </c>
      <c r="T1322" s="9">
        <f t="shared" si="83"/>
        <v>42734.749999999993</v>
      </c>
    </row>
    <row r="1323" spans="1:20" ht="43.2" x14ac:dyDescent="0.55000000000000004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10">
        <f t="shared" si="81"/>
        <v>211417705.2857143</v>
      </c>
      <c r="Q1323" t="s">
        <v>8273</v>
      </c>
      <c r="S1323" s="9">
        <f t="shared" si="82"/>
        <v>42697.540937499994</v>
      </c>
      <c r="T1323" s="9">
        <f t="shared" si="83"/>
        <v>42727.540937499994</v>
      </c>
    </row>
    <row r="1324" spans="1:20" ht="43.2" x14ac:dyDescent="0.55000000000000004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10">
        <f t="shared" si="81"/>
        <v>357407781.25</v>
      </c>
      <c r="Q1324" t="s">
        <v>8273</v>
      </c>
      <c r="S1324" s="9">
        <f t="shared" si="82"/>
        <v>42115.448206018518</v>
      </c>
      <c r="T1324" s="9">
        <f t="shared" si="83"/>
        <v>42145.448206018518</v>
      </c>
    </row>
    <row r="1325" spans="1:20" ht="43.2" x14ac:dyDescent="0.55000000000000004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10">
        <f t="shared" si="81"/>
        <v>33151480.59090909</v>
      </c>
      <c r="Q1325" t="s">
        <v>8273</v>
      </c>
      <c r="S1325" s="9">
        <f t="shared" si="82"/>
        <v>42451.490115740737</v>
      </c>
      <c r="T1325" s="9">
        <f t="shared" si="83"/>
        <v>42486.079861111109</v>
      </c>
    </row>
    <row r="1326" spans="1:20" ht="43.2" x14ac:dyDescent="0.55000000000000004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10">
        <f t="shared" si="81"/>
        <v>16375328.355555555</v>
      </c>
      <c r="Q1326" t="s">
        <v>8273</v>
      </c>
      <c r="S1326" s="9">
        <f t="shared" si="82"/>
        <v>42626.425370370365</v>
      </c>
      <c r="T1326" s="9">
        <f t="shared" si="83"/>
        <v>42656.425370370365</v>
      </c>
    </row>
    <row r="1327" spans="1:20" ht="43.2" x14ac:dyDescent="0.55000000000000004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10">
        <f t="shared" si="81"/>
        <v>185058929.375</v>
      </c>
      <c r="Q1327" t="s">
        <v>8273</v>
      </c>
      <c r="S1327" s="9">
        <f t="shared" si="82"/>
        <v>42703.877719907403</v>
      </c>
      <c r="T1327" s="9">
        <f t="shared" si="83"/>
        <v>42733.877719907403</v>
      </c>
    </row>
    <row r="1328" spans="1:20" ht="43.2" x14ac:dyDescent="0.55000000000000004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10">
        <f t="shared" si="81"/>
        <v>128860038.90909091</v>
      </c>
      <c r="Q1328" t="s">
        <v>8273</v>
      </c>
      <c r="S1328" s="9">
        <f t="shared" si="82"/>
        <v>41974.583657407398</v>
      </c>
      <c r="T1328" s="9">
        <f t="shared" si="83"/>
        <v>42019.583657407398</v>
      </c>
    </row>
    <row r="1329" spans="1:20" ht="43.2" x14ac:dyDescent="0.55000000000000004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10">
        <f t="shared" si="81"/>
        <v>34885956.951219514</v>
      </c>
      <c r="Q1329" t="s">
        <v>8273</v>
      </c>
      <c r="S1329" s="9">
        <f t="shared" si="82"/>
        <v>42123.470312500001</v>
      </c>
      <c r="T1329" s="9">
        <f t="shared" si="83"/>
        <v>42153.470312500001</v>
      </c>
    </row>
    <row r="1330" spans="1:20" ht="43.2" x14ac:dyDescent="0.55000000000000004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10">
        <f t="shared" si="81"/>
        <v>98171382.266666666</v>
      </c>
      <c r="Q1330" t="s">
        <v>8273</v>
      </c>
      <c r="S1330" s="9">
        <f t="shared" si="82"/>
        <v>42612.434421296297</v>
      </c>
      <c r="T1330" s="9">
        <f t="shared" si="83"/>
        <v>42657.434421296297</v>
      </c>
    </row>
    <row r="1331" spans="1:20" ht="43.2" x14ac:dyDescent="0.55000000000000004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10">
        <f t="shared" si="81"/>
        <v>157115727.22222221</v>
      </c>
      <c r="Q1331" t="s">
        <v>8273</v>
      </c>
      <c r="S1331" s="9">
        <f t="shared" si="82"/>
        <v>41935.013252314813</v>
      </c>
      <c r="T1331" s="9">
        <f t="shared" si="83"/>
        <v>41975.054918981477</v>
      </c>
    </row>
    <row r="1332" spans="1:20" ht="43.2" x14ac:dyDescent="0.55000000000000004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10">
        <f t="shared" si="81"/>
        <v>29295262.18</v>
      </c>
      <c r="Q1332" t="s">
        <v>8273</v>
      </c>
      <c r="S1332" s="9">
        <f t="shared" si="82"/>
        <v>42522.068391203698</v>
      </c>
      <c r="T1332" s="9">
        <f t="shared" si="83"/>
        <v>42552.958333333336</v>
      </c>
    </row>
    <row r="1333" spans="1:20" ht="43.2" x14ac:dyDescent="0.55000000000000004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10">
        <f t="shared" si="81"/>
        <v>43201281</v>
      </c>
      <c r="Q1333" t="s">
        <v>8273</v>
      </c>
      <c r="S1333" s="9">
        <f t="shared" si="82"/>
        <v>42569.295763888884</v>
      </c>
      <c r="T1333" s="9">
        <f t="shared" si="83"/>
        <v>42599.295763888884</v>
      </c>
    </row>
    <row r="1334" spans="1:20" ht="43.2" x14ac:dyDescent="0.55000000000000004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10" t="e">
        <f t="shared" si="81"/>
        <v>#DIV/0!</v>
      </c>
      <c r="Q1334" t="s">
        <v>8273</v>
      </c>
      <c r="S1334" s="9">
        <f t="shared" si="82"/>
        <v>42731.851944444446</v>
      </c>
      <c r="T1334" s="9">
        <f t="shared" si="83"/>
        <v>42761.851944444446</v>
      </c>
    </row>
    <row r="1335" spans="1:20" ht="43.2" x14ac:dyDescent="0.55000000000000004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10" t="e">
        <f t="shared" si="81"/>
        <v>#DIV/0!</v>
      </c>
      <c r="Q1335" t="s">
        <v>8273</v>
      </c>
      <c r="S1335" s="9">
        <f t="shared" si="82"/>
        <v>41805.8984375</v>
      </c>
      <c r="T1335" s="9">
        <f t="shared" si="83"/>
        <v>41835.8984375</v>
      </c>
    </row>
    <row r="1336" spans="1:20" ht="43.2" x14ac:dyDescent="0.55000000000000004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10">
        <f t="shared" si="81"/>
        <v>5272207.5615942031</v>
      </c>
      <c r="Q1336" t="s">
        <v>8273</v>
      </c>
      <c r="S1336" s="9">
        <f t="shared" si="82"/>
        <v>42410.565821759257</v>
      </c>
      <c r="T1336" s="9">
        <f t="shared" si="83"/>
        <v>42440.565821759257</v>
      </c>
    </row>
    <row r="1337" spans="1:20" ht="43.2" x14ac:dyDescent="0.55000000000000004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10">
        <f t="shared" si="81"/>
        <v>90422656.375</v>
      </c>
      <c r="Q1337" t="s">
        <v>8273</v>
      </c>
      <c r="S1337" s="9">
        <f t="shared" si="82"/>
        <v>42313.728032407402</v>
      </c>
      <c r="T1337" s="9">
        <f t="shared" si="83"/>
        <v>42343.728032407402</v>
      </c>
    </row>
    <row r="1338" spans="1:20" ht="43.2" x14ac:dyDescent="0.55000000000000004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10">
        <f t="shared" si="81"/>
        <v>6320647.4464285718</v>
      </c>
      <c r="Q1338" t="s">
        <v>8273</v>
      </c>
      <c r="S1338" s="9">
        <f t="shared" si="82"/>
        <v>41955.655416666668</v>
      </c>
      <c r="T1338" s="9">
        <f t="shared" si="83"/>
        <v>41990.655416666668</v>
      </c>
    </row>
    <row r="1339" spans="1:20" ht="43.2" x14ac:dyDescent="0.55000000000000004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10">
        <f t="shared" si="81"/>
        <v>10613979.135714285</v>
      </c>
      <c r="Q1339" t="s">
        <v>8273</v>
      </c>
      <c r="S1339" s="9">
        <f t="shared" si="82"/>
        <v>42767.368969907409</v>
      </c>
      <c r="T1339" s="9">
        <f t="shared" si="83"/>
        <v>42797.368969907409</v>
      </c>
    </row>
    <row r="1340" spans="1:20" ht="43.2" x14ac:dyDescent="0.55000000000000004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10">
        <f t="shared" si="81"/>
        <v>95730068.86666666</v>
      </c>
      <c r="Q1340" t="s">
        <v>8273</v>
      </c>
      <c r="S1340" s="9">
        <f t="shared" si="82"/>
        <v>42188.595289351848</v>
      </c>
      <c r="T1340" s="9">
        <f t="shared" si="83"/>
        <v>42218.595289351848</v>
      </c>
    </row>
    <row r="1341" spans="1:20" ht="28.8" x14ac:dyDescent="0.55000000000000004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10">
        <f t="shared" si="81"/>
        <v>38220667.972972974</v>
      </c>
      <c r="Q1341" t="s">
        <v>8273</v>
      </c>
      <c r="S1341" s="9">
        <f t="shared" si="82"/>
        <v>41936.438831018517</v>
      </c>
      <c r="T1341" s="9">
        <f t="shared" si="83"/>
        <v>41981.480497685181</v>
      </c>
    </row>
    <row r="1342" spans="1:20" ht="43.2" x14ac:dyDescent="0.55000000000000004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10" t="e">
        <f t="shared" si="81"/>
        <v>#DIV/0!</v>
      </c>
      <c r="Q1342" t="s">
        <v>8273</v>
      </c>
      <c r="S1342" s="9">
        <f t="shared" si="82"/>
        <v>41836.387187499997</v>
      </c>
      <c r="T1342" s="9">
        <f t="shared" si="83"/>
        <v>41866.387187499997</v>
      </c>
    </row>
    <row r="1343" spans="1:20" ht="43.2" x14ac:dyDescent="0.55000000000000004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10">
        <f t="shared" si="81"/>
        <v>32012372.108695652</v>
      </c>
      <c r="Q1343" t="s">
        <v>8273</v>
      </c>
      <c r="S1343" s="9">
        <f t="shared" si="82"/>
        <v>42612.415706018517</v>
      </c>
      <c r="T1343" s="9">
        <f t="shared" si="83"/>
        <v>42644.415706018517</v>
      </c>
    </row>
    <row r="1344" spans="1:20" ht="43.2" x14ac:dyDescent="0.55000000000000004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10">
        <f t="shared" si="81"/>
        <v>1434569739</v>
      </c>
      <c r="Q1344" t="s">
        <v>8273</v>
      </c>
      <c r="S1344" s="9">
        <f t="shared" si="82"/>
        <v>42172.608090277768</v>
      </c>
      <c r="T1344" s="9">
        <f t="shared" si="83"/>
        <v>42202.608090277768</v>
      </c>
    </row>
    <row r="1345" spans="1:20" ht="43.2" x14ac:dyDescent="0.55000000000000004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10">
        <f t="shared" si="81"/>
        <v>4540286.9442724455</v>
      </c>
      <c r="Q1345" t="s">
        <v>8273</v>
      </c>
      <c r="S1345" s="9">
        <f t="shared" si="82"/>
        <v>42542.318090277775</v>
      </c>
      <c r="T1345" s="9">
        <f t="shared" si="83"/>
        <v>42600.957638888889</v>
      </c>
    </row>
    <row r="1346" spans="1:20" ht="43.2" x14ac:dyDescent="0.55000000000000004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10">
        <f t="shared" si="81"/>
        <v>10538183.014388489</v>
      </c>
      <c r="Q1346" t="s">
        <v>8274</v>
      </c>
      <c r="S1346" s="9">
        <f t="shared" si="82"/>
        <v>42522.581469907404</v>
      </c>
      <c r="T1346" s="9">
        <f t="shared" si="83"/>
        <v>42551.581469907404</v>
      </c>
    </row>
    <row r="1347" spans="1:20" ht="43.2" x14ac:dyDescent="0.55000000000000004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</f>
        <v>1.25</v>
      </c>
      <c r="P1347" s="10">
        <f t="shared" ref="P1347:P1410" si="85">J1347/L1347</f>
        <v>200334622.7142857</v>
      </c>
      <c r="Q1347" t="s">
        <v>8274</v>
      </c>
      <c r="S1347" s="9">
        <f t="shared" ref="S1347:S1410" si="86">(((J1347/60)/60)/24)+DATE(1970,1,1)+(-5/24)</f>
        <v>41799.606006944443</v>
      </c>
      <c r="T1347" s="9">
        <f t="shared" ref="T1347:T1410" si="87">(((I1347/60)/60)/24)+DATE(1970,1,1)+(-5/24)</f>
        <v>41834.606006944443</v>
      </c>
    </row>
    <row r="1348" spans="1:20" ht="43.2" x14ac:dyDescent="0.55000000000000004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10">
        <f t="shared" si="85"/>
        <v>9192656.0469798651</v>
      </c>
      <c r="Q1348" t="s">
        <v>8274</v>
      </c>
      <c r="S1348" s="9">
        <f t="shared" si="86"/>
        <v>41421.867488425924</v>
      </c>
      <c r="T1348" s="9">
        <f t="shared" si="87"/>
        <v>41451.867488425924</v>
      </c>
    </row>
    <row r="1349" spans="1:20" ht="43.2" x14ac:dyDescent="0.55000000000000004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10">
        <f t="shared" si="85"/>
        <v>45908049.193548389</v>
      </c>
      <c r="Q1349" t="s">
        <v>8274</v>
      </c>
      <c r="S1349" s="9">
        <f t="shared" si="86"/>
        <v>42040.429687499993</v>
      </c>
      <c r="T1349" s="9">
        <f t="shared" si="87"/>
        <v>42070.429687499993</v>
      </c>
    </row>
    <row r="1350" spans="1:20" ht="43.2" x14ac:dyDescent="0.55000000000000004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10">
        <f t="shared" si="85"/>
        <v>54480205.115384616</v>
      </c>
      <c r="Q1350" t="s">
        <v>8274</v>
      </c>
      <c r="S1350" s="9">
        <f t="shared" si="86"/>
        <v>41963.29783564814</v>
      </c>
      <c r="T1350" s="9">
        <f t="shared" si="87"/>
        <v>41991.29783564814</v>
      </c>
    </row>
    <row r="1351" spans="1:20" ht="43.2" x14ac:dyDescent="0.55000000000000004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10">
        <f t="shared" si="85"/>
        <v>8413115.9011627901</v>
      </c>
      <c r="Q1351" t="s">
        <v>8274</v>
      </c>
      <c r="S1351" s="9">
        <f t="shared" si="86"/>
        <v>42317.124247685184</v>
      </c>
      <c r="T1351" s="9">
        <f t="shared" si="87"/>
        <v>42354.082638888889</v>
      </c>
    </row>
    <row r="1352" spans="1:20" ht="43.2" x14ac:dyDescent="0.55000000000000004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10">
        <f t="shared" si="85"/>
        <v>18570476.076923076</v>
      </c>
      <c r="Q1352" t="s">
        <v>8274</v>
      </c>
      <c r="S1352" s="9">
        <f t="shared" si="86"/>
        <v>42333.804791666662</v>
      </c>
      <c r="T1352" s="9">
        <f t="shared" si="87"/>
        <v>42363.804791666662</v>
      </c>
    </row>
    <row r="1353" spans="1:20" ht="28.8" x14ac:dyDescent="0.55000000000000004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10">
        <f t="shared" si="85"/>
        <v>12105892.866666667</v>
      </c>
      <c r="Q1353" t="s">
        <v>8274</v>
      </c>
      <c r="S1353" s="9">
        <f t="shared" si="86"/>
        <v>42382.531759259255</v>
      </c>
      <c r="T1353" s="9">
        <f t="shared" si="87"/>
        <v>42412.531759259255</v>
      </c>
    </row>
    <row r="1354" spans="1:20" ht="43.2" x14ac:dyDescent="0.55000000000000004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10">
        <f t="shared" si="85"/>
        <v>6330257.1189427311</v>
      </c>
      <c r="Q1354" t="s">
        <v>8274</v>
      </c>
      <c r="S1354" s="9">
        <f t="shared" si="86"/>
        <v>42200.369976851849</v>
      </c>
      <c r="T1354" s="9">
        <f t="shared" si="87"/>
        <v>42251.957638888889</v>
      </c>
    </row>
    <row r="1355" spans="1:20" ht="28.8" x14ac:dyDescent="0.55000000000000004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10">
        <f t="shared" si="85"/>
        <v>32379671.142857142</v>
      </c>
      <c r="Q1355" t="s">
        <v>8274</v>
      </c>
      <c r="S1355" s="9">
        <f t="shared" si="86"/>
        <v>41308.909583333334</v>
      </c>
      <c r="T1355" s="9">
        <f t="shared" si="87"/>
        <v>41343.791666666664</v>
      </c>
    </row>
    <row r="1356" spans="1:20" ht="43.2" x14ac:dyDescent="0.55000000000000004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10">
        <f t="shared" si="85"/>
        <v>22860640.296875</v>
      </c>
      <c r="Q1356" t="s">
        <v>8274</v>
      </c>
      <c r="S1356" s="9">
        <f t="shared" si="86"/>
        <v>42502.599293981482</v>
      </c>
      <c r="T1356" s="9">
        <f t="shared" si="87"/>
        <v>42532.599293981482</v>
      </c>
    </row>
    <row r="1357" spans="1:20" ht="57.6" x14ac:dyDescent="0.55000000000000004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10">
        <f t="shared" si="85"/>
        <v>11170773.595041322</v>
      </c>
      <c r="Q1357" t="s">
        <v>8274</v>
      </c>
      <c r="S1357" s="9">
        <f t="shared" si="86"/>
        <v>41213.046354166661</v>
      </c>
      <c r="T1357" s="9">
        <f t="shared" si="87"/>
        <v>41243.208333333328</v>
      </c>
    </row>
    <row r="1358" spans="1:20" ht="43.2" x14ac:dyDescent="0.55000000000000004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10">
        <f t="shared" si="85"/>
        <v>15751652.413793104</v>
      </c>
      <c r="Q1358" t="s">
        <v>8274</v>
      </c>
      <c r="S1358" s="9">
        <f t="shared" si="86"/>
        <v>41429.830555555556</v>
      </c>
      <c r="T1358" s="9">
        <f t="shared" si="87"/>
        <v>41459.830555555556</v>
      </c>
    </row>
    <row r="1359" spans="1:20" ht="43.2" x14ac:dyDescent="0.55000000000000004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10">
        <f t="shared" si="85"/>
        <v>20916725.184615385</v>
      </c>
      <c r="Q1359" t="s">
        <v>8274</v>
      </c>
      <c r="S1359" s="9">
        <f t="shared" si="86"/>
        <v>41304.753900462958</v>
      </c>
      <c r="T1359" s="9">
        <f t="shared" si="87"/>
        <v>41334.040972222218</v>
      </c>
    </row>
    <row r="1360" spans="1:20" ht="43.2" x14ac:dyDescent="0.55000000000000004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10">
        <f t="shared" si="85"/>
        <v>26661578.020408165</v>
      </c>
      <c r="Q1360" t="s">
        <v>8274</v>
      </c>
      <c r="S1360" s="9">
        <f t="shared" si="86"/>
        <v>40689.362534722219</v>
      </c>
      <c r="T1360" s="9">
        <f t="shared" si="87"/>
        <v>40719.362534722219</v>
      </c>
    </row>
    <row r="1361" spans="1:20" ht="43.2" x14ac:dyDescent="0.55000000000000004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10">
        <f t="shared" si="85"/>
        <v>68664420.526315793</v>
      </c>
      <c r="Q1361" t="s">
        <v>8274</v>
      </c>
      <c r="S1361" s="9">
        <f t="shared" si="86"/>
        <v>40668.606365740736</v>
      </c>
      <c r="T1361" s="9">
        <f t="shared" si="87"/>
        <v>40730.606365740736</v>
      </c>
    </row>
    <row r="1362" spans="1:20" ht="28.8" x14ac:dyDescent="0.55000000000000004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10">
        <f t="shared" si="85"/>
        <v>16562027.407407407</v>
      </c>
      <c r="Q1362" t="s">
        <v>8274</v>
      </c>
      <c r="S1362" s="9">
        <f t="shared" si="86"/>
        <v>41095.692361111105</v>
      </c>
      <c r="T1362" s="9">
        <f t="shared" si="87"/>
        <v>41123.692361111105</v>
      </c>
    </row>
    <row r="1363" spans="1:20" ht="43.2" x14ac:dyDescent="0.55000000000000004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10">
        <f t="shared" si="85"/>
        <v>5305980.1969696973</v>
      </c>
      <c r="Q1363" t="s">
        <v>8274</v>
      </c>
      <c r="S1363" s="9">
        <f t="shared" si="86"/>
        <v>41781.508935185186</v>
      </c>
      <c r="T1363" s="9">
        <f t="shared" si="87"/>
        <v>41811.508935185186</v>
      </c>
    </row>
    <row r="1364" spans="1:20" ht="28.8" x14ac:dyDescent="0.55000000000000004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10">
        <f t="shared" si="85"/>
        <v>54936349.240000002</v>
      </c>
      <c r="Q1364" t="s">
        <v>8274</v>
      </c>
      <c r="S1364" s="9">
        <f t="shared" si="86"/>
        <v>41464.726053240738</v>
      </c>
      <c r="T1364" s="9">
        <f t="shared" si="87"/>
        <v>41524.726053240738</v>
      </c>
    </row>
    <row r="1365" spans="1:20" ht="43.2" x14ac:dyDescent="0.55000000000000004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10">
        <f t="shared" si="85"/>
        <v>290785145.39999998</v>
      </c>
      <c r="Q1365" t="s">
        <v>8274</v>
      </c>
      <c r="S1365" s="9">
        <f t="shared" si="86"/>
        <v>42396.635729166665</v>
      </c>
      <c r="T1365" s="9">
        <f t="shared" si="87"/>
        <v>42415.124305555553</v>
      </c>
    </row>
    <row r="1366" spans="1:20" ht="43.2" x14ac:dyDescent="0.55000000000000004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10">
        <f t="shared" si="85"/>
        <v>9829617.402777778</v>
      </c>
      <c r="Q1366" t="s">
        <v>8276</v>
      </c>
      <c r="S1366" s="9">
        <f t="shared" si="86"/>
        <v>41951.487337962957</v>
      </c>
      <c r="T1366" s="9">
        <f t="shared" si="87"/>
        <v>42011.487337962964</v>
      </c>
    </row>
    <row r="1367" spans="1:20" ht="43.2" x14ac:dyDescent="0.55000000000000004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10">
        <f t="shared" si="85"/>
        <v>15477558.173913043</v>
      </c>
      <c r="Q1367" t="s">
        <v>8276</v>
      </c>
      <c r="S1367" s="9">
        <f t="shared" si="86"/>
        <v>42049.524907407402</v>
      </c>
      <c r="T1367" s="9">
        <f t="shared" si="87"/>
        <v>42079.483240740738</v>
      </c>
    </row>
    <row r="1368" spans="1:20" x14ac:dyDescent="0.55000000000000004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10">
        <f t="shared" si="85"/>
        <v>9613320.1564625856</v>
      </c>
      <c r="Q1368" t="s">
        <v>8276</v>
      </c>
      <c r="S1368" s="9">
        <f t="shared" si="86"/>
        <v>41924.787766203699</v>
      </c>
      <c r="T1368" s="9">
        <f t="shared" si="87"/>
        <v>41969.829432870371</v>
      </c>
    </row>
    <row r="1369" spans="1:20" ht="43.2" x14ac:dyDescent="0.55000000000000004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10">
        <f t="shared" si="85"/>
        <v>16054082.777777778</v>
      </c>
      <c r="Q1369" t="s">
        <v>8276</v>
      </c>
      <c r="S1369" s="9">
        <f t="shared" si="86"/>
        <v>42291.794560185182</v>
      </c>
      <c r="T1369" s="9">
        <f t="shared" si="87"/>
        <v>42321.836226851847</v>
      </c>
    </row>
    <row r="1370" spans="1:20" ht="43.2" x14ac:dyDescent="0.55000000000000004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10">
        <f t="shared" si="85"/>
        <v>16462865.448275862</v>
      </c>
      <c r="Q1370" t="s">
        <v>8276</v>
      </c>
      <c r="S1370" s="9">
        <f t="shared" si="86"/>
        <v>42145.982569444437</v>
      </c>
      <c r="T1370" s="9">
        <f t="shared" si="87"/>
        <v>42169.982569444437</v>
      </c>
    </row>
    <row r="1371" spans="1:20" ht="43.2" x14ac:dyDescent="0.55000000000000004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10">
        <f t="shared" si="85"/>
        <v>3435058.487684729</v>
      </c>
      <c r="Q1371" t="s">
        <v>8276</v>
      </c>
      <c r="S1371" s="9">
        <f t="shared" si="86"/>
        <v>41710.385949074072</v>
      </c>
      <c r="T1371" s="9">
        <f t="shared" si="87"/>
        <v>41740.385949074072</v>
      </c>
    </row>
    <row r="1372" spans="1:20" ht="28.8" x14ac:dyDescent="0.55000000000000004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10">
        <f t="shared" si="85"/>
        <v>69029294.5</v>
      </c>
      <c r="Q1372" t="s">
        <v>8276</v>
      </c>
      <c r="S1372" s="9">
        <f t="shared" si="86"/>
        <v>41547.795023148145</v>
      </c>
      <c r="T1372" s="9">
        <f t="shared" si="87"/>
        <v>41562.795023148145</v>
      </c>
    </row>
    <row r="1373" spans="1:20" ht="43.2" x14ac:dyDescent="0.55000000000000004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10">
        <f t="shared" si="85"/>
        <v>20406147.742857143</v>
      </c>
      <c r="Q1373" t="s">
        <v>8276</v>
      </c>
      <c r="S1373" s="9">
        <f t="shared" si="86"/>
        <v>42101.550254629627</v>
      </c>
      <c r="T1373" s="9">
        <f t="shared" si="87"/>
        <v>42131.550254629627</v>
      </c>
    </row>
    <row r="1374" spans="1:20" x14ac:dyDescent="0.55000000000000004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10">
        <f t="shared" si="85"/>
        <v>83720195.75</v>
      </c>
      <c r="Q1374" t="s">
        <v>8276</v>
      </c>
      <c r="S1374" s="9">
        <f t="shared" si="86"/>
        <v>41072.53162037037</v>
      </c>
      <c r="T1374" s="9">
        <f t="shared" si="87"/>
        <v>41102.53162037037</v>
      </c>
    </row>
    <row r="1375" spans="1:20" ht="28.8" x14ac:dyDescent="0.55000000000000004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10">
        <f t="shared" si="85"/>
        <v>28472042.942307692</v>
      </c>
      <c r="Q1375" t="s">
        <v>8276</v>
      </c>
      <c r="S1375" s="9">
        <f t="shared" si="86"/>
        <v>42704.743437499994</v>
      </c>
      <c r="T1375" s="9">
        <f t="shared" si="87"/>
        <v>42734.743437499994</v>
      </c>
    </row>
    <row r="1376" spans="1:20" ht="43.2" x14ac:dyDescent="0.55000000000000004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10">
        <f t="shared" si="85"/>
        <v>22064939.212121211</v>
      </c>
      <c r="Q1376" t="s">
        <v>8276</v>
      </c>
      <c r="S1376" s="9">
        <f t="shared" si="86"/>
        <v>42423.953564814808</v>
      </c>
      <c r="T1376" s="9">
        <f t="shared" si="87"/>
        <v>42453.911898148144</v>
      </c>
    </row>
    <row r="1377" spans="1:20" ht="43.2" x14ac:dyDescent="0.55000000000000004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10">
        <f t="shared" si="85"/>
        <v>13594973.568807339</v>
      </c>
      <c r="Q1377" t="s">
        <v>8276</v>
      </c>
      <c r="S1377" s="9">
        <f t="shared" si="86"/>
        <v>42719.857858796291</v>
      </c>
      <c r="T1377" s="9">
        <f t="shared" si="87"/>
        <v>42749.857858796291</v>
      </c>
    </row>
    <row r="1378" spans="1:20" ht="28.8" x14ac:dyDescent="0.55000000000000004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10">
        <f t="shared" si="85"/>
        <v>8798744.083333334</v>
      </c>
      <c r="Q1378" t="s">
        <v>8276</v>
      </c>
      <c r="S1378" s="9">
        <f t="shared" si="86"/>
        <v>42677.460717592585</v>
      </c>
      <c r="T1378" s="9">
        <f t="shared" si="87"/>
        <v>42707.502384259256</v>
      </c>
    </row>
    <row r="1379" spans="1:20" ht="43.2" x14ac:dyDescent="0.55000000000000004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10">
        <f t="shared" si="85"/>
        <v>47877360.322580643</v>
      </c>
      <c r="Q1379" t="s">
        <v>8276</v>
      </c>
      <c r="S1379" s="9">
        <f t="shared" si="86"/>
        <v>42747.01122685185</v>
      </c>
      <c r="T1379" s="9">
        <f t="shared" si="87"/>
        <v>42768.96597222222</v>
      </c>
    </row>
    <row r="1380" spans="1:20" x14ac:dyDescent="0.55000000000000004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10">
        <f t="shared" si="85"/>
        <v>11043452.706766916</v>
      </c>
      <c r="Q1380" t="s">
        <v>8276</v>
      </c>
      <c r="S1380" s="9">
        <f t="shared" si="86"/>
        <v>42568.551041666658</v>
      </c>
      <c r="T1380" s="9">
        <f t="shared" si="87"/>
        <v>42583.551041666658</v>
      </c>
    </row>
    <row r="1381" spans="1:20" ht="28.8" x14ac:dyDescent="0.55000000000000004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10">
        <f t="shared" si="85"/>
        <v>9476244.2119205296</v>
      </c>
      <c r="Q1381" t="s">
        <v>8276</v>
      </c>
      <c r="S1381" s="9">
        <f t="shared" si="86"/>
        <v>42130.28328703704</v>
      </c>
      <c r="T1381" s="9">
        <f t="shared" si="87"/>
        <v>42160.28328703704</v>
      </c>
    </row>
    <row r="1382" spans="1:20" ht="28.8" x14ac:dyDescent="0.55000000000000004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10">
        <f t="shared" si="85"/>
        <v>286377341.19999999</v>
      </c>
      <c r="Q1382" t="s">
        <v>8276</v>
      </c>
      <c r="S1382" s="9">
        <f t="shared" si="86"/>
        <v>42141.554467592585</v>
      </c>
      <c r="T1382" s="9">
        <f t="shared" si="87"/>
        <v>42163.874999999993</v>
      </c>
    </row>
    <row r="1383" spans="1:20" ht="43.2" x14ac:dyDescent="0.55000000000000004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10">
        <f t="shared" si="85"/>
        <v>20279398.97260274</v>
      </c>
      <c r="Q1383" t="s">
        <v>8276</v>
      </c>
      <c r="S1383" s="9">
        <f t="shared" si="86"/>
        <v>42703.006076388883</v>
      </c>
      <c r="T1383" s="9">
        <f t="shared" si="87"/>
        <v>42733.006076388883</v>
      </c>
    </row>
    <row r="1384" spans="1:20" ht="43.2" x14ac:dyDescent="0.55000000000000004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10">
        <f t="shared" si="85"/>
        <v>9224834.702702703</v>
      </c>
      <c r="Q1384" t="s">
        <v>8276</v>
      </c>
      <c r="S1384" s="9">
        <f t="shared" si="86"/>
        <v>41370.591851851852</v>
      </c>
      <c r="T1384" s="9">
        <f t="shared" si="87"/>
        <v>41400.591851851852</v>
      </c>
    </row>
    <row r="1385" spans="1:20" ht="43.2" x14ac:dyDescent="0.55000000000000004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10">
        <f t="shared" si="85"/>
        <v>15921824.494623655</v>
      </c>
      <c r="Q1385" t="s">
        <v>8276</v>
      </c>
      <c r="S1385" s="9">
        <f t="shared" si="86"/>
        <v>42706.866643518515</v>
      </c>
      <c r="T1385" s="9">
        <f t="shared" si="87"/>
        <v>42726.866643518515</v>
      </c>
    </row>
    <row r="1386" spans="1:20" ht="43.2" x14ac:dyDescent="0.55000000000000004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10">
        <f t="shared" si="85"/>
        <v>22754379.714285713</v>
      </c>
      <c r="Q1386" t="s">
        <v>8276</v>
      </c>
      <c r="S1386" s="9">
        <f t="shared" si="86"/>
        <v>42160.526874999996</v>
      </c>
      <c r="T1386" s="9">
        <f t="shared" si="87"/>
        <v>42190.526874999996</v>
      </c>
    </row>
    <row r="1387" spans="1:20" ht="43.2" x14ac:dyDescent="0.55000000000000004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10">
        <f t="shared" si="85"/>
        <v>10873948.664179105</v>
      </c>
      <c r="Q1387" t="s">
        <v>8276</v>
      </c>
      <c r="S1387" s="9">
        <f t="shared" si="86"/>
        <v>42433.480567129627</v>
      </c>
      <c r="T1387" s="9">
        <f t="shared" si="87"/>
        <v>42489.299305555549</v>
      </c>
    </row>
    <row r="1388" spans="1:20" ht="28.8" x14ac:dyDescent="0.55000000000000004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10">
        <f t="shared" si="85"/>
        <v>102542277.78571428</v>
      </c>
      <c r="Q1388" t="s">
        <v>8276</v>
      </c>
      <c r="S1388" s="9">
        <f t="shared" si="86"/>
        <v>42184.438530092586</v>
      </c>
      <c r="T1388" s="9">
        <f t="shared" si="87"/>
        <v>42214.438530092586</v>
      </c>
    </row>
    <row r="1389" spans="1:20" ht="43.2" x14ac:dyDescent="0.55000000000000004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10">
        <f t="shared" si="85"/>
        <v>18341081.987179488</v>
      </c>
      <c r="Q1389" t="s">
        <v>8276</v>
      </c>
      <c r="S1389" s="9">
        <f t="shared" si="86"/>
        <v>42126.712905092594</v>
      </c>
      <c r="T1389" s="9">
        <f t="shared" si="87"/>
        <v>42157.979166666664</v>
      </c>
    </row>
    <row r="1390" spans="1:20" ht="43.2" x14ac:dyDescent="0.55000000000000004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10">
        <f t="shared" si="85"/>
        <v>13164902.830357144</v>
      </c>
      <c r="Q1390" t="s">
        <v>8276</v>
      </c>
      <c r="S1390" s="9">
        <f t="shared" si="86"/>
        <v>42634.406446759262</v>
      </c>
      <c r="T1390" s="9">
        <f t="shared" si="87"/>
        <v>42660.468055555553</v>
      </c>
    </row>
    <row r="1391" spans="1:20" ht="28.8" x14ac:dyDescent="0.55000000000000004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10">
        <f t="shared" si="85"/>
        <v>43191057.558823526</v>
      </c>
      <c r="Q1391" t="s">
        <v>8276</v>
      </c>
      <c r="S1391" s="9">
        <f t="shared" si="86"/>
        <v>42565.272650462961</v>
      </c>
      <c r="T1391" s="9">
        <f t="shared" si="87"/>
        <v>42595.272650462961</v>
      </c>
    </row>
    <row r="1392" spans="1:20" ht="43.2" x14ac:dyDescent="0.55000000000000004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10">
        <f t="shared" si="85"/>
        <v>75117084.526315793</v>
      </c>
      <c r="Q1392" t="s">
        <v>8276</v>
      </c>
      <c r="S1392" s="9">
        <f t="shared" si="86"/>
        <v>42087.594976851848</v>
      </c>
      <c r="T1392" s="9">
        <f t="shared" si="87"/>
        <v>42121.508333333331</v>
      </c>
    </row>
    <row r="1393" spans="1:20" ht="43.2" x14ac:dyDescent="0.55000000000000004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10">
        <f t="shared" si="85"/>
        <v>110489986</v>
      </c>
      <c r="Q1393" t="s">
        <v>8276</v>
      </c>
      <c r="S1393" s="9">
        <f t="shared" si="86"/>
        <v>42193.442337962959</v>
      </c>
      <c r="T1393" s="9">
        <f t="shared" si="87"/>
        <v>42237.999305555553</v>
      </c>
    </row>
    <row r="1394" spans="1:20" ht="43.2" x14ac:dyDescent="0.55000000000000004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10">
        <f t="shared" si="85"/>
        <v>13983636.403846154</v>
      </c>
      <c r="Q1394" t="s">
        <v>8276</v>
      </c>
      <c r="S1394" s="9">
        <f t="shared" si="86"/>
        <v>42400.946597222217</v>
      </c>
      <c r="T1394" s="9">
        <f t="shared" si="87"/>
        <v>42431.946597222217</v>
      </c>
    </row>
    <row r="1395" spans="1:20" x14ac:dyDescent="0.55000000000000004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10">
        <f t="shared" si="85"/>
        <v>28220702.365384616</v>
      </c>
      <c r="Q1395" t="s">
        <v>8276</v>
      </c>
      <c r="S1395" s="9">
        <f t="shared" si="86"/>
        <v>42553.473645833328</v>
      </c>
      <c r="T1395" s="9">
        <f t="shared" si="87"/>
        <v>42583.473645833328</v>
      </c>
    </row>
    <row r="1396" spans="1:20" ht="43.2" x14ac:dyDescent="0.55000000000000004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10">
        <f t="shared" si="85"/>
        <v>87330807.411764711</v>
      </c>
      <c r="Q1396" t="s">
        <v>8276</v>
      </c>
      <c r="S1396" s="9">
        <f t="shared" si="86"/>
        <v>42751.936643518515</v>
      </c>
      <c r="T1396" s="9">
        <f t="shared" si="87"/>
        <v>42794.916666666664</v>
      </c>
    </row>
    <row r="1397" spans="1:20" x14ac:dyDescent="0.55000000000000004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10">
        <f t="shared" si="85"/>
        <v>18071200.987804879</v>
      </c>
      <c r="Q1397" t="s">
        <v>8276</v>
      </c>
      <c r="S1397" s="9">
        <f t="shared" si="86"/>
        <v>42719.700011574074</v>
      </c>
      <c r="T1397" s="9">
        <f t="shared" si="87"/>
        <v>42749.700011574074</v>
      </c>
    </row>
    <row r="1398" spans="1:20" ht="43.2" x14ac:dyDescent="0.55000000000000004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10">
        <f t="shared" si="85"/>
        <v>19469587.424657535</v>
      </c>
      <c r="Q1398" t="s">
        <v>8276</v>
      </c>
      <c r="S1398" s="9">
        <f t="shared" si="86"/>
        <v>42018.790300925924</v>
      </c>
      <c r="T1398" s="9">
        <f t="shared" si="87"/>
        <v>42048.790300925924</v>
      </c>
    </row>
    <row r="1399" spans="1:20" ht="43.2" x14ac:dyDescent="0.55000000000000004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10">
        <f t="shared" si="85"/>
        <v>9335529.8101265822</v>
      </c>
      <c r="Q1399" t="s">
        <v>8276</v>
      </c>
      <c r="S1399" s="9">
        <f t="shared" si="86"/>
        <v>42640.709606481476</v>
      </c>
      <c r="T1399" s="9">
        <f t="shared" si="87"/>
        <v>42670.679861111108</v>
      </c>
    </row>
    <row r="1400" spans="1:20" ht="43.2" x14ac:dyDescent="0.55000000000000004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10">
        <f t="shared" si="85"/>
        <v>22540928.215384614</v>
      </c>
      <c r="Q1400" t="s">
        <v>8276</v>
      </c>
      <c r="S1400" s="9">
        <f t="shared" si="86"/>
        <v>42526.665902777771</v>
      </c>
      <c r="T1400" s="9">
        <f t="shared" si="87"/>
        <v>42556.665902777771</v>
      </c>
    </row>
    <row r="1401" spans="1:20" ht="43.2" x14ac:dyDescent="0.55000000000000004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10">
        <f t="shared" si="85"/>
        <v>7663306.375</v>
      </c>
      <c r="Q1401" t="s">
        <v>8276</v>
      </c>
      <c r="S1401" s="9">
        <f t="shared" si="86"/>
        <v>41888.795983796292</v>
      </c>
      <c r="T1401" s="9">
        <f t="shared" si="87"/>
        <v>41918.795983796292</v>
      </c>
    </row>
    <row r="1402" spans="1:20" ht="43.2" x14ac:dyDescent="0.55000000000000004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10">
        <f t="shared" si="85"/>
        <v>43020443.323529415</v>
      </c>
      <c r="Q1402" t="s">
        <v>8276</v>
      </c>
      <c r="S1402" s="9">
        <f t="shared" si="86"/>
        <v>42498.132789351854</v>
      </c>
      <c r="T1402" s="9">
        <f t="shared" si="87"/>
        <v>42533.020833333336</v>
      </c>
    </row>
    <row r="1403" spans="1:20" ht="43.2" x14ac:dyDescent="0.55000000000000004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10">
        <f t="shared" si="85"/>
        <v>5699158.6416666666</v>
      </c>
      <c r="Q1403" t="s">
        <v>8276</v>
      </c>
      <c r="S1403" s="9">
        <f t="shared" si="86"/>
        <v>41399.787893518514</v>
      </c>
      <c r="T1403" s="9">
        <f t="shared" si="87"/>
        <v>41420.787893518514</v>
      </c>
    </row>
    <row r="1404" spans="1:20" ht="43.2" x14ac:dyDescent="0.55000000000000004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10">
        <f t="shared" si="85"/>
        <v>12612911.601769911</v>
      </c>
      <c r="Q1404" t="s">
        <v>8276</v>
      </c>
      <c r="S1404" s="9">
        <f t="shared" si="86"/>
        <v>42064.845034722217</v>
      </c>
      <c r="T1404" s="9">
        <f t="shared" si="87"/>
        <v>42124.80336805556</v>
      </c>
    </row>
    <row r="1405" spans="1:20" ht="43.2" x14ac:dyDescent="0.55000000000000004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10">
        <f t="shared" si="85"/>
        <v>20791064.166666668</v>
      </c>
      <c r="Q1405" t="s">
        <v>8276</v>
      </c>
      <c r="S1405" s="9">
        <f t="shared" si="86"/>
        <v>41450.854571759257</v>
      </c>
      <c r="T1405" s="9">
        <f t="shared" si="87"/>
        <v>41480.854571759257</v>
      </c>
    </row>
    <row r="1406" spans="1:20" ht="43.2" x14ac:dyDescent="0.55000000000000004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10">
        <f t="shared" si="85"/>
        <v>284489457</v>
      </c>
      <c r="Q1406" t="s">
        <v>8287</v>
      </c>
      <c r="S1406" s="9">
        <f t="shared" si="86"/>
        <v>42032.30190972222</v>
      </c>
      <c r="T1406" s="9">
        <f t="shared" si="87"/>
        <v>42057.30190972222</v>
      </c>
    </row>
    <row r="1407" spans="1:20" ht="28.8" x14ac:dyDescent="0.55000000000000004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10">
        <f t="shared" si="85"/>
        <v>83211741.235294119</v>
      </c>
      <c r="Q1407" t="s">
        <v>8287</v>
      </c>
      <c r="S1407" s="9">
        <f t="shared" si="86"/>
        <v>41941.472233796296</v>
      </c>
      <c r="T1407" s="9">
        <f t="shared" si="87"/>
        <v>41971.51390046296</v>
      </c>
    </row>
    <row r="1408" spans="1:20" x14ac:dyDescent="0.55000000000000004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10">
        <f t="shared" si="85"/>
        <v>481778869</v>
      </c>
      <c r="Q1408" t="s">
        <v>8287</v>
      </c>
      <c r="S1408" s="9">
        <f t="shared" si="86"/>
        <v>42297.224618055552</v>
      </c>
      <c r="T1408" s="9">
        <f t="shared" si="87"/>
        <v>42350.208333333336</v>
      </c>
    </row>
    <row r="1409" spans="1:20" ht="43.2" x14ac:dyDescent="0.55000000000000004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10">
        <f t="shared" si="85"/>
        <v>702843989</v>
      </c>
      <c r="Q1409" t="s">
        <v>8287</v>
      </c>
      <c r="S1409" s="9">
        <f t="shared" si="86"/>
        <v>41838.32844907407</v>
      </c>
      <c r="T1409" s="9">
        <f t="shared" si="87"/>
        <v>41863.32844907407</v>
      </c>
    </row>
    <row r="1410" spans="1:20" ht="43.2" x14ac:dyDescent="0.55000000000000004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10">
        <f t="shared" si="85"/>
        <v>240809359.33333334</v>
      </c>
      <c r="Q1410" t="s">
        <v>8287</v>
      </c>
      <c r="S1410" s="9">
        <f t="shared" si="86"/>
        <v>42291.663842592585</v>
      </c>
      <c r="T1410" s="9">
        <f t="shared" si="87"/>
        <v>42321.705509259256</v>
      </c>
    </row>
    <row r="1411" spans="1:20" ht="43.2" x14ac:dyDescent="0.55000000000000004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</f>
        <v>0</v>
      </c>
      <c r="P1411" s="10" t="e">
        <f t="shared" ref="P1411:P1474" si="89">J1411/L1411</f>
        <v>#DIV/0!</v>
      </c>
      <c r="Q1411" t="s">
        <v>8287</v>
      </c>
      <c r="S1411" s="9">
        <f t="shared" ref="S1411:S1474" si="90">(((J1411/60)/60)/24)+DATE(1970,1,1)+(-5/24)</f>
        <v>41944.925173611111</v>
      </c>
      <c r="T1411" s="9">
        <f t="shared" ref="T1411:T1474" si="91">(((I1411/60)/60)/24)+DATE(1970,1,1)+(-5/24)</f>
        <v>42004.966840277775</v>
      </c>
    </row>
    <row r="1412" spans="1:20" ht="43.2" x14ac:dyDescent="0.55000000000000004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10">
        <f t="shared" si="89"/>
        <v>1461051520</v>
      </c>
      <c r="Q1412" t="s">
        <v>8287</v>
      </c>
      <c r="S1412" s="9">
        <f t="shared" si="90"/>
        <v>42479.110185185178</v>
      </c>
      <c r="T1412" s="9">
        <f t="shared" si="91"/>
        <v>42524.110185185178</v>
      </c>
    </row>
    <row r="1413" spans="1:20" ht="43.2" x14ac:dyDescent="0.55000000000000004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10">
        <f t="shared" si="89"/>
        <v>473588900</v>
      </c>
      <c r="Q1413" t="s">
        <v>8287</v>
      </c>
      <c r="S1413" s="9">
        <f t="shared" si="90"/>
        <v>42012.850694444445</v>
      </c>
      <c r="T1413" s="9">
        <f t="shared" si="91"/>
        <v>42040.850694444445</v>
      </c>
    </row>
    <row r="1414" spans="1:20" ht="28.8" x14ac:dyDescent="0.55000000000000004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10">
        <f t="shared" si="89"/>
        <v>108851130.6923077</v>
      </c>
      <c r="Q1414" t="s">
        <v>8287</v>
      </c>
      <c r="S1414" s="9">
        <f t="shared" si="90"/>
        <v>41946.855312499996</v>
      </c>
      <c r="T1414" s="9">
        <f t="shared" si="91"/>
        <v>41976.855312499996</v>
      </c>
    </row>
    <row r="1415" spans="1:20" ht="57.6" x14ac:dyDescent="0.55000000000000004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10">
        <f t="shared" si="89"/>
        <v>1450780170</v>
      </c>
      <c r="Q1415" t="s">
        <v>8287</v>
      </c>
      <c r="S1415" s="9">
        <f t="shared" si="90"/>
        <v>42360.228819444441</v>
      </c>
      <c r="T1415" s="9">
        <f t="shared" si="91"/>
        <v>42420.228819444441</v>
      </c>
    </row>
    <row r="1416" spans="1:20" ht="43.2" x14ac:dyDescent="0.55000000000000004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10">
        <f t="shared" si="89"/>
        <v>1480831467</v>
      </c>
      <c r="Q1416" t="s">
        <v>8287</v>
      </c>
      <c r="S1416" s="9">
        <f t="shared" si="90"/>
        <v>42708.044756944444</v>
      </c>
      <c r="T1416" s="9">
        <f t="shared" si="91"/>
        <v>42738.044756944444</v>
      </c>
    </row>
    <row r="1417" spans="1:20" ht="43.2" x14ac:dyDescent="0.55000000000000004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10">
        <f t="shared" si="89"/>
        <v>159587287.8888889</v>
      </c>
      <c r="Q1417" t="s">
        <v>8287</v>
      </c>
      <c r="S1417" s="9">
        <f t="shared" si="90"/>
        <v>42192.467488425922</v>
      </c>
      <c r="T1417" s="9">
        <f t="shared" si="91"/>
        <v>42232.467488425922</v>
      </c>
    </row>
    <row r="1418" spans="1:20" ht="43.2" x14ac:dyDescent="0.55000000000000004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10" t="e">
        <f t="shared" si="89"/>
        <v>#DIV/0!</v>
      </c>
      <c r="Q1418" t="s">
        <v>8287</v>
      </c>
      <c r="S1418" s="9">
        <f t="shared" si="90"/>
        <v>42299.717812499999</v>
      </c>
      <c r="T1418" s="9">
        <f t="shared" si="91"/>
        <v>42329.759479166663</v>
      </c>
    </row>
    <row r="1419" spans="1:20" ht="43.2" x14ac:dyDescent="0.55000000000000004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10">
        <f t="shared" si="89"/>
        <v>719848087</v>
      </c>
      <c r="Q1419" t="s">
        <v>8287</v>
      </c>
      <c r="S1419" s="9">
        <f t="shared" si="90"/>
        <v>42231.941828703704</v>
      </c>
      <c r="T1419" s="9">
        <f t="shared" si="91"/>
        <v>42262.257638888892</v>
      </c>
    </row>
    <row r="1420" spans="1:20" ht="57.6" x14ac:dyDescent="0.5500000000000000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10">
        <f t="shared" si="89"/>
        <v>1453805834</v>
      </c>
      <c r="Q1420" t="s">
        <v>8287</v>
      </c>
      <c r="S1420" s="9">
        <f t="shared" si="90"/>
        <v>42395.248078703698</v>
      </c>
      <c r="T1420" s="9">
        <f t="shared" si="91"/>
        <v>42425.248078703698</v>
      </c>
    </row>
    <row r="1421" spans="1:20" ht="43.2" x14ac:dyDescent="0.55000000000000004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10">
        <f t="shared" si="89"/>
        <v>147341861.90000001</v>
      </c>
      <c r="Q1421" t="s">
        <v>8287</v>
      </c>
      <c r="S1421" s="9">
        <f t="shared" si="90"/>
        <v>42622.24790509259</v>
      </c>
      <c r="T1421" s="9">
        <f t="shared" si="91"/>
        <v>42652.24790509259</v>
      </c>
    </row>
    <row r="1422" spans="1:20" ht="28.8" x14ac:dyDescent="0.55000000000000004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10">
        <f t="shared" si="89"/>
        <v>488323228.66666669</v>
      </c>
      <c r="Q1422" t="s">
        <v>8287</v>
      </c>
      <c r="S1422" s="9">
        <f t="shared" si="90"/>
        <v>42524.459328703706</v>
      </c>
      <c r="T1422" s="9">
        <f t="shared" si="91"/>
        <v>42549.459328703706</v>
      </c>
    </row>
    <row r="1423" spans="1:20" ht="43.2" x14ac:dyDescent="0.55000000000000004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10">
        <f t="shared" si="89"/>
        <v>710420354.5</v>
      </c>
      <c r="Q1423" t="s">
        <v>8287</v>
      </c>
      <c r="S1423" s="9">
        <f t="shared" si="90"/>
        <v>42013.707280092589</v>
      </c>
      <c r="T1423" s="9">
        <f t="shared" si="91"/>
        <v>42043.707280092589</v>
      </c>
    </row>
    <row r="1424" spans="1:20" ht="43.2" x14ac:dyDescent="0.55000000000000004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10">
        <f t="shared" si="89"/>
        <v>735922352</v>
      </c>
      <c r="Q1424" t="s">
        <v>8287</v>
      </c>
      <c r="S1424" s="9">
        <f t="shared" si="90"/>
        <v>42604.031296296293</v>
      </c>
      <c r="T1424" s="9">
        <f t="shared" si="91"/>
        <v>42634.031296296293</v>
      </c>
    </row>
    <row r="1425" spans="1:20" ht="43.2" x14ac:dyDescent="0.55000000000000004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10">
        <f t="shared" si="89"/>
        <v>1449045531</v>
      </c>
      <c r="Q1425" t="s">
        <v>8287</v>
      </c>
      <c r="S1425" s="9">
        <f t="shared" si="90"/>
        <v>42340.151979166665</v>
      </c>
      <c r="T1425" s="9">
        <f t="shared" si="91"/>
        <v>42370.151979166665</v>
      </c>
    </row>
    <row r="1426" spans="1:20" ht="43.2" x14ac:dyDescent="0.55000000000000004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10">
        <f t="shared" si="89"/>
        <v>105579057.28571428</v>
      </c>
      <c r="Q1426" t="s">
        <v>8287</v>
      </c>
      <c r="S1426" s="9">
        <f t="shared" si="90"/>
        <v>42676.509282407402</v>
      </c>
      <c r="T1426" s="9">
        <f t="shared" si="91"/>
        <v>42689.550949074073</v>
      </c>
    </row>
    <row r="1427" spans="1:20" ht="43.2" x14ac:dyDescent="0.55000000000000004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10" t="e">
        <f t="shared" si="89"/>
        <v>#DIV/0!</v>
      </c>
      <c r="Q1427" t="s">
        <v>8287</v>
      </c>
      <c r="S1427" s="9">
        <f t="shared" si="90"/>
        <v>42092.923136574071</v>
      </c>
      <c r="T1427" s="9">
        <f t="shared" si="91"/>
        <v>42122.923136574071</v>
      </c>
    </row>
    <row r="1428" spans="1:20" ht="43.2" x14ac:dyDescent="0.55000000000000004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10" t="e">
        <f t="shared" si="89"/>
        <v>#DIV/0!</v>
      </c>
      <c r="Q1428" t="s">
        <v>8287</v>
      </c>
      <c r="S1428" s="9">
        <f t="shared" si="90"/>
        <v>42180.181944444441</v>
      </c>
      <c r="T1428" s="9">
        <f t="shared" si="91"/>
        <v>42240.181944444441</v>
      </c>
    </row>
    <row r="1429" spans="1:20" ht="43.2" x14ac:dyDescent="0.55000000000000004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10">
        <f t="shared" si="89"/>
        <v>367909596.25</v>
      </c>
      <c r="Q1429" t="s">
        <v>8287</v>
      </c>
      <c r="S1429" s="9">
        <f t="shared" si="90"/>
        <v>42601.643344907403</v>
      </c>
      <c r="T1429" s="9">
        <f t="shared" si="91"/>
        <v>42631.643344907403</v>
      </c>
    </row>
    <row r="1430" spans="1:20" ht="43.2" x14ac:dyDescent="0.55000000000000004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10">
        <f t="shared" si="89"/>
        <v>485665339</v>
      </c>
      <c r="Q1430" t="s">
        <v>8287</v>
      </c>
      <c r="S1430" s="9">
        <f t="shared" si="90"/>
        <v>42432.171493055554</v>
      </c>
      <c r="T1430" s="9">
        <f t="shared" si="91"/>
        <v>42462.129826388882</v>
      </c>
    </row>
    <row r="1431" spans="1:20" ht="43.2" x14ac:dyDescent="0.55000000000000004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10" t="e">
        <f t="shared" si="89"/>
        <v>#DIV/0!</v>
      </c>
      <c r="Q1431" t="s">
        <v>8287</v>
      </c>
      <c r="S1431" s="9">
        <f t="shared" si="90"/>
        <v>42073.852337962955</v>
      </c>
      <c r="T1431" s="9">
        <f t="shared" si="91"/>
        <v>42103.852337962955</v>
      </c>
    </row>
    <row r="1432" spans="1:20" ht="43.2" x14ac:dyDescent="0.55000000000000004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10">
        <f t="shared" si="89"/>
        <v>283267817.60000002</v>
      </c>
      <c r="Q1432" t="s">
        <v>8287</v>
      </c>
      <c r="S1432" s="9">
        <f t="shared" si="90"/>
        <v>41961.605185185181</v>
      </c>
      <c r="T1432" s="9">
        <f t="shared" si="91"/>
        <v>41992.605185185181</v>
      </c>
    </row>
    <row r="1433" spans="1:20" ht="43.2" x14ac:dyDescent="0.55000000000000004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10">
        <f t="shared" si="89"/>
        <v>30764302.468085106</v>
      </c>
      <c r="Q1433" t="s">
        <v>8287</v>
      </c>
      <c r="S1433" s="9">
        <f t="shared" si="90"/>
        <v>42304.002499999995</v>
      </c>
      <c r="T1433" s="9">
        <f t="shared" si="91"/>
        <v>42334.044166666667</v>
      </c>
    </row>
    <row r="1434" spans="1:20" ht="43.2" x14ac:dyDescent="0.55000000000000004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10" t="e">
        <f t="shared" si="89"/>
        <v>#DIV/0!</v>
      </c>
      <c r="Q1434" t="s">
        <v>8287</v>
      </c>
      <c r="S1434" s="9">
        <f t="shared" si="90"/>
        <v>42175.572083333333</v>
      </c>
      <c r="T1434" s="9">
        <f t="shared" si="91"/>
        <v>42205.572083333333</v>
      </c>
    </row>
    <row r="1435" spans="1:20" ht="43.2" x14ac:dyDescent="0.55000000000000004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10">
        <f t="shared" si="89"/>
        <v>147783967.5</v>
      </c>
      <c r="Q1435" t="s">
        <v>8287</v>
      </c>
      <c r="S1435" s="9">
        <f t="shared" si="90"/>
        <v>42673.417534722219</v>
      </c>
      <c r="T1435" s="9">
        <f t="shared" si="91"/>
        <v>42714.249999999993</v>
      </c>
    </row>
    <row r="1436" spans="1:20" ht="43.2" x14ac:dyDescent="0.55000000000000004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10">
        <f t="shared" si="89"/>
        <v>130179407.09090909</v>
      </c>
      <c r="Q1436" t="s">
        <v>8287</v>
      </c>
      <c r="S1436" s="9">
        <f t="shared" si="90"/>
        <v>42142.558773148143</v>
      </c>
      <c r="T1436" s="9">
        <f t="shared" si="91"/>
        <v>42163.416666666664</v>
      </c>
    </row>
    <row r="1437" spans="1:20" ht="28.8" x14ac:dyDescent="0.55000000000000004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10">
        <f t="shared" si="89"/>
        <v>720998510</v>
      </c>
      <c r="Q1437" t="s">
        <v>8287</v>
      </c>
      <c r="S1437" s="9">
        <f t="shared" si="90"/>
        <v>42258.57199074074</v>
      </c>
      <c r="T1437" s="9">
        <f t="shared" si="91"/>
        <v>42288.57199074074</v>
      </c>
    </row>
    <row r="1438" spans="1:20" ht="43.2" x14ac:dyDescent="0.55000000000000004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10">
        <f t="shared" si="89"/>
        <v>726725528.5</v>
      </c>
      <c r="Q1438" t="s">
        <v>8287</v>
      </c>
      <c r="S1438" s="9">
        <f t="shared" si="90"/>
        <v>42391.141863425924</v>
      </c>
      <c r="T1438" s="9">
        <f t="shared" si="91"/>
        <v>42421.141863425924</v>
      </c>
    </row>
    <row r="1439" spans="1:20" ht="57.6" x14ac:dyDescent="0.55000000000000004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10">
        <f t="shared" si="89"/>
        <v>63729942.68181818</v>
      </c>
      <c r="Q1439" t="s">
        <v>8287</v>
      </c>
      <c r="S1439" s="9">
        <f t="shared" si="90"/>
        <v>41796.32336805555</v>
      </c>
      <c r="T1439" s="9">
        <f t="shared" si="91"/>
        <v>41832.999305555553</v>
      </c>
    </row>
    <row r="1440" spans="1:20" ht="43.2" x14ac:dyDescent="0.55000000000000004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10">
        <f t="shared" si="89"/>
        <v>182399812.375</v>
      </c>
      <c r="Q1440" t="s">
        <v>8287</v>
      </c>
      <c r="S1440" s="9">
        <f t="shared" si="90"/>
        <v>42457.663182870368</v>
      </c>
      <c r="T1440" s="9">
        <f t="shared" si="91"/>
        <v>42487.371527777774</v>
      </c>
    </row>
    <row r="1441" spans="1:20" ht="43.2" x14ac:dyDescent="0.55000000000000004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10">
        <f t="shared" si="89"/>
        <v>237194350.16666666</v>
      </c>
      <c r="Q1441" t="s">
        <v>8287</v>
      </c>
      <c r="S1441" s="9">
        <f t="shared" si="90"/>
        <v>42040.621539351843</v>
      </c>
      <c r="T1441" s="9">
        <f t="shared" si="91"/>
        <v>42070.621539351843</v>
      </c>
    </row>
    <row r="1442" spans="1:20" ht="43.2" x14ac:dyDescent="0.55000000000000004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10">
        <f t="shared" si="89"/>
        <v>1461693463</v>
      </c>
      <c r="Q1442" t="s">
        <v>8287</v>
      </c>
      <c r="S1442" s="9">
        <f t="shared" si="90"/>
        <v>42486.540081018517</v>
      </c>
      <c r="T1442" s="9">
        <f t="shared" si="91"/>
        <v>42516.540081018517</v>
      </c>
    </row>
    <row r="1443" spans="1:20" ht="43.2" x14ac:dyDescent="0.55000000000000004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10">
        <f t="shared" si="89"/>
        <v>478937256.33333331</v>
      </c>
      <c r="Q1443" t="s">
        <v>8287</v>
      </c>
      <c r="S1443" s="9">
        <f t="shared" si="90"/>
        <v>42198.557511574072</v>
      </c>
      <c r="T1443" s="9">
        <f t="shared" si="91"/>
        <v>42258.557511574072</v>
      </c>
    </row>
    <row r="1444" spans="1:20" ht="43.2" x14ac:dyDescent="0.55000000000000004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10" t="e">
        <f t="shared" si="89"/>
        <v>#DIV/0!</v>
      </c>
      <c r="Q1444" t="s">
        <v>8287</v>
      </c>
      <c r="S1444" s="9">
        <f t="shared" si="90"/>
        <v>42485.437013888884</v>
      </c>
      <c r="T1444" s="9">
        <f t="shared" si="91"/>
        <v>42515.437013888884</v>
      </c>
    </row>
    <row r="1445" spans="1:20" ht="43.2" x14ac:dyDescent="0.55000000000000004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10" t="e">
        <f t="shared" si="89"/>
        <v>#DIV/0!</v>
      </c>
      <c r="Q1445" t="s">
        <v>8287</v>
      </c>
      <c r="S1445" s="9">
        <f t="shared" si="90"/>
        <v>42707.71769675926</v>
      </c>
      <c r="T1445" s="9">
        <f t="shared" si="91"/>
        <v>42737.71769675926</v>
      </c>
    </row>
    <row r="1446" spans="1:20" ht="43.2" x14ac:dyDescent="0.55000000000000004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10" t="e">
        <f t="shared" si="89"/>
        <v>#DIV/0!</v>
      </c>
      <c r="Q1446" t="s">
        <v>8287</v>
      </c>
      <c r="S1446" s="9">
        <f t="shared" si="90"/>
        <v>42199.665069444447</v>
      </c>
      <c r="T1446" s="9">
        <f t="shared" si="91"/>
        <v>42259.665069444447</v>
      </c>
    </row>
    <row r="1447" spans="1:20" ht="43.2" x14ac:dyDescent="0.55000000000000004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10" t="e">
        <f t="shared" si="89"/>
        <v>#DIV/0!</v>
      </c>
      <c r="Q1447" t="s">
        <v>8287</v>
      </c>
      <c r="S1447" s="9">
        <f t="shared" si="90"/>
        <v>42139.333969907406</v>
      </c>
      <c r="T1447" s="9">
        <f t="shared" si="91"/>
        <v>42169.333969907406</v>
      </c>
    </row>
    <row r="1448" spans="1:20" ht="43.2" x14ac:dyDescent="0.55000000000000004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10" t="e">
        <f t="shared" si="89"/>
        <v>#DIV/0!</v>
      </c>
      <c r="Q1448" t="s">
        <v>8287</v>
      </c>
      <c r="S1448" s="9">
        <f t="shared" si="90"/>
        <v>42461.239328703705</v>
      </c>
      <c r="T1448" s="9">
        <f t="shared" si="91"/>
        <v>42481.239328703705</v>
      </c>
    </row>
    <row r="1449" spans="1:20" ht="28.8" x14ac:dyDescent="0.55000000000000004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10">
        <f t="shared" si="89"/>
        <v>488469044.66666669</v>
      </c>
      <c r="Q1449" t="s">
        <v>8287</v>
      </c>
      <c r="S1449" s="9">
        <f t="shared" si="90"/>
        <v>42529.52238425926</v>
      </c>
      <c r="T1449" s="9">
        <f t="shared" si="91"/>
        <v>42559.52238425926</v>
      </c>
    </row>
    <row r="1450" spans="1:20" ht="43.2" x14ac:dyDescent="0.55000000000000004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10" t="e">
        <f t="shared" si="89"/>
        <v>#DIV/0!</v>
      </c>
      <c r="Q1450" t="s">
        <v>8287</v>
      </c>
      <c r="S1450" s="9">
        <f t="shared" si="90"/>
        <v>42115.728217592587</v>
      </c>
      <c r="T1450" s="9">
        <f t="shared" si="91"/>
        <v>42146.017361111109</v>
      </c>
    </row>
    <row r="1451" spans="1:20" ht="43.2" x14ac:dyDescent="0.55000000000000004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10" t="e">
        <f t="shared" si="89"/>
        <v>#DIV/0!</v>
      </c>
      <c r="Q1451" t="s">
        <v>8287</v>
      </c>
      <c r="S1451" s="9">
        <f t="shared" si="90"/>
        <v>42086.603067129625</v>
      </c>
      <c r="T1451" s="9">
        <f t="shared" si="91"/>
        <v>42134.603067129625</v>
      </c>
    </row>
    <row r="1452" spans="1:20" ht="43.2" x14ac:dyDescent="0.55000000000000004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10">
        <f t="shared" si="89"/>
        <v>1453349197</v>
      </c>
      <c r="Q1452" t="s">
        <v>8287</v>
      </c>
      <c r="S1452" s="9">
        <f t="shared" si="90"/>
        <v>42389.962928240733</v>
      </c>
      <c r="T1452" s="9">
        <f t="shared" si="91"/>
        <v>42419.962928240733</v>
      </c>
    </row>
    <row r="1453" spans="1:20" ht="28.8" x14ac:dyDescent="0.55000000000000004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10">
        <f t="shared" si="89"/>
        <v>706879829.5</v>
      </c>
      <c r="Q1453" t="s">
        <v>8287</v>
      </c>
      <c r="S1453" s="9">
        <f t="shared" si="90"/>
        <v>41931.75068287037</v>
      </c>
      <c r="T1453" s="9">
        <f t="shared" si="91"/>
        <v>41961.792349537034</v>
      </c>
    </row>
    <row r="1454" spans="1:20" ht="28.8" x14ac:dyDescent="0.55000000000000004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10" t="e">
        <f t="shared" si="89"/>
        <v>#DIV/0!</v>
      </c>
      <c r="Q1454" t="s">
        <v>8287</v>
      </c>
      <c r="S1454" s="9">
        <f t="shared" si="90"/>
        <v>41818.494942129626</v>
      </c>
      <c r="T1454" s="9">
        <f t="shared" si="91"/>
        <v>41848.494942129626</v>
      </c>
    </row>
    <row r="1455" spans="1:20" ht="43.2" x14ac:dyDescent="0.55000000000000004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10" t="e">
        <f t="shared" si="89"/>
        <v>#DIV/0!</v>
      </c>
      <c r="Q1455" t="s">
        <v>8287</v>
      </c>
      <c r="S1455" s="9">
        <f t="shared" si="90"/>
        <v>42795.487812499996</v>
      </c>
      <c r="T1455" s="9">
        <f t="shared" si="91"/>
        <v>42840.446145833332</v>
      </c>
    </row>
    <row r="1456" spans="1:20" ht="43.2" x14ac:dyDescent="0.55000000000000004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10">
        <f t="shared" si="89"/>
        <v>1459716480</v>
      </c>
      <c r="Q1456" t="s">
        <v>8287</v>
      </c>
      <c r="S1456" s="9">
        <f t="shared" si="90"/>
        <v>42463.658333333333</v>
      </c>
      <c r="T1456" s="9">
        <f t="shared" si="91"/>
        <v>42484.707638888889</v>
      </c>
    </row>
    <row r="1457" spans="1:20" ht="43.2" x14ac:dyDescent="0.55000000000000004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10">
        <f t="shared" si="89"/>
        <v>200740188.57142857</v>
      </c>
      <c r="Q1457" t="s">
        <v>8287</v>
      </c>
      <c r="S1457" s="9">
        <f t="shared" si="90"/>
        <v>41832.46435185185</v>
      </c>
      <c r="T1457" s="9">
        <f t="shared" si="91"/>
        <v>41887.360416666663</v>
      </c>
    </row>
    <row r="1458" spans="1:20" x14ac:dyDescent="0.55000000000000004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10">
        <f t="shared" si="89"/>
        <v>493622455</v>
      </c>
      <c r="Q1458" t="s">
        <v>8287</v>
      </c>
      <c r="S1458" s="9">
        <f t="shared" si="90"/>
        <v>42708.460243055553</v>
      </c>
      <c r="T1458" s="9">
        <f t="shared" si="91"/>
        <v>42738.460243055553</v>
      </c>
    </row>
    <row r="1459" spans="1:20" ht="28.8" x14ac:dyDescent="0.55000000000000004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10" t="e">
        <f t="shared" si="89"/>
        <v>#DIV/0!</v>
      </c>
      <c r="Q1459" t="s">
        <v>8287</v>
      </c>
      <c r="S1459" s="9">
        <f t="shared" si="90"/>
        <v>42289.688009259255</v>
      </c>
      <c r="T1459" s="9">
        <f t="shared" si="91"/>
        <v>42319.729675925926</v>
      </c>
    </row>
    <row r="1460" spans="1:20" ht="43.2" x14ac:dyDescent="0.55000000000000004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10" t="e">
        <f t="shared" si="89"/>
        <v>#DIV/0!</v>
      </c>
      <c r="Q1460" t="s">
        <v>8287</v>
      </c>
      <c r="S1460" s="9">
        <f t="shared" si="90"/>
        <v>41831.49722222222</v>
      </c>
      <c r="T1460" s="9">
        <f t="shared" si="91"/>
        <v>41861.958333333328</v>
      </c>
    </row>
    <row r="1461" spans="1:20" ht="43.2" x14ac:dyDescent="0.55000000000000004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10" t="e">
        <f t="shared" si="89"/>
        <v>#DIV/0!</v>
      </c>
      <c r="Q1461" t="s">
        <v>8287</v>
      </c>
      <c r="S1461" s="9">
        <f t="shared" si="90"/>
        <v>42311.996481481481</v>
      </c>
      <c r="T1461" s="9">
        <f t="shared" si="91"/>
        <v>42340.517361111109</v>
      </c>
    </row>
    <row r="1462" spans="1:20" ht="43.2" x14ac:dyDescent="0.55000000000000004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10" t="e">
        <f t="shared" si="89"/>
        <v>#DIV/0!</v>
      </c>
      <c r="Q1462" t="s">
        <v>8287</v>
      </c>
      <c r="S1462" s="9">
        <f t="shared" si="90"/>
        <v>41915.688634259255</v>
      </c>
      <c r="T1462" s="9">
        <f t="shared" si="91"/>
        <v>41973.781249999993</v>
      </c>
    </row>
    <row r="1463" spans="1:20" ht="28.8" x14ac:dyDescent="0.55000000000000004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10">
        <f t="shared" si="89"/>
        <v>4149905.1588235293</v>
      </c>
      <c r="Q1463" t="s">
        <v>8315</v>
      </c>
      <c r="R1463" t="s">
        <v>8316</v>
      </c>
      <c r="S1463" s="9">
        <f t="shared" si="90"/>
        <v>41899.436967592592</v>
      </c>
      <c r="T1463" s="9">
        <f t="shared" si="91"/>
        <v>41932.791666666664</v>
      </c>
    </row>
    <row r="1464" spans="1:20" ht="28.8" x14ac:dyDescent="0.55000000000000004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10">
        <f t="shared" si="89"/>
        <v>9086781.8066666666</v>
      </c>
      <c r="Q1464" t="s">
        <v>8315</v>
      </c>
      <c r="R1464" t="s">
        <v>8316</v>
      </c>
      <c r="S1464" s="9">
        <f t="shared" si="90"/>
        <v>41344.454525462963</v>
      </c>
      <c r="T1464" s="9">
        <f t="shared" si="91"/>
        <v>41374.454525462963</v>
      </c>
    </row>
    <row r="1465" spans="1:20" ht="43.2" x14ac:dyDescent="0.55000000000000004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10">
        <f t="shared" si="89"/>
        <v>54459341.520000003</v>
      </c>
      <c r="Q1465" t="s">
        <v>8315</v>
      </c>
      <c r="R1465" t="s">
        <v>8316</v>
      </c>
      <c r="S1465" s="9">
        <f t="shared" si="90"/>
        <v>41326.702986111108</v>
      </c>
      <c r="T1465" s="9">
        <f t="shared" si="91"/>
        <v>41371.661319444444</v>
      </c>
    </row>
    <row r="1466" spans="1:20" x14ac:dyDescent="0.55000000000000004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10">
        <f t="shared" si="89"/>
        <v>5805290.418803419</v>
      </c>
      <c r="Q1466" t="s">
        <v>8315</v>
      </c>
      <c r="R1466" t="s">
        <v>8316</v>
      </c>
      <c r="S1466" s="9">
        <f t="shared" si="90"/>
        <v>41291.453217592592</v>
      </c>
      <c r="T1466" s="9">
        <f t="shared" si="91"/>
        <v>41321.453217592592</v>
      </c>
    </row>
    <row r="1467" spans="1:20" ht="43.2" x14ac:dyDescent="0.55000000000000004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10">
        <f t="shared" si="89"/>
        <v>511052.82551883167</v>
      </c>
      <c r="Q1467" t="s">
        <v>8315</v>
      </c>
      <c r="R1467" t="s">
        <v>8316</v>
      </c>
      <c r="S1467" s="9">
        <f t="shared" si="90"/>
        <v>40959.526064814811</v>
      </c>
      <c r="T1467" s="9">
        <f t="shared" si="91"/>
        <v>40989.916666666664</v>
      </c>
    </row>
    <row r="1468" spans="1:20" ht="43.2" x14ac:dyDescent="0.55000000000000004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10">
        <f t="shared" si="89"/>
        <v>5842859.9435483869</v>
      </c>
      <c r="Q1468" t="s">
        <v>8315</v>
      </c>
      <c r="R1468" t="s">
        <v>8316</v>
      </c>
      <c r="S1468" s="9">
        <f t="shared" si="90"/>
        <v>42339.963726851849</v>
      </c>
      <c r="T1468" s="9">
        <f t="shared" si="91"/>
        <v>42380.999999999993</v>
      </c>
    </row>
    <row r="1469" spans="1:20" ht="28.8" x14ac:dyDescent="0.55000000000000004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10">
        <f t="shared" si="89"/>
        <v>2212531.4750000001</v>
      </c>
      <c r="Q1469" t="s">
        <v>8315</v>
      </c>
      <c r="R1469" t="s">
        <v>8316</v>
      </c>
      <c r="S1469" s="9">
        <f t="shared" si="90"/>
        <v>40933.593576388885</v>
      </c>
      <c r="T1469" s="9">
        <f t="shared" si="91"/>
        <v>40993.55190972222</v>
      </c>
    </row>
    <row r="1470" spans="1:20" ht="43.2" x14ac:dyDescent="0.55000000000000004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10">
        <f t="shared" si="89"/>
        <v>4445918.2559726965</v>
      </c>
      <c r="Q1470" t="s">
        <v>8315</v>
      </c>
      <c r="R1470" t="s">
        <v>8316</v>
      </c>
      <c r="S1470" s="9">
        <f t="shared" si="90"/>
        <v>40645.806122685186</v>
      </c>
      <c r="T1470" s="9">
        <f t="shared" si="91"/>
        <v>40705.806122685186</v>
      </c>
    </row>
    <row r="1471" spans="1:20" ht="28.8" x14ac:dyDescent="0.55000000000000004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10">
        <f t="shared" si="89"/>
        <v>4231607.8161993772</v>
      </c>
      <c r="Q1471" t="s">
        <v>8315</v>
      </c>
      <c r="R1471" t="s">
        <v>8316</v>
      </c>
      <c r="S1471" s="9">
        <f t="shared" si="90"/>
        <v>41290.390150462961</v>
      </c>
      <c r="T1471" s="9">
        <f t="shared" si="91"/>
        <v>41320.390150462961</v>
      </c>
    </row>
    <row r="1472" spans="1:20" ht="43.2" x14ac:dyDescent="0.55000000000000004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10">
        <f t="shared" si="89"/>
        <v>16727282.259259259</v>
      </c>
      <c r="Q1472" t="s">
        <v>8315</v>
      </c>
      <c r="R1472" t="s">
        <v>8316</v>
      </c>
      <c r="S1472" s="9">
        <f t="shared" si="90"/>
        <v>41250.618784722217</v>
      </c>
      <c r="T1472" s="9">
        <f t="shared" si="91"/>
        <v>41271.618784722217</v>
      </c>
    </row>
    <row r="1473" spans="1:20" ht="43.2" x14ac:dyDescent="0.55000000000000004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10">
        <f t="shared" si="89"/>
        <v>4157517.0087463558</v>
      </c>
      <c r="Q1473" t="s">
        <v>8315</v>
      </c>
      <c r="R1473" t="s">
        <v>8316</v>
      </c>
      <c r="S1473" s="9">
        <f t="shared" si="90"/>
        <v>42073.749236111107</v>
      </c>
      <c r="T1473" s="9">
        <f t="shared" si="91"/>
        <v>42103.749236111107</v>
      </c>
    </row>
    <row r="1474" spans="1:20" ht="43.2" x14ac:dyDescent="0.55000000000000004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10">
        <f t="shared" si="89"/>
        <v>4105168.1636904762</v>
      </c>
      <c r="Q1474" t="s">
        <v>8315</v>
      </c>
      <c r="R1474" t="s">
        <v>8316</v>
      </c>
      <c r="S1474" s="9">
        <f t="shared" si="90"/>
        <v>41533.33452546296</v>
      </c>
      <c r="T1474" s="9">
        <f t="shared" si="91"/>
        <v>41563.33452546296</v>
      </c>
    </row>
    <row r="1475" spans="1:20" x14ac:dyDescent="0.55000000000000004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</f>
        <v>1.20516</v>
      </c>
      <c r="P1475" s="10">
        <f t="shared" ref="P1475:P1538" si="93">J1475/L1475</f>
        <v>28256439.127659574</v>
      </c>
      <c r="Q1475" t="s">
        <v>8315</v>
      </c>
      <c r="R1475" t="s">
        <v>8316</v>
      </c>
      <c r="S1475" s="9">
        <f t="shared" ref="S1475:S1538" si="94">(((J1475/60)/60)/24)+DATE(1970,1,1)+(-5/24)</f>
        <v>40939.771284722221</v>
      </c>
      <c r="T1475" s="9">
        <f t="shared" ref="T1475:T1538" si="95">(((I1475/60)/60)/24)+DATE(1970,1,1)+(-5/24)</f>
        <v>40969.771284722221</v>
      </c>
    </row>
    <row r="1476" spans="1:20" ht="43.2" x14ac:dyDescent="0.55000000000000004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10">
        <f t="shared" si="93"/>
        <v>18111859.105263159</v>
      </c>
      <c r="Q1476" t="s">
        <v>8315</v>
      </c>
      <c r="R1476" t="s">
        <v>8316</v>
      </c>
      <c r="S1476" s="9">
        <f t="shared" si="94"/>
        <v>41500.519583333327</v>
      </c>
      <c r="T1476" s="9">
        <f t="shared" si="95"/>
        <v>41530.519583333327</v>
      </c>
    </row>
    <row r="1477" spans="1:20" ht="43.2" x14ac:dyDescent="0.55000000000000004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10">
        <f t="shared" si="93"/>
        <v>3211439.5986394556</v>
      </c>
      <c r="Q1477" t="s">
        <v>8315</v>
      </c>
      <c r="R1477" t="s">
        <v>8316</v>
      </c>
      <c r="S1477" s="9">
        <f t="shared" si="94"/>
        <v>41960.514618055553</v>
      </c>
      <c r="T1477" s="9">
        <f t="shared" si="95"/>
        <v>41992.999305555553</v>
      </c>
    </row>
    <row r="1478" spans="1:20" ht="28.8" x14ac:dyDescent="0.55000000000000004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10">
        <f t="shared" si="93"/>
        <v>1433432.7751091702</v>
      </c>
      <c r="Q1478" t="s">
        <v>8315</v>
      </c>
      <c r="R1478" t="s">
        <v>8316</v>
      </c>
      <c r="S1478" s="9">
        <f t="shared" si="94"/>
        <v>40765.833587962959</v>
      </c>
      <c r="T1478" s="9">
        <f t="shared" si="95"/>
        <v>40795.833587962959</v>
      </c>
    </row>
    <row r="1479" spans="1:20" ht="43.2" x14ac:dyDescent="0.55000000000000004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10">
        <f t="shared" si="93"/>
        <v>3575792.9647696479</v>
      </c>
      <c r="Q1479" t="s">
        <v>8315</v>
      </c>
      <c r="R1479" t="s">
        <v>8316</v>
      </c>
      <c r="S1479" s="9">
        <f t="shared" si="94"/>
        <v>40840.407453703701</v>
      </c>
      <c r="T1479" s="9">
        <f t="shared" si="95"/>
        <v>40899.916666666664</v>
      </c>
    </row>
    <row r="1480" spans="1:20" ht="43.2" x14ac:dyDescent="0.55000000000000004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10">
        <f t="shared" si="93"/>
        <v>67550.405740539471</v>
      </c>
      <c r="Q1480" t="s">
        <v>8315</v>
      </c>
      <c r="R1480" t="s">
        <v>8316</v>
      </c>
      <c r="S1480" s="9">
        <f t="shared" si="94"/>
        <v>41394.663344907407</v>
      </c>
      <c r="T1480" s="9">
        <f t="shared" si="95"/>
        <v>41408.663344907407</v>
      </c>
    </row>
    <row r="1481" spans="1:20" ht="43.2" x14ac:dyDescent="0.55000000000000004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10">
        <f t="shared" si="93"/>
        <v>19696456.183098592</v>
      </c>
      <c r="Q1481" t="s">
        <v>8315</v>
      </c>
      <c r="R1481" t="s">
        <v>8316</v>
      </c>
      <c r="S1481" s="9">
        <f t="shared" si="94"/>
        <v>41754.536909722221</v>
      </c>
      <c r="T1481" s="9">
        <f t="shared" si="95"/>
        <v>41768.957638888889</v>
      </c>
    </row>
    <row r="1482" spans="1:20" ht="43.2" x14ac:dyDescent="0.55000000000000004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10">
        <f t="shared" si="93"/>
        <v>2162848.3448818899</v>
      </c>
      <c r="Q1482" t="s">
        <v>8315</v>
      </c>
      <c r="R1482" t="s">
        <v>8316</v>
      </c>
      <c r="S1482" s="9">
        <f t="shared" si="94"/>
        <v>41464.725682870368</v>
      </c>
      <c r="T1482" s="9">
        <f t="shared" si="95"/>
        <v>41481.5</v>
      </c>
    </row>
    <row r="1483" spans="1:20" ht="43.2" x14ac:dyDescent="0.55000000000000004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10">
        <f t="shared" si="93"/>
        <v>230139690.83333334</v>
      </c>
      <c r="Q1483" t="s">
        <v>8275</v>
      </c>
      <c r="S1483" s="9">
        <f t="shared" si="94"/>
        <v>41550.714641203704</v>
      </c>
      <c r="T1483" s="9">
        <f t="shared" si="95"/>
        <v>41580.714641203704</v>
      </c>
    </row>
    <row r="1484" spans="1:20" ht="43.2" x14ac:dyDescent="0.55000000000000004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10">
        <f t="shared" si="93"/>
        <v>1345062936</v>
      </c>
      <c r="Q1484" t="s">
        <v>8275</v>
      </c>
      <c r="S1484" s="9">
        <f t="shared" si="94"/>
        <v>41136.649722222224</v>
      </c>
      <c r="T1484" s="9">
        <f t="shared" si="95"/>
        <v>41159.118749999994</v>
      </c>
    </row>
    <row r="1485" spans="1:20" ht="43.2" x14ac:dyDescent="0.55000000000000004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10">
        <f t="shared" si="93"/>
        <v>733501137.5</v>
      </c>
      <c r="Q1485" t="s">
        <v>8275</v>
      </c>
      <c r="S1485" s="9">
        <f t="shared" si="94"/>
        <v>42547.984664351847</v>
      </c>
      <c r="T1485" s="9">
        <f t="shared" si="95"/>
        <v>42572.984664351847</v>
      </c>
    </row>
    <row r="1486" spans="1:20" x14ac:dyDescent="0.55000000000000004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10" t="e">
        <f t="shared" si="93"/>
        <v>#DIV/0!</v>
      </c>
      <c r="Q1486" t="s">
        <v>8275</v>
      </c>
      <c r="S1486" s="9">
        <f t="shared" si="94"/>
        <v>41052.992627314808</v>
      </c>
      <c r="T1486" s="9">
        <f t="shared" si="95"/>
        <v>41111.410416666666</v>
      </c>
    </row>
    <row r="1487" spans="1:20" ht="43.2" x14ac:dyDescent="0.55000000000000004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10">
        <f t="shared" si="93"/>
        <v>476979724.33333331</v>
      </c>
      <c r="Q1487" t="s">
        <v>8275</v>
      </c>
      <c r="S1487" s="9">
        <f t="shared" si="94"/>
        <v>42130.587650462963</v>
      </c>
      <c r="T1487" s="9">
        <f t="shared" si="95"/>
        <v>42175.587650462963</v>
      </c>
    </row>
    <row r="1488" spans="1:20" ht="43.2" x14ac:dyDescent="0.55000000000000004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10">
        <f t="shared" si="93"/>
        <v>474139253.66666669</v>
      </c>
      <c r="Q1488" t="s">
        <v>8275</v>
      </c>
      <c r="S1488" s="9">
        <f t="shared" si="94"/>
        <v>42031.960196759253</v>
      </c>
      <c r="T1488" s="9">
        <f t="shared" si="95"/>
        <v>42061.960196759253</v>
      </c>
    </row>
    <row r="1489" spans="1:20" ht="43.2" x14ac:dyDescent="0.55000000000000004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10" t="e">
        <f t="shared" si="93"/>
        <v>#DIV/0!</v>
      </c>
      <c r="Q1489" t="s">
        <v>8275</v>
      </c>
      <c r="S1489" s="9">
        <f t="shared" si="94"/>
        <v>42554.709155092591</v>
      </c>
      <c r="T1489" s="9">
        <f t="shared" si="95"/>
        <v>42584.709155092591</v>
      </c>
    </row>
    <row r="1490" spans="1:20" ht="43.2" x14ac:dyDescent="0.55000000000000004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10">
        <f t="shared" si="93"/>
        <v>231056110</v>
      </c>
      <c r="Q1490" t="s">
        <v>8275</v>
      </c>
      <c r="S1490" s="9">
        <f t="shared" si="94"/>
        <v>41614.354861111111</v>
      </c>
      <c r="T1490" s="9">
        <f t="shared" si="95"/>
        <v>41644.354861111111</v>
      </c>
    </row>
    <row r="1491" spans="1:20" ht="43.2" x14ac:dyDescent="0.55000000000000004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10" t="e">
        <f t="shared" si="93"/>
        <v>#DIV/0!</v>
      </c>
      <c r="Q1491" t="s">
        <v>8275</v>
      </c>
      <c r="S1491" s="9">
        <f t="shared" si="94"/>
        <v>41198.403379629628</v>
      </c>
      <c r="T1491" s="9">
        <f t="shared" si="95"/>
        <v>41228.445046296292</v>
      </c>
    </row>
    <row r="1492" spans="1:20" ht="43.2" x14ac:dyDescent="0.55000000000000004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10">
        <f t="shared" si="93"/>
        <v>72537624.947368428</v>
      </c>
      <c r="Q1492" t="s">
        <v>8275</v>
      </c>
      <c r="S1492" s="9">
        <f t="shared" si="94"/>
        <v>41520.352708333332</v>
      </c>
      <c r="T1492" s="9">
        <f t="shared" si="95"/>
        <v>41549.352708333332</v>
      </c>
    </row>
    <row r="1493" spans="1:20" ht="43.2" x14ac:dyDescent="0.55000000000000004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10">
        <f t="shared" si="93"/>
        <v>1418922443</v>
      </c>
      <c r="Q1493" t="s">
        <v>8275</v>
      </c>
      <c r="S1493" s="9">
        <f t="shared" si="94"/>
        <v>41991.505127314813</v>
      </c>
      <c r="T1493" s="9">
        <f t="shared" si="95"/>
        <v>42050.443055555552</v>
      </c>
    </row>
    <row r="1494" spans="1:20" ht="43.2" x14ac:dyDescent="0.55000000000000004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10">
        <f t="shared" si="93"/>
        <v>652919823</v>
      </c>
      <c r="Q1494" t="s">
        <v>8275</v>
      </c>
      <c r="S1494" s="9">
        <f t="shared" si="94"/>
        <v>40682.676458333335</v>
      </c>
      <c r="T1494" s="9">
        <f t="shared" si="95"/>
        <v>40712.676458333335</v>
      </c>
    </row>
    <row r="1495" spans="1:20" ht="28.8" x14ac:dyDescent="0.55000000000000004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10" t="e">
        <f t="shared" si="93"/>
        <v>#DIV/0!</v>
      </c>
      <c r="Q1495" t="s">
        <v>8275</v>
      </c>
      <c r="S1495" s="9">
        <f t="shared" si="94"/>
        <v>41411.658275462964</v>
      </c>
      <c r="T1495" s="9">
        <f t="shared" si="95"/>
        <v>41441.658275462964</v>
      </c>
    </row>
    <row r="1496" spans="1:20" ht="43.2" x14ac:dyDescent="0.55000000000000004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10">
        <f t="shared" si="93"/>
        <v>129589964.81818181</v>
      </c>
      <c r="Q1496" t="s">
        <v>8275</v>
      </c>
      <c r="S1496" s="9">
        <f t="shared" si="94"/>
        <v>42067.514039351845</v>
      </c>
      <c r="T1496" s="9">
        <f t="shared" si="95"/>
        <v>42097.443055555552</v>
      </c>
    </row>
    <row r="1497" spans="1:20" ht="28.8" x14ac:dyDescent="0.55000000000000004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10" t="e">
        <f t="shared" si="93"/>
        <v>#DIV/0!</v>
      </c>
      <c r="Q1497" t="s">
        <v>8275</v>
      </c>
      <c r="S1497" s="9">
        <f t="shared" si="94"/>
        <v>40752.581377314811</v>
      </c>
      <c r="T1497" s="9">
        <f t="shared" si="95"/>
        <v>40782.581377314811</v>
      </c>
    </row>
    <row r="1498" spans="1:20" ht="43.2" x14ac:dyDescent="0.55000000000000004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10" t="e">
        <f t="shared" si="93"/>
        <v>#DIV/0!</v>
      </c>
      <c r="Q1498" t="s">
        <v>8275</v>
      </c>
      <c r="S1498" s="9">
        <f t="shared" si="94"/>
        <v>41838.266886574071</v>
      </c>
      <c r="T1498" s="9">
        <f t="shared" si="95"/>
        <v>41898.266886574071</v>
      </c>
    </row>
    <row r="1499" spans="1:20" ht="43.2" x14ac:dyDescent="0.55000000000000004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10">
        <f t="shared" si="93"/>
        <v>1371655522</v>
      </c>
      <c r="Q1499" t="s">
        <v>8275</v>
      </c>
      <c r="S1499" s="9">
        <f t="shared" si="94"/>
        <v>41444.434282407405</v>
      </c>
      <c r="T1499" s="9">
        <f t="shared" si="95"/>
        <v>41486.613194444442</v>
      </c>
    </row>
    <row r="1500" spans="1:20" ht="43.2" x14ac:dyDescent="0.55000000000000004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10">
        <f t="shared" si="93"/>
        <v>468633126</v>
      </c>
      <c r="Q1500" t="s">
        <v>8275</v>
      </c>
      <c r="S1500" s="9">
        <f t="shared" si="94"/>
        <v>41840.775208333333</v>
      </c>
      <c r="T1500" s="9">
        <f t="shared" si="95"/>
        <v>41885.775208333333</v>
      </c>
    </row>
    <row r="1501" spans="1:20" ht="43.2" x14ac:dyDescent="0.55000000000000004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10">
        <f t="shared" si="93"/>
        <v>1465171833</v>
      </c>
      <c r="Q1501" t="s">
        <v>8275</v>
      </c>
      <c r="S1501" s="9">
        <f t="shared" si="94"/>
        <v>42526.798993055556</v>
      </c>
      <c r="T1501" s="9">
        <f t="shared" si="95"/>
        <v>42586.798993055556</v>
      </c>
    </row>
    <row r="1502" spans="1:20" ht="43.2" x14ac:dyDescent="0.55000000000000004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10">
        <f t="shared" si="93"/>
        <v>90990170.466666669</v>
      </c>
      <c r="Q1502" t="s">
        <v>8275</v>
      </c>
      <c r="S1502" s="9">
        <f t="shared" si="94"/>
        <v>41365.69626157407</v>
      </c>
      <c r="T1502" s="9">
        <f t="shared" si="95"/>
        <v>41395.69626157407</v>
      </c>
    </row>
    <row r="1503" spans="1:20" ht="28.8" x14ac:dyDescent="0.55000000000000004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10">
        <f t="shared" si="93"/>
        <v>1620081.3819209039</v>
      </c>
      <c r="Q1503" t="s">
        <v>8285</v>
      </c>
      <c r="S1503" s="9">
        <f t="shared" si="94"/>
        <v>42163.3752662037</v>
      </c>
      <c r="T1503" s="9">
        <f t="shared" si="95"/>
        <v>42193.3752662037</v>
      </c>
    </row>
    <row r="1504" spans="1:20" ht="43.2" x14ac:dyDescent="0.55000000000000004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10">
        <f t="shared" si="93"/>
        <v>4427026.3829787234</v>
      </c>
      <c r="Q1504" t="s">
        <v>8285</v>
      </c>
      <c r="S1504" s="9">
        <f t="shared" si="94"/>
        <v>42426.33425925926</v>
      </c>
      <c r="T1504" s="9">
        <f t="shared" si="95"/>
        <v>42454.708333333336</v>
      </c>
    </row>
    <row r="1505" spans="1:20" ht="43.2" x14ac:dyDescent="0.55000000000000004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10">
        <f t="shared" si="93"/>
        <v>20732771.845070422</v>
      </c>
      <c r="Q1505" t="s">
        <v>8285</v>
      </c>
      <c r="S1505" s="9">
        <f t="shared" si="94"/>
        <v>42606.13890046296</v>
      </c>
      <c r="T1505" s="9">
        <f t="shared" si="95"/>
        <v>42666.13890046296</v>
      </c>
    </row>
    <row r="1506" spans="1:20" ht="28.8" x14ac:dyDescent="0.55000000000000004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10">
        <f t="shared" si="93"/>
        <v>5204446.1858736062</v>
      </c>
      <c r="Q1506" t="s">
        <v>8285</v>
      </c>
      <c r="S1506" s="9">
        <f t="shared" si="94"/>
        <v>41772.44935185185</v>
      </c>
      <c r="T1506" s="9">
        <f t="shared" si="95"/>
        <v>41800.147916666661</v>
      </c>
    </row>
    <row r="1507" spans="1:20" ht="57.6" x14ac:dyDescent="0.55000000000000004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10">
        <f t="shared" si="93"/>
        <v>4218684.9362318842</v>
      </c>
      <c r="Q1507" t="s">
        <v>8285</v>
      </c>
      <c r="S1507" s="9">
        <f t="shared" si="94"/>
        <v>42414.234988425924</v>
      </c>
      <c r="T1507" s="9">
        <f t="shared" si="95"/>
        <v>42451.625694444439</v>
      </c>
    </row>
    <row r="1508" spans="1:20" ht="43.2" x14ac:dyDescent="0.55000000000000004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10">
        <f t="shared" si="93"/>
        <v>32642695.441860463</v>
      </c>
      <c r="Q1508" t="s">
        <v>8285</v>
      </c>
      <c r="S1508" s="9">
        <f t="shared" si="94"/>
        <v>41814.577592592592</v>
      </c>
      <c r="T1508" s="9">
        <f t="shared" si="95"/>
        <v>41844.577592592592</v>
      </c>
    </row>
    <row r="1509" spans="1:20" ht="43.2" x14ac:dyDescent="0.55000000000000004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10">
        <f t="shared" si="93"/>
        <v>38449179.060606062</v>
      </c>
      <c r="Q1509" t="s">
        <v>8285</v>
      </c>
      <c r="S1509" s="9">
        <f t="shared" si="94"/>
        <v>40254.242002314815</v>
      </c>
      <c r="T1509" s="9">
        <f t="shared" si="95"/>
        <v>40313.131944444445</v>
      </c>
    </row>
    <row r="1510" spans="1:20" ht="43.2" x14ac:dyDescent="0.55000000000000004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10">
        <f t="shared" si="93"/>
        <v>6640767.208530806</v>
      </c>
      <c r="Q1510" t="s">
        <v>8285</v>
      </c>
      <c r="S1510" s="9">
        <f t="shared" si="94"/>
        <v>41786.406030092592</v>
      </c>
      <c r="T1510" s="9">
        <f t="shared" si="95"/>
        <v>41817.406030092592</v>
      </c>
    </row>
    <row r="1511" spans="1:20" ht="43.2" x14ac:dyDescent="0.55000000000000004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10">
        <f t="shared" si="93"/>
        <v>7574341.25</v>
      </c>
      <c r="Q1511" t="s">
        <v>8285</v>
      </c>
      <c r="S1511" s="9">
        <f t="shared" si="94"/>
        <v>42751.325057870366</v>
      </c>
      <c r="T1511" s="9">
        <f t="shared" si="95"/>
        <v>42780.749305555553</v>
      </c>
    </row>
    <row r="1512" spans="1:20" ht="43.2" x14ac:dyDescent="0.55000000000000004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10">
        <f t="shared" si="93"/>
        <v>3464615.5012345677</v>
      </c>
      <c r="Q1512" t="s">
        <v>8285</v>
      </c>
      <c r="S1512" s="9">
        <f t="shared" si="94"/>
        <v>41809.176828703698</v>
      </c>
      <c r="T1512" s="9">
        <f t="shared" si="95"/>
        <v>41839.176828703698</v>
      </c>
    </row>
    <row r="1513" spans="1:20" ht="43.2" x14ac:dyDescent="0.55000000000000004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10">
        <f t="shared" si="93"/>
        <v>7015840.7961165048</v>
      </c>
      <c r="Q1513" t="s">
        <v>8285</v>
      </c>
      <c r="S1513" s="9">
        <f t="shared" si="94"/>
        <v>42296.375046296293</v>
      </c>
      <c r="T1513" s="9">
        <f t="shared" si="95"/>
        <v>42326.416712962957</v>
      </c>
    </row>
    <row r="1514" spans="1:20" ht="43.2" x14ac:dyDescent="0.55000000000000004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10">
        <f t="shared" si="93"/>
        <v>4429014.7432835819</v>
      </c>
      <c r="Q1514" t="s">
        <v>8285</v>
      </c>
      <c r="S1514" s="9">
        <f t="shared" si="94"/>
        <v>42741.476145833331</v>
      </c>
      <c r="T1514" s="9">
        <f t="shared" si="95"/>
        <v>42771.476145833331</v>
      </c>
    </row>
    <row r="1515" spans="1:20" ht="43.2" x14ac:dyDescent="0.55000000000000004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10">
        <f t="shared" si="93"/>
        <v>6525264.4930232558</v>
      </c>
      <c r="Q1515" t="s">
        <v>8285</v>
      </c>
      <c r="S1515" s="9">
        <f t="shared" si="94"/>
        <v>41806.42900462963</v>
      </c>
      <c r="T1515" s="9">
        <f t="shared" si="95"/>
        <v>41836.42900462963</v>
      </c>
    </row>
    <row r="1516" spans="1:20" ht="43.2" x14ac:dyDescent="0.55000000000000004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10">
        <f t="shared" si="93"/>
        <v>8181293.4090909092</v>
      </c>
      <c r="Q1516" t="s">
        <v>8285</v>
      </c>
      <c r="S1516" s="9">
        <f t="shared" si="94"/>
        <v>42234.389351851853</v>
      </c>
      <c r="T1516" s="9">
        <f t="shared" si="95"/>
        <v>42274.389351851853</v>
      </c>
    </row>
    <row r="1517" spans="1:20" ht="43.2" x14ac:dyDescent="0.55000000000000004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10">
        <f t="shared" si="93"/>
        <v>2622551.8864864865</v>
      </c>
      <c r="Q1517" t="s">
        <v>8285</v>
      </c>
      <c r="S1517" s="9">
        <f t="shared" si="94"/>
        <v>42415.04510416666</v>
      </c>
      <c r="T1517" s="9">
        <f t="shared" si="95"/>
        <v>42445.003437499996</v>
      </c>
    </row>
    <row r="1518" spans="1:20" ht="43.2" x14ac:dyDescent="0.55000000000000004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10">
        <f t="shared" si="93"/>
        <v>12699657.689655172</v>
      </c>
      <c r="Q1518" t="s">
        <v>8285</v>
      </c>
      <c r="S1518" s="9">
        <f t="shared" si="94"/>
        <v>42619.258009259262</v>
      </c>
      <c r="T1518" s="9">
        <f t="shared" si="95"/>
        <v>42649.374999999993</v>
      </c>
    </row>
    <row r="1519" spans="1:20" ht="43.2" x14ac:dyDescent="0.55000000000000004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10">
        <f t="shared" si="93"/>
        <v>2301129.3544715447</v>
      </c>
      <c r="Q1519" t="s">
        <v>8285</v>
      </c>
      <c r="S1519" s="9">
        <f t="shared" si="94"/>
        <v>41948.358252314814</v>
      </c>
      <c r="T1519" s="9">
        <f t="shared" si="95"/>
        <v>41979.041666666664</v>
      </c>
    </row>
    <row r="1520" spans="1:20" ht="28.8" x14ac:dyDescent="0.55000000000000004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10">
        <f t="shared" si="93"/>
        <v>5927852.762711864</v>
      </c>
      <c r="Q1520" t="s">
        <v>8285</v>
      </c>
      <c r="S1520" s="9">
        <f t="shared" si="94"/>
        <v>41760.611712962964</v>
      </c>
      <c r="T1520" s="9">
        <f t="shared" si="95"/>
        <v>41790.611712962964</v>
      </c>
    </row>
    <row r="1521" spans="1:20" ht="43.2" x14ac:dyDescent="0.55000000000000004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10">
        <f t="shared" si="93"/>
        <v>9661153.6758620683</v>
      </c>
      <c r="Q1521" t="s">
        <v>8285</v>
      </c>
      <c r="S1521" s="9">
        <f t="shared" si="94"/>
        <v>41782.533368055556</v>
      </c>
      <c r="T1521" s="9">
        <f t="shared" si="95"/>
        <v>41810.707638888889</v>
      </c>
    </row>
    <row r="1522" spans="1:20" ht="28.8" x14ac:dyDescent="0.55000000000000004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10">
        <f t="shared" si="93"/>
        <v>8477991.0958083831</v>
      </c>
      <c r="Q1522" t="s">
        <v>8285</v>
      </c>
      <c r="S1522" s="9">
        <f t="shared" si="94"/>
        <v>41955.649456018517</v>
      </c>
      <c r="T1522" s="9">
        <f t="shared" si="95"/>
        <v>41991.958333333336</v>
      </c>
    </row>
    <row r="1523" spans="1:20" ht="43.2" x14ac:dyDescent="0.55000000000000004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10">
        <f t="shared" si="93"/>
        <v>6222332.3021276593</v>
      </c>
      <c r="Q1523" t="s">
        <v>8285</v>
      </c>
      <c r="S1523" s="9">
        <f t="shared" si="94"/>
        <v>42492.959386574068</v>
      </c>
      <c r="T1523" s="9">
        <f t="shared" si="95"/>
        <v>42527.959386574068</v>
      </c>
    </row>
    <row r="1524" spans="1:20" ht="43.2" x14ac:dyDescent="0.55000000000000004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10">
        <f t="shared" si="93"/>
        <v>3121645.4402654869</v>
      </c>
      <c r="Q1524" t="s">
        <v>8285</v>
      </c>
      <c r="S1524" s="9">
        <f t="shared" si="94"/>
        <v>41899.621979166666</v>
      </c>
      <c r="T1524" s="9">
        <f t="shared" si="95"/>
        <v>41929.621979166666</v>
      </c>
    </row>
    <row r="1525" spans="1:20" ht="43.2" x14ac:dyDescent="0.55000000000000004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10">
        <f t="shared" si="93"/>
        <v>5877978.9045643155</v>
      </c>
      <c r="Q1525" t="s">
        <v>8285</v>
      </c>
      <c r="S1525" s="9">
        <f t="shared" si="94"/>
        <v>41964.543009259258</v>
      </c>
      <c r="T1525" s="9">
        <f t="shared" si="95"/>
        <v>41995.791666666664</v>
      </c>
    </row>
    <row r="1526" spans="1:20" ht="43.2" x14ac:dyDescent="0.55000000000000004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10">
        <f t="shared" si="93"/>
        <v>53035717.5</v>
      </c>
      <c r="Q1526" t="s">
        <v>8285</v>
      </c>
      <c r="S1526" s="9">
        <f t="shared" si="94"/>
        <v>42756.292708333327</v>
      </c>
      <c r="T1526" s="9">
        <f t="shared" si="95"/>
        <v>42786.292708333327</v>
      </c>
    </row>
    <row r="1527" spans="1:20" ht="43.2" x14ac:dyDescent="0.55000000000000004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10">
        <f t="shared" si="93"/>
        <v>10492479.557142857</v>
      </c>
      <c r="Q1527" t="s">
        <v>8285</v>
      </c>
      <c r="S1527" s="9">
        <f t="shared" si="94"/>
        <v>42570.494652777772</v>
      </c>
      <c r="T1527" s="9">
        <f t="shared" si="95"/>
        <v>42600.494652777772</v>
      </c>
    </row>
    <row r="1528" spans="1:20" ht="43.2" x14ac:dyDescent="0.55000000000000004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10">
        <f t="shared" si="93"/>
        <v>5174828.0250000004</v>
      </c>
      <c r="Q1528" t="s">
        <v>8285</v>
      </c>
      <c r="S1528" s="9">
        <f t="shared" si="94"/>
        <v>42339.067673611113</v>
      </c>
      <c r="T1528" s="9">
        <f t="shared" si="95"/>
        <v>42388.067673611113</v>
      </c>
    </row>
    <row r="1529" spans="1:20" ht="43.2" x14ac:dyDescent="0.55000000000000004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10">
        <f t="shared" si="93"/>
        <v>21244032.657142859</v>
      </c>
      <c r="Q1529" t="s">
        <v>8285</v>
      </c>
      <c r="S1529" s="9">
        <f t="shared" si="94"/>
        <v>42780.392199074071</v>
      </c>
      <c r="T1529" s="9">
        <f t="shared" si="95"/>
        <v>42808.350532407399</v>
      </c>
    </row>
    <row r="1530" spans="1:20" ht="28.8" x14ac:dyDescent="0.55000000000000004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10">
        <f t="shared" si="93"/>
        <v>9270575.7624999993</v>
      </c>
      <c r="Q1530" t="s">
        <v>8285</v>
      </c>
      <c r="S1530" s="9">
        <f t="shared" si="94"/>
        <v>42736.524560185186</v>
      </c>
      <c r="T1530" s="9">
        <f t="shared" si="95"/>
        <v>42766.791666666664</v>
      </c>
    </row>
    <row r="1531" spans="1:20" ht="28.8" x14ac:dyDescent="0.55000000000000004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10">
        <f t="shared" si="93"/>
        <v>10100606.524822695</v>
      </c>
      <c r="Q1531" t="s">
        <v>8285</v>
      </c>
      <c r="S1531" s="9">
        <f t="shared" si="94"/>
        <v>42052.420370370368</v>
      </c>
      <c r="T1531" s="9">
        <f t="shared" si="95"/>
        <v>42082.378703703704</v>
      </c>
    </row>
    <row r="1532" spans="1:20" ht="43.2" x14ac:dyDescent="0.55000000000000004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10">
        <f t="shared" si="93"/>
        <v>1651561.4359267734</v>
      </c>
      <c r="Q1532" t="s">
        <v>8285</v>
      </c>
      <c r="S1532" s="9">
        <f t="shared" si="94"/>
        <v>42275.558969907412</v>
      </c>
      <c r="T1532" s="9">
        <f t="shared" si="95"/>
        <v>42300.558969907412</v>
      </c>
    </row>
    <row r="1533" spans="1:20" ht="43.2" x14ac:dyDescent="0.55000000000000004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10">
        <f t="shared" si="93"/>
        <v>19378220.90410959</v>
      </c>
      <c r="Q1533" t="s">
        <v>8285</v>
      </c>
      <c r="S1533" s="9">
        <f t="shared" si="94"/>
        <v>41941.594050925924</v>
      </c>
      <c r="T1533" s="9">
        <f t="shared" si="95"/>
        <v>41973.916666666664</v>
      </c>
    </row>
    <row r="1534" spans="1:20" ht="43.2" x14ac:dyDescent="0.55000000000000004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10">
        <f t="shared" si="93"/>
        <v>4943747.840136054</v>
      </c>
      <c r="Q1534" t="s">
        <v>8285</v>
      </c>
      <c r="S1534" s="9">
        <f t="shared" si="94"/>
        <v>42391.266956018517</v>
      </c>
      <c r="T1534" s="9">
        <f t="shared" si="95"/>
        <v>42415.416666666664</v>
      </c>
    </row>
    <row r="1535" spans="1:20" ht="28.8" x14ac:dyDescent="0.55000000000000004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10">
        <f t="shared" si="93"/>
        <v>1970153.7527027028</v>
      </c>
      <c r="Q1535" t="s">
        <v>8285</v>
      </c>
      <c r="S1535" s="9">
        <f t="shared" si="94"/>
        <v>42442.793715277774</v>
      </c>
      <c r="T1535" s="9">
        <f t="shared" si="95"/>
        <v>42491.957638888889</v>
      </c>
    </row>
    <row r="1536" spans="1:20" ht="43.2" x14ac:dyDescent="0.55000000000000004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10">
        <f t="shared" si="93"/>
        <v>3899162.7696476965</v>
      </c>
      <c r="Q1536" t="s">
        <v>8285</v>
      </c>
      <c r="S1536" s="9">
        <f t="shared" si="94"/>
        <v>42221.465995370374</v>
      </c>
      <c r="T1536" s="9">
        <f t="shared" si="95"/>
        <v>42251.465995370374</v>
      </c>
    </row>
    <row r="1537" spans="1:20" ht="43.2" x14ac:dyDescent="0.55000000000000004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10">
        <f t="shared" si="93"/>
        <v>13286614.827272728</v>
      </c>
      <c r="Q1537" t="s">
        <v>8285</v>
      </c>
      <c r="S1537" s="9">
        <f t="shared" si="94"/>
        <v>42484.620729166665</v>
      </c>
      <c r="T1537" s="9">
        <f t="shared" si="95"/>
        <v>42513.708333333336</v>
      </c>
    </row>
    <row r="1538" spans="1:20" ht="43.2" x14ac:dyDescent="0.55000000000000004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10">
        <f t="shared" si="93"/>
        <v>3160683.3186813188</v>
      </c>
      <c r="Q1538" t="s">
        <v>8285</v>
      </c>
      <c r="S1538" s="9">
        <f t="shared" si="94"/>
        <v>42213.593865740739</v>
      </c>
      <c r="T1538" s="9">
        <f t="shared" si="95"/>
        <v>42243.593865740739</v>
      </c>
    </row>
    <row r="1539" spans="1:20" ht="43.2" x14ac:dyDescent="0.55000000000000004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</f>
        <v>1.7989999999999999</v>
      </c>
      <c r="P1539" s="10">
        <f t="shared" ref="P1539:P1602" si="97">J1539/L1539</f>
        <v>6550707.2633928573</v>
      </c>
      <c r="Q1539" t="s">
        <v>8285</v>
      </c>
      <c r="S1539" s="9">
        <f t="shared" ref="S1539:S1602" si="98">(((J1539/60)/60)/24)+DATE(1970,1,1)+(-5/24)</f>
        <v>42552.106793981475</v>
      </c>
      <c r="T1539" s="9">
        <f t="shared" ref="T1539:T1602" si="99">(((I1539/60)/60)/24)+DATE(1970,1,1)+(-5/24)</f>
        <v>42588.541666666664</v>
      </c>
    </row>
    <row r="1540" spans="1:20" ht="43.2" x14ac:dyDescent="0.55000000000000004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10">
        <f t="shared" si="97"/>
        <v>30827486.304347824</v>
      </c>
      <c r="Q1540" t="s">
        <v>8285</v>
      </c>
      <c r="S1540" s="9">
        <f t="shared" si="98"/>
        <v>41981.57372685185</v>
      </c>
      <c r="T1540" s="9">
        <f t="shared" si="99"/>
        <v>42026.57372685185</v>
      </c>
    </row>
    <row r="1541" spans="1:20" ht="43.2" x14ac:dyDescent="0.55000000000000004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10">
        <f t="shared" si="97"/>
        <v>5213485.2781690145</v>
      </c>
      <c r="Q1541" t="s">
        <v>8285</v>
      </c>
      <c r="S1541" s="9">
        <f t="shared" si="98"/>
        <v>42705.710868055547</v>
      </c>
      <c r="T1541" s="9">
        <f t="shared" si="99"/>
        <v>42738.710868055547</v>
      </c>
    </row>
    <row r="1542" spans="1:20" ht="43.2" x14ac:dyDescent="0.55000000000000004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10">
        <f t="shared" si="97"/>
        <v>14432332.816326531</v>
      </c>
      <c r="Q1542" t="s">
        <v>8285</v>
      </c>
      <c r="S1542" s="9">
        <f t="shared" si="98"/>
        <v>41938.798796296294</v>
      </c>
      <c r="T1542" s="9">
        <f t="shared" si="99"/>
        <v>41968.843749999993</v>
      </c>
    </row>
    <row r="1543" spans="1:20" ht="43.2" x14ac:dyDescent="0.55000000000000004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10">
        <f t="shared" si="97"/>
        <v>708726769</v>
      </c>
      <c r="Q1543" t="s">
        <v>8289</v>
      </c>
      <c r="S1543" s="9">
        <f t="shared" si="98"/>
        <v>41974.503912037035</v>
      </c>
      <c r="T1543" s="9">
        <f t="shared" si="99"/>
        <v>42004.503912037035</v>
      </c>
    </row>
    <row r="1544" spans="1:20" ht="43.2" x14ac:dyDescent="0.55000000000000004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10">
        <f t="shared" si="97"/>
        <v>1434412500</v>
      </c>
      <c r="Q1544" t="s">
        <v>8289</v>
      </c>
      <c r="S1544" s="9">
        <f t="shared" si="98"/>
        <v>42170.788194444445</v>
      </c>
      <c r="T1544" s="9">
        <f t="shared" si="99"/>
        <v>42185.788194444445</v>
      </c>
    </row>
    <row r="1545" spans="1:20" ht="43.2" x14ac:dyDescent="0.55000000000000004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10">
        <f t="shared" si="97"/>
        <v>1414066434</v>
      </c>
      <c r="Q1545" t="s">
        <v>8289</v>
      </c>
      <c r="S1545" s="9">
        <f t="shared" si="98"/>
        <v>41935.301319444443</v>
      </c>
      <c r="T1545" s="9">
        <f t="shared" si="99"/>
        <v>41965.342986111107</v>
      </c>
    </row>
    <row r="1546" spans="1:20" ht="43.2" x14ac:dyDescent="0.55000000000000004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10" t="e">
        <f t="shared" si="97"/>
        <v>#DIV/0!</v>
      </c>
      <c r="Q1546" t="s">
        <v>8289</v>
      </c>
      <c r="S1546" s="9">
        <f t="shared" si="98"/>
        <v>42052.842870370368</v>
      </c>
      <c r="T1546" s="9">
        <f t="shared" si="99"/>
        <v>42094.804166666661</v>
      </c>
    </row>
    <row r="1547" spans="1:20" ht="43.2" x14ac:dyDescent="0.55000000000000004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10">
        <f t="shared" si="97"/>
        <v>1422393234</v>
      </c>
      <c r="Q1547" t="s">
        <v>8289</v>
      </c>
      <c r="S1547" s="9">
        <f t="shared" si="98"/>
        <v>42031.676319444443</v>
      </c>
      <c r="T1547" s="9">
        <f t="shared" si="99"/>
        <v>42065.677777777775</v>
      </c>
    </row>
    <row r="1548" spans="1:20" ht="43.2" x14ac:dyDescent="0.55000000000000004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10">
        <f t="shared" si="97"/>
        <v>127795127.18181819</v>
      </c>
      <c r="Q1548" t="s">
        <v>8289</v>
      </c>
      <c r="S1548" s="9">
        <f t="shared" si="98"/>
        <v>41839.004618055551</v>
      </c>
      <c r="T1548" s="9">
        <f t="shared" si="99"/>
        <v>41899.004618055551</v>
      </c>
    </row>
    <row r="1549" spans="1:20" ht="43.2" x14ac:dyDescent="0.55000000000000004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10" t="e">
        <f t="shared" si="97"/>
        <v>#DIV/0!</v>
      </c>
      <c r="Q1549" t="s">
        <v>8289</v>
      </c>
      <c r="S1549" s="9">
        <f t="shared" si="98"/>
        <v>42782.218541666669</v>
      </c>
      <c r="T1549" s="9">
        <f t="shared" si="99"/>
        <v>42789.218541666669</v>
      </c>
    </row>
    <row r="1550" spans="1:20" ht="28.8" x14ac:dyDescent="0.55000000000000004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10">
        <f t="shared" si="97"/>
        <v>1444425020</v>
      </c>
      <c r="Q1550" t="s">
        <v>8289</v>
      </c>
      <c r="S1550" s="9">
        <f t="shared" si="98"/>
        <v>42286.673842592594</v>
      </c>
      <c r="T1550" s="9">
        <f t="shared" si="99"/>
        <v>42316.715509259251</v>
      </c>
    </row>
    <row r="1551" spans="1:20" ht="43.2" x14ac:dyDescent="0.55000000000000004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10">
        <f t="shared" si="97"/>
        <v>240654759.83333334</v>
      </c>
      <c r="Q1551" t="s">
        <v>8289</v>
      </c>
      <c r="S1551" s="9">
        <f t="shared" si="98"/>
        <v>42280.927766203698</v>
      </c>
      <c r="T1551" s="9">
        <f t="shared" si="99"/>
        <v>42310.96943287037</v>
      </c>
    </row>
    <row r="1552" spans="1:20" ht="43.2" x14ac:dyDescent="0.55000000000000004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10">
        <f t="shared" si="97"/>
        <v>208636862</v>
      </c>
      <c r="Q1552" t="s">
        <v>8289</v>
      </c>
      <c r="S1552" s="9">
        <f t="shared" si="98"/>
        <v>42472.24113425926</v>
      </c>
      <c r="T1552" s="9">
        <f t="shared" si="99"/>
        <v>42502.24113425926</v>
      </c>
    </row>
    <row r="1553" spans="1:20" ht="43.2" x14ac:dyDescent="0.55000000000000004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10" t="e">
        <f t="shared" si="97"/>
        <v>#DIV/0!</v>
      </c>
      <c r="Q1553" t="s">
        <v>8289</v>
      </c>
      <c r="S1553" s="9">
        <f t="shared" si="98"/>
        <v>42121.616192129623</v>
      </c>
      <c r="T1553" s="9">
        <f t="shared" si="99"/>
        <v>42151.616192129623</v>
      </c>
    </row>
    <row r="1554" spans="1:20" ht="43.2" x14ac:dyDescent="0.55000000000000004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10">
        <f t="shared" si="97"/>
        <v>88147919.25</v>
      </c>
      <c r="Q1554" t="s">
        <v>8289</v>
      </c>
      <c r="S1554" s="9">
        <f t="shared" si="98"/>
        <v>41892.480416666665</v>
      </c>
      <c r="T1554" s="9">
        <f t="shared" si="99"/>
        <v>41912.957638888889</v>
      </c>
    </row>
    <row r="1555" spans="1:20" ht="43.2" x14ac:dyDescent="0.55000000000000004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10" t="e">
        <f t="shared" si="97"/>
        <v>#DIV/0!</v>
      </c>
      <c r="Q1555" t="s">
        <v>8289</v>
      </c>
      <c r="S1555" s="9">
        <f t="shared" si="98"/>
        <v>42219.074618055551</v>
      </c>
      <c r="T1555" s="9">
        <f t="shared" si="99"/>
        <v>42249.074618055551</v>
      </c>
    </row>
    <row r="1556" spans="1:20" ht="57.6" x14ac:dyDescent="0.55000000000000004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10" t="e">
        <f t="shared" si="97"/>
        <v>#DIV/0!</v>
      </c>
      <c r="Q1556" t="s">
        <v>8289</v>
      </c>
      <c r="S1556" s="9">
        <f t="shared" si="98"/>
        <v>42188.043865740743</v>
      </c>
      <c r="T1556" s="9">
        <f t="shared" si="99"/>
        <v>42218.043865740743</v>
      </c>
    </row>
    <row r="1557" spans="1:20" ht="43.2" x14ac:dyDescent="0.55000000000000004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10" t="e">
        <f t="shared" si="97"/>
        <v>#DIV/0!</v>
      </c>
      <c r="Q1557" t="s">
        <v>8289</v>
      </c>
      <c r="S1557" s="9">
        <f t="shared" si="98"/>
        <v>42241.405462962961</v>
      </c>
      <c r="T1557" s="9">
        <f t="shared" si="99"/>
        <v>42264.499999999993</v>
      </c>
    </row>
    <row r="1558" spans="1:20" ht="43.2" x14ac:dyDescent="0.55000000000000004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10">
        <f t="shared" si="97"/>
        <v>122084302</v>
      </c>
      <c r="Q1558" t="s">
        <v>8289</v>
      </c>
      <c r="S1558" s="9">
        <f t="shared" si="98"/>
        <v>42524.944722222215</v>
      </c>
      <c r="T1558" s="9">
        <f t="shared" si="99"/>
        <v>42554.944722222215</v>
      </c>
    </row>
    <row r="1559" spans="1:20" ht="43.2" x14ac:dyDescent="0.55000000000000004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10">
        <f t="shared" si="97"/>
        <v>1408549233</v>
      </c>
      <c r="Q1559" t="s">
        <v>8289</v>
      </c>
      <c r="S1559" s="9">
        <f t="shared" si="98"/>
        <v>41871.444826388884</v>
      </c>
      <c r="T1559" s="9">
        <f t="shared" si="99"/>
        <v>41902.444826388884</v>
      </c>
    </row>
    <row r="1560" spans="1:20" ht="28.8" x14ac:dyDescent="0.55000000000000004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10">
        <f t="shared" si="97"/>
        <v>478552253</v>
      </c>
      <c r="Q1560" t="s">
        <v>8289</v>
      </c>
      <c r="S1560" s="9">
        <f t="shared" si="98"/>
        <v>42185.189340277771</v>
      </c>
      <c r="T1560" s="9">
        <f t="shared" si="99"/>
        <v>42244.299999999996</v>
      </c>
    </row>
    <row r="1561" spans="1:20" ht="28.8" x14ac:dyDescent="0.55000000000000004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10">
        <f t="shared" si="97"/>
        <v>1428974199</v>
      </c>
      <c r="Q1561" t="s">
        <v>8289</v>
      </c>
      <c r="S1561" s="9">
        <f t="shared" si="98"/>
        <v>42107.844895833325</v>
      </c>
      <c r="T1561" s="9">
        <f t="shared" si="99"/>
        <v>42122.844895833325</v>
      </c>
    </row>
    <row r="1562" spans="1:20" ht="43.2" x14ac:dyDescent="0.55000000000000004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10">
        <f t="shared" si="97"/>
        <v>353527648.25</v>
      </c>
      <c r="Q1562" t="s">
        <v>8289</v>
      </c>
      <c r="S1562" s="9">
        <f t="shared" si="98"/>
        <v>41935.812418981477</v>
      </c>
      <c r="T1562" s="9">
        <f t="shared" si="99"/>
        <v>41955.854085648149</v>
      </c>
    </row>
    <row r="1563" spans="1:20" ht="43.2" x14ac:dyDescent="0.55000000000000004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10">
        <f t="shared" si="97"/>
        <v>1381194003</v>
      </c>
      <c r="Q1563" t="s">
        <v>8290</v>
      </c>
      <c r="S1563" s="9">
        <f t="shared" si="98"/>
        <v>41554.833368055552</v>
      </c>
      <c r="T1563" s="9">
        <f t="shared" si="99"/>
        <v>41584.875034722223</v>
      </c>
    </row>
    <row r="1564" spans="1:20" ht="43.2" x14ac:dyDescent="0.55000000000000004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10" t="e">
        <f t="shared" si="97"/>
        <v>#DIV/0!</v>
      </c>
      <c r="Q1564" t="s">
        <v>8290</v>
      </c>
      <c r="S1564" s="9">
        <f t="shared" si="98"/>
        <v>40079.357824074068</v>
      </c>
      <c r="T1564" s="9">
        <f t="shared" si="99"/>
        <v>40148.826388888883</v>
      </c>
    </row>
    <row r="1565" spans="1:20" ht="43.2" x14ac:dyDescent="0.55000000000000004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10">
        <f t="shared" si="97"/>
        <v>694817675.5</v>
      </c>
      <c r="Q1565" t="s">
        <v>8290</v>
      </c>
      <c r="S1565" s="9">
        <f t="shared" si="98"/>
        <v>41652.534155092588</v>
      </c>
      <c r="T1565" s="9">
        <f t="shared" si="99"/>
        <v>41712.492488425924</v>
      </c>
    </row>
    <row r="1566" spans="1:20" ht="43.2" x14ac:dyDescent="0.55000000000000004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10">
        <f t="shared" si="97"/>
        <v>1430124509</v>
      </c>
      <c r="Q1566" t="s">
        <v>8290</v>
      </c>
      <c r="S1566" s="9">
        <f t="shared" si="98"/>
        <v>42121.158668981479</v>
      </c>
      <c r="T1566" s="9">
        <f t="shared" si="99"/>
        <v>42152.628472222219</v>
      </c>
    </row>
    <row r="1567" spans="1:20" ht="43.2" x14ac:dyDescent="0.55000000000000004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10">
        <f t="shared" si="97"/>
        <v>1304962261</v>
      </c>
      <c r="Q1567" t="s">
        <v>8290</v>
      </c>
      <c r="S1567" s="9">
        <f t="shared" si="98"/>
        <v>40672.521539351852</v>
      </c>
      <c r="T1567" s="9">
        <f t="shared" si="99"/>
        <v>40702.521539351852</v>
      </c>
    </row>
    <row r="1568" spans="1:20" ht="43.2" x14ac:dyDescent="0.55000000000000004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10">
        <f t="shared" si="97"/>
        <v>24866969.559322033</v>
      </c>
      <c r="Q1568" t="s">
        <v>8290</v>
      </c>
      <c r="S1568" s="9">
        <f t="shared" si="98"/>
        <v>42549.708379629628</v>
      </c>
      <c r="T1568" s="9">
        <f t="shared" si="99"/>
        <v>42578.708333333336</v>
      </c>
    </row>
    <row r="1569" spans="1:20" ht="43.2" x14ac:dyDescent="0.55000000000000004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10">
        <f t="shared" si="97"/>
        <v>107022595.76923077</v>
      </c>
      <c r="Q1569" t="s">
        <v>8290</v>
      </c>
      <c r="S1569" s="9">
        <f t="shared" si="98"/>
        <v>41671.728530092587</v>
      </c>
      <c r="T1569" s="9">
        <f t="shared" si="99"/>
        <v>41686.791666666664</v>
      </c>
    </row>
    <row r="1570" spans="1:20" ht="43.2" x14ac:dyDescent="0.55000000000000004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10">
        <f t="shared" si="97"/>
        <v>64380026.590909094</v>
      </c>
      <c r="Q1570" t="s">
        <v>8290</v>
      </c>
      <c r="S1570" s="9">
        <f t="shared" si="98"/>
        <v>41961.853993055549</v>
      </c>
      <c r="T1570" s="9">
        <f t="shared" si="99"/>
        <v>41996.853993055549</v>
      </c>
    </row>
    <row r="1571" spans="1:20" x14ac:dyDescent="0.55000000000000004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10" t="e">
        <f t="shared" si="97"/>
        <v>#DIV/0!</v>
      </c>
      <c r="Q1571" t="s">
        <v>8290</v>
      </c>
      <c r="S1571" s="9">
        <f t="shared" si="98"/>
        <v>41389.471226851849</v>
      </c>
      <c r="T1571" s="9">
        <f t="shared" si="99"/>
        <v>41419.471226851849</v>
      </c>
    </row>
    <row r="1572" spans="1:20" ht="28.8" x14ac:dyDescent="0.55000000000000004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10">
        <f t="shared" si="97"/>
        <v>28029843.884615384</v>
      </c>
      <c r="Q1572" t="s">
        <v>8290</v>
      </c>
      <c r="S1572" s="9">
        <f t="shared" si="98"/>
        <v>42438.605115740742</v>
      </c>
      <c r="T1572" s="9">
        <f t="shared" si="99"/>
        <v>42468.56344907407</v>
      </c>
    </row>
    <row r="1573" spans="1:20" ht="43.2" x14ac:dyDescent="0.55000000000000004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10">
        <f t="shared" si="97"/>
        <v>358036620.75</v>
      </c>
      <c r="Q1573" t="s">
        <v>8290</v>
      </c>
      <c r="S1573" s="9">
        <f t="shared" si="98"/>
        <v>42144.561145833337</v>
      </c>
      <c r="T1573" s="9">
        <f t="shared" si="99"/>
        <v>42174.561145833337</v>
      </c>
    </row>
    <row r="1574" spans="1:20" ht="43.2" x14ac:dyDescent="0.55000000000000004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10">
        <f t="shared" si="97"/>
        <v>484848953</v>
      </c>
      <c r="Q1574" t="s">
        <v>8290</v>
      </c>
      <c r="S1574" s="9">
        <f t="shared" si="98"/>
        <v>42403.824756944443</v>
      </c>
      <c r="T1574" s="9">
        <f t="shared" si="99"/>
        <v>42428.790972222218</v>
      </c>
    </row>
    <row r="1575" spans="1:20" ht="43.2" x14ac:dyDescent="0.55000000000000004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10">
        <f t="shared" si="97"/>
        <v>495849600.66666669</v>
      </c>
      <c r="Q1575" t="s">
        <v>8290</v>
      </c>
      <c r="S1575" s="9">
        <f t="shared" si="98"/>
        <v>42785.791689814818</v>
      </c>
      <c r="T1575" s="9">
        <f t="shared" si="99"/>
        <v>42825.957638888889</v>
      </c>
    </row>
    <row r="1576" spans="1:20" ht="43.2" x14ac:dyDescent="0.55000000000000004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10">
        <f t="shared" si="97"/>
        <v>236864554.83333334</v>
      </c>
      <c r="Q1576" t="s">
        <v>8290</v>
      </c>
      <c r="S1576" s="9">
        <f t="shared" si="98"/>
        <v>42017.719085648147</v>
      </c>
      <c r="T1576" s="9">
        <f t="shared" si="99"/>
        <v>42052.719085648147</v>
      </c>
    </row>
    <row r="1577" spans="1:20" ht="43.2" x14ac:dyDescent="0.55000000000000004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10">
        <f t="shared" si="97"/>
        <v>40066208.45714286</v>
      </c>
      <c r="Q1577" t="s">
        <v>8290</v>
      </c>
      <c r="S1577" s="9">
        <f t="shared" si="98"/>
        <v>41799.315925925926</v>
      </c>
      <c r="T1577" s="9">
        <f t="shared" si="99"/>
        <v>41829.315925925926</v>
      </c>
    </row>
    <row r="1578" spans="1:20" ht="28.8" x14ac:dyDescent="0.55000000000000004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10">
        <f t="shared" si="97"/>
        <v>143181036.80000001</v>
      </c>
      <c r="Q1578" t="s">
        <v>8290</v>
      </c>
      <c r="S1578" s="9">
        <f t="shared" si="98"/>
        <v>42140.670925925922</v>
      </c>
      <c r="T1578" s="9">
        <f t="shared" si="99"/>
        <v>42185.670925925922</v>
      </c>
    </row>
    <row r="1579" spans="1:20" ht="43.2" x14ac:dyDescent="0.55000000000000004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10">
        <f t="shared" si="97"/>
        <v>668988624</v>
      </c>
      <c r="Q1579" t="s">
        <v>8290</v>
      </c>
      <c r="S1579" s="9">
        <f t="shared" si="98"/>
        <v>41054.639444444445</v>
      </c>
      <c r="T1579" s="9">
        <f t="shared" si="99"/>
        <v>41114.639444444445</v>
      </c>
    </row>
    <row r="1580" spans="1:20" ht="57.6" x14ac:dyDescent="0.5500000000000000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10">
        <f t="shared" si="97"/>
        <v>320329422.75</v>
      </c>
      <c r="Q1580" t="s">
        <v>8290</v>
      </c>
      <c r="S1580" s="9">
        <f t="shared" si="98"/>
        <v>40398.857534722221</v>
      </c>
      <c r="T1580" s="9">
        <f t="shared" si="99"/>
        <v>40422.875</v>
      </c>
    </row>
    <row r="1581" spans="1:20" ht="28.8" x14ac:dyDescent="0.55000000000000004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10">
        <f t="shared" si="97"/>
        <v>687441445.5</v>
      </c>
      <c r="Q1581" t="s">
        <v>8290</v>
      </c>
      <c r="S1581" s="9">
        <f t="shared" si="98"/>
        <v>41481.788090277776</v>
      </c>
      <c r="T1581" s="9">
        <f t="shared" si="99"/>
        <v>41514.788090277776</v>
      </c>
    </row>
    <row r="1582" spans="1:20" ht="43.2" x14ac:dyDescent="0.55000000000000004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10" t="e">
        <f t="shared" si="97"/>
        <v>#DIV/0!</v>
      </c>
      <c r="Q1582" t="s">
        <v>8290</v>
      </c>
      <c r="S1582" s="9">
        <f t="shared" si="98"/>
        <v>40989.841736111113</v>
      </c>
      <c r="T1582" s="9">
        <f t="shared" si="99"/>
        <v>41049.841736111113</v>
      </c>
    </row>
    <row r="1583" spans="1:20" ht="43.2" x14ac:dyDescent="0.55000000000000004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10">
        <f t="shared" si="97"/>
        <v>1447757190</v>
      </c>
      <c r="Q1583" t="s">
        <v>8291</v>
      </c>
      <c r="S1583" s="9">
        <f t="shared" si="98"/>
        <v>42325.240624999999</v>
      </c>
      <c r="T1583" s="9">
        <f t="shared" si="99"/>
        <v>42357.240624999999</v>
      </c>
    </row>
    <row r="1584" spans="1:20" ht="28.8" x14ac:dyDescent="0.55000000000000004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10">
        <f t="shared" si="97"/>
        <v>480320351</v>
      </c>
      <c r="Q1584" t="s">
        <v>8291</v>
      </c>
      <c r="S1584" s="9">
        <f t="shared" si="98"/>
        <v>42246.581631944442</v>
      </c>
      <c r="T1584" s="9">
        <f t="shared" si="99"/>
        <v>42303.680555555555</v>
      </c>
    </row>
    <row r="1585" spans="1:20" ht="43.2" x14ac:dyDescent="0.55000000000000004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10">
        <f t="shared" si="97"/>
        <v>1409089391</v>
      </c>
      <c r="Q1585" t="s">
        <v>8291</v>
      </c>
      <c r="S1585" s="9">
        <f t="shared" si="98"/>
        <v>41877.696655092594</v>
      </c>
      <c r="T1585" s="9">
        <f t="shared" si="99"/>
        <v>41907.696655092594</v>
      </c>
    </row>
    <row r="1586" spans="1:20" ht="43.2" x14ac:dyDescent="0.55000000000000004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10" t="e">
        <f t="shared" si="97"/>
        <v>#DIV/0!</v>
      </c>
      <c r="Q1586" t="s">
        <v>8291</v>
      </c>
      <c r="S1586" s="9">
        <f t="shared" si="98"/>
        <v>41779.440983796296</v>
      </c>
      <c r="T1586" s="9">
        <f t="shared" si="99"/>
        <v>41789.440983796296</v>
      </c>
    </row>
    <row r="1587" spans="1:20" ht="43.2" x14ac:dyDescent="0.55000000000000004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10">
        <f t="shared" si="97"/>
        <v>123400047.33333333</v>
      </c>
      <c r="Q1587" t="s">
        <v>8291</v>
      </c>
      <c r="S1587" s="9">
        <f t="shared" si="98"/>
        <v>42707.687129629623</v>
      </c>
      <c r="T1587" s="9">
        <f t="shared" si="99"/>
        <v>42729.249999999993</v>
      </c>
    </row>
    <row r="1588" spans="1:20" ht="28.8" x14ac:dyDescent="0.55000000000000004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10" t="e">
        <f t="shared" si="97"/>
        <v>#DIV/0!</v>
      </c>
      <c r="Q1588" t="s">
        <v>8291</v>
      </c>
      <c r="S1588" s="9">
        <f t="shared" si="98"/>
        <v>42068.896087962967</v>
      </c>
      <c r="T1588" s="9">
        <f t="shared" si="99"/>
        <v>42098.854421296295</v>
      </c>
    </row>
    <row r="1589" spans="1:20" ht="43.2" x14ac:dyDescent="0.55000000000000004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10">
        <f t="shared" si="97"/>
        <v>1415918965</v>
      </c>
      <c r="Q1589" t="s">
        <v>8291</v>
      </c>
      <c r="S1589" s="9">
        <f t="shared" si="98"/>
        <v>41956.742650462962</v>
      </c>
      <c r="T1589" s="9">
        <f t="shared" si="99"/>
        <v>41986.742650462962</v>
      </c>
    </row>
    <row r="1590" spans="1:20" ht="28.8" x14ac:dyDescent="0.55000000000000004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10" t="e">
        <f t="shared" si="97"/>
        <v>#DIV/0!</v>
      </c>
      <c r="Q1590" t="s">
        <v>8291</v>
      </c>
      <c r="S1590" s="9">
        <f t="shared" si="98"/>
        <v>42005.041655092595</v>
      </c>
      <c r="T1590" s="9">
        <f t="shared" si="99"/>
        <v>42035.633333333331</v>
      </c>
    </row>
    <row r="1591" spans="1:20" ht="43.2" x14ac:dyDescent="0.55000000000000004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10" t="e">
        <f t="shared" si="97"/>
        <v>#DIV/0!</v>
      </c>
      <c r="Q1591" t="s">
        <v>8291</v>
      </c>
      <c r="S1591" s="9">
        <f t="shared" si="98"/>
        <v>42256.776458333326</v>
      </c>
      <c r="T1591" s="9">
        <f t="shared" si="99"/>
        <v>42286.776458333326</v>
      </c>
    </row>
    <row r="1592" spans="1:20" x14ac:dyDescent="0.55000000000000004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10">
        <f t="shared" si="97"/>
        <v>720224232</v>
      </c>
      <c r="Q1592" t="s">
        <v>8291</v>
      </c>
      <c r="S1592" s="9">
        <f t="shared" si="98"/>
        <v>42240.648888888885</v>
      </c>
      <c r="T1592" s="9">
        <f t="shared" si="99"/>
        <v>42270.648888888885</v>
      </c>
    </row>
    <row r="1593" spans="1:20" ht="43.2" x14ac:dyDescent="0.55000000000000004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10">
        <f t="shared" si="97"/>
        <v>15838177.619565217</v>
      </c>
      <c r="Q1593" t="s">
        <v>8291</v>
      </c>
      <c r="S1593" s="9">
        <f t="shared" si="98"/>
        <v>42433.517835648141</v>
      </c>
      <c r="T1593" s="9">
        <f t="shared" si="99"/>
        <v>42463.476168981484</v>
      </c>
    </row>
    <row r="1594" spans="1:20" ht="28.8" x14ac:dyDescent="0.55000000000000004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10" t="e">
        <f t="shared" si="97"/>
        <v>#DIV/0!</v>
      </c>
      <c r="Q1594" t="s">
        <v>8291</v>
      </c>
      <c r="S1594" s="9">
        <f t="shared" si="98"/>
        <v>42045.86440972222</v>
      </c>
      <c r="T1594" s="9">
        <f t="shared" si="99"/>
        <v>42090.822743055549</v>
      </c>
    </row>
    <row r="1595" spans="1:20" ht="28.8" x14ac:dyDescent="0.55000000000000004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10">
        <f t="shared" si="97"/>
        <v>474187551.66666669</v>
      </c>
      <c r="Q1595" t="s">
        <v>8291</v>
      </c>
      <c r="S1595" s="9">
        <f t="shared" si="98"/>
        <v>42033.63721064815</v>
      </c>
      <c r="T1595" s="9">
        <f t="shared" si="99"/>
        <v>42063.63721064815</v>
      </c>
    </row>
    <row r="1596" spans="1:20" ht="28.8" x14ac:dyDescent="0.55000000000000004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10">
        <f t="shared" si="97"/>
        <v>145814798.19999999</v>
      </c>
      <c r="Q1596" t="s">
        <v>8291</v>
      </c>
      <c r="S1596" s="9">
        <f t="shared" si="98"/>
        <v>42445.504421296289</v>
      </c>
      <c r="T1596" s="9">
        <f t="shared" si="99"/>
        <v>42505.472916666658</v>
      </c>
    </row>
    <row r="1597" spans="1:20" ht="43.2" x14ac:dyDescent="0.55000000000000004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10">
        <f t="shared" si="97"/>
        <v>200090675.42857143</v>
      </c>
      <c r="Q1597" t="s">
        <v>8291</v>
      </c>
      <c r="S1597" s="9">
        <f t="shared" si="98"/>
        <v>41779.84175925926</v>
      </c>
      <c r="T1597" s="9">
        <f t="shared" si="99"/>
        <v>41808.634027777778</v>
      </c>
    </row>
    <row r="1598" spans="1:20" ht="28.8" x14ac:dyDescent="0.55000000000000004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10">
        <f t="shared" si="97"/>
        <v>471525989.66666669</v>
      </c>
      <c r="Q1598" t="s">
        <v>8291</v>
      </c>
      <c r="S1598" s="9">
        <f t="shared" si="98"/>
        <v>41941.221863425926</v>
      </c>
      <c r="T1598" s="9">
        <f t="shared" si="99"/>
        <v>41986.26353009259</v>
      </c>
    </row>
    <row r="1599" spans="1:20" ht="43.2" x14ac:dyDescent="0.55000000000000004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10" t="e">
        <f t="shared" si="97"/>
        <v>#DIV/0!</v>
      </c>
      <c r="Q1599" t="s">
        <v>8291</v>
      </c>
      <c r="S1599" s="9">
        <f t="shared" si="98"/>
        <v>42603.145798611113</v>
      </c>
      <c r="T1599" s="9">
        <f t="shared" si="99"/>
        <v>42633.145798611113</v>
      </c>
    </row>
    <row r="1600" spans="1:20" ht="43.2" x14ac:dyDescent="0.55000000000000004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10">
        <f t="shared" si="97"/>
        <v>1432742458</v>
      </c>
      <c r="Q1600" t="s">
        <v>8291</v>
      </c>
      <c r="S1600" s="9">
        <f t="shared" si="98"/>
        <v>42151.459004629629</v>
      </c>
      <c r="T1600" s="9">
        <f t="shared" si="99"/>
        <v>42211.459004629629</v>
      </c>
    </row>
    <row r="1601" spans="1:20" ht="43.2" x14ac:dyDescent="0.55000000000000004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10" t="e">
        <f t="shared" si="97"/>
        <v>#DIV/0!</v>
      </c>
      <c r="Q1601" t="s">
        <v>8291</v>
      </c>
      <c r="S1601" s="9">
        <f t="shared" si="98"/>
        <v>42438.330740740734</v>
      </c>
      <c r="T1601" s="9">
        <f t="shared" si="99"/>
        <v>42468.289074074077</v>
      </c>
    </row>
    <row r="1602" spans="1:20" ht="43.2" x14ac:dyDescent="0.55000000000000004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10">
        <f t="shared" si="97"/>
        <v>155731750.22222221</v>
      </c>
      <c r="Q1602" t="s">
        <v>8291</v>
      </c>
      <c r="S1602" s="9">
        <f t="shared" si="98"/>
        <v>41790.848981481482</v>
      </c>
      <c r="T1602" s="9">
        <f t="shared" si="99"/>
        <v>41835.007638888885</v>
      </c>
    </row>
    <row r="1603" spans="1:20" ht="43.2" x14ac:dyDescent="0.55000000000000004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</f>
        <v>1.082492</v>
      </c>
      <c r="P1603" s="10">
        <f t="shared" ref="P1603:P1666" si="101">J1603/L1603</f>
        <v>23249457.732142858</v>
      </c>
      <c r="Q1603" t="s">
        <v>8276</v>
      </c>
      <c r="S1603" s="9">
        <f t="shared" ref="S1603:S1666" si="102">(((J1603/60)/60)/24)+DATE(1970,1,1)+(-5/24)</f>
        <v>40637.884641203702</v>
      </c>
      <c r="T1603" s="9">
        <f t="shared" ref="T1603:T1666" si="103">(((I1603/60)/60)/24)+DATE(1970,1,1)+(-5/24)</f>
        <v>40667.884641203702</v>
      </c>
    </row>
    <row r="1604" spans="1:20" ht="43.2" x14ac:dyDescent="0.55000000000000004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10">
        <f t="shared" si="101"/>
        <v>41092103.65625</v>
      </c>
      <c r="Q1604" t="s">
        <v>8276</v>
      </c>
      <c r="S1604" s="9">
        <f t="shared" si="102"/>
        <v>40788.089317129627</v>
      </c>
      <c r="T1604" s="9">
        <f t="shared" si="103"/>
        <v>40830.75</v>
      </c>
    </row>
    <row r="1605" spans="1:20" ht="28.8" x14ac:dyDescent="0.55000000000000004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10">
        <f t="shared" si="101"/>
        <v>44084648.633333333</v>
      </c>
      <c r="Q1605" t="s">
        <v>8276</v>
      </c>
      <c r="S1605" s="9">
        <f t="shared" si="102"/>
        <v>40875.961331018516</v>
      </c>
      <c r="T1605" s="9">
        <f t="shared" si="103"/>
        <v>40935.961331018516</v>
      </c>
    </row>
    <row r="1606" spans="1:20" ht="43.2" x14ac:dyDescent="0.55000000000000004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10">
        <f t="shared" si="101"/>
        <v>18979420.5</v>
      </c>
      <c r="Q1606" t="s">
        <v>8276</v>
      </c>
      <c r="S1606" s="9">
        <f t="shared" si="102"/>
        <v>40945.636979166666</v>
      </c>
      <c r="T1606" s="9">
        <f t="shared" si="103"/>
        <v>40985.595312499994</v>
      </c>
    </row>
    <row r="1607" spans="1:20" ht="43.2" x14ac:dyDescent="0.55000000000000004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10">
        <f t="shared" si="101"/>
        <v>29804098.022727273</v>
      </c>
      <c r="Q1607" t="s">
        <v>8276</v>
      </c>
      <c r="S1607" s="9">
        <f t="shared" si="102"/>
        <v>40746.804548611108</v>
      </c>
      <c r="T1607" s="9">
        <f t="shared" si="103"/>
        <v>40756.083333333328</v>
      </c>
    </row>
    <row r="1608" spans="1:20" ht="43.2" x14ac:dyDescent="0.55000000000000004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10">
        <f t="shared" si="101"/>
        <v>14056069.978260869</v>
      </c>
      <c r="Q1608" t="s">
        <v>8276</v>
      </c>
      <c r="S1608" s="9">
        <f t="shared" si="102"/>
        <v>40535.903217592589</v>
      </c>
      <c r="T1608" s="9">
        <f t="shared" si="103"/>
        <v>40625.861550925925</v>
      </c>
    </row>
    <row r="1609" spans="1:20" ht="43.2" x14ac:dyDescent="0.55000000000000004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10">
        <f t="shared" si="101"/>
        <v>6526280.248780488</v>
      </c>
      <c r="Q1609" t="s">
        <v>8276</v>
      </c>
      <c r="S1609" s="9">
        <f t="shared" si="102"/>
        <v>41053.600127314814</v>
      </c>
      <c r="T1609" s="9">
        <f t="shared" si="103"/>
        <v>41074.600127314814</v>
      </c>
    </row>
    <row r="1610" spans="1:20" ht="28.8" x14ac:dyDescent="0.55000000000000004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10">
        <f t="shared" si="101"/>
        <v>60250216.782608695</v>
      </c>
      <c r="Q1610" t="s">
        <v>8276</v>
      </c>
      <c r="S1610" s="9">
        <f t="shared" si="102"/>
        <v>41607.622523148144</v>
      </c>
      <c r="T1610" s="9">
        <f t="shared" si="103"/>
        <v>41640.018055555556</v>
      </c>
    </row>
    <row r="1611" spans="1:20" ht="43.2" x14ac:dyDescent="0.55000000000000004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10">
        <f t="shared" si="101"/>
        <v>328903227.25</v>
      </c>
      <c r="Q1611" t="s">
        <v>8276</v>
      </c>
      <c r="S1611" s="9">
        <f t="shared" si="102"/>
        <v>40795.792928240735</v>
      </c>
      <c r="T1611" s="9">
        <f t="shared" si="103"/>
        <v>40849.125</v>
      </c>
    </row>
    <row r="1612" spans="1:20" ht="28.8" x14ac:dyDescent="0.55000000000000004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10">
        <f t="shared" si="101"/>
        <v>12080513.482142856</v>
      </c>
      <c r="Q1612" t="s">
        <v>8276</v>
      </c>
      <c r="S1612" s="9">
        <f t="shared" si="102"/>
        <v>41228.716550925921</v>
      </c>
      <c r="T1612" s="9">
        <f t="shared" si="103"/>
        <v>41258.716550925921</v>
      </c>
    </row>
    <row r="1613" spans="1:20" x14ac:dyDescent="0.55000000000000004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10">
        <f t="shared" si="101"/>
        <v>50688001.185185187</v>
      </c>
      <c r="Q1613" t="s">
        <v>8276</v>
      </c>
      <c r="S1613" s="9">
        <f t="shared" si="102"/>
        <v>41408.792037037034</v>
      </c>
      <c r="T1613" s="9">
        <f t="shared" si="103"/>
        <v>41429.792037037034</v>
      </c>
    </row>
    <row r="1614" spans="1:20" ht="28.8" x14ac:dyDescent="0.55000000000000004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10">
        <f t="shared" si="101"/>
        <v>123142580.36363636</v>
      </c>
      <c r="Q1614" t="s">
        <v>8276</v>
      </c>
      <c r="S1614" s="9">
        <f t="shared" si="102"/>
        <v>41246.666481481479</v>
      </c>
      <c r="T1614" s="9">
        <f t="shared" si="103"/>
        <v>41276.666481481479</v>
      </c>
    </row>
    <row r="1615" spans="1:20" ht="43.2" x14ac:dyDescent="0.55000000000000004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10">
        <f t="shared" si="101"/>
        <v>51551123.153846152</v>
      </c>
      <c r="Q1615" t="s">
        <v>8276</v>
      </c>
      <c r="S1615" s="9">
        <f t="shared" si="102"/>
        <v>41081.861134259256</v>
      </c>
      <c r="T1615" s="9">
        <f t="shared" si="103"/>
        <v>41111.861134259256</v>
      </c>
    </row>
    <row r="1616" spans="1:20" ht="43.2" x14ac:dyDescent="0.55000000000000004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10">
        <f t="shared" si="101"/>
        <v>18206815.181818184</v>
      </c>
      <c r="Q1616" t="s">
        <v>8276</v>
      </c>
      <c r="S1616" s="9">
        <f t="shared" si="102"/>
        <v>41794.772789351846</v>
      </c>
      <c r="T1616" s="9">
        <f t="shared" si="103"/>
        <v>41854.5</v>
      </c>
    </row>
    <row r="1617" spans="1:20" ht="43.2" x14ac:dyDescent="0.55000000000000004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10">
        <f t="shared" si="101"/>
        <v>9704785.2647058815</v>
      </c>
      <c r="Q1617" t="s">
        <v>8276</v>
      </c>
      <c r="S1617" s="9">
        <f t="shared" si="102"/>
        <v>40844.842546296291</v>
      </c>
      <c r="T1617" s="9">
        <f t="shared" si="103"/>
        <v>40889.884212962963</v>
      </c>
    </row>
    <row r="1618" spans="1:20" ht="43.2" x14ac:dyDescent="0.55000000000000004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10">
        <f t="shared" si="101"/>
        <v>8599119.8789808918</v>
      </c>
      <c r="Q1618" t="s">
        <v>8276</v>
      </c>
      <c r="S1618" s="9">
        <f t="shared" si="102"/>
        <v>41194.507187499999</v>
      </c>
      <c r="T1618" s="9">
        <f t="shared" si="103"/>
        <v>41235.708333333328</v>
      </c>
    </row>
    <row r="1619" spans="1:20" ht="28.8" x14ac:dyDescent="0.55000000000000004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10">
        <f t="shared" si="101"/>
        <v>8737153.0886075944</v>
      </c>
      <c r="Q1619" t="s">
        <v>8276</v>
      </c>
      <c r="S1619" s="9">
        <f t="shared" si="102"/>
        <v>41546.455879629626</v>
      </c>
      <c r="T1619" s="9">
        <f t="shared" si="103"/>
        <v>41579.583333333328</v>
      </c>
    </row>
    <row r="1620" spans="1:20" ht="28.8" x14ac:dyDescent="0.55000000000000004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10">
        <f t="shared" si="101"/>
        <v>50344493.888888888</v>
      </c>
      <c r="Q1620" t="s">
        <v>8276</v>
      </c>
      <c r="S1620" s="9">
        <f t="shared" si="102"/>
        <v>41301.446006944439</v>
      </c>
      <c r="T1620" s="9">
        <f t="shared" si="103"/>
        <v>41341.446006944439</v>
      </c>
    </row>
    <row r="1621" spans="1:20" ht="43.2" x14ac:dyDescent="0.55000000000000004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10">
        <f t="shared" si="101"/>
        <v>61258299.391304351</v>
      </c>
      <c r="Q1621" t="s">
        <v>8276</v>
      </c>
      <c r="S1621" s="9">
        <f t="shared" si="102"/>
        <v>41875.977847222224</v>
      </c>
      <c r="T1621" s="9">
        <f t="shared" si="103"/>
        <v>41896.977847222224</v>
      </c>
    </row>
    <row r="1622" spans="1:20" ht="28.8" x14ac:dyDescent="0.55000000000000004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10">
        <f t="shared" si="101"/>
        <v>80058949.411764711</v>
      </c>
      <c r="Q1622" t="s">
        <v>8276</v>
      </c>
      <c r="S1622" s="9">
        <f t="shared" si="102"/>
        <v>41321.131249999999</v>
      </c>
      <c r="T1622" s="9">
        <f t="shared" si="103"/>
        <v>41328.131249999999</v>
      </c>
    </row>
    <row r="1623" spans="1:20" ht="43.2" x14ac:dyDescent="0.55000000000000004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10">
        <f t="shared" si="101"/>
        <v>36041892.297297299</v>
      </c>
      <c r="Q1623" t="s">
        <v>8276</v>
      </c>
      <c r="S1623" s="9">
        <f t="shared" si="102"/>
        <v>41003.398321759254</v>
      </c>
      <c r="T1623" s="9">
        <f t="shared" si="103"/>
        <v>41056.957638888889</v>
      </c>
    </row>
    <row r="1624" spans="1:20" ht="43.2" x14ac:dyDescent="0.55000000000000004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10">
        <f t="shared" si="101"/>
        <v>21774521.138461538</v>
      </c>
      <c r="Q1624" t="s">
        <v>8276</v>
      </c>
      <c r="S1624" s="9">
        <f t="shared" si="102"/>
        <v>41950.086504629624</v>
      </c>
      <c r="T1624" s="9">
        <f t="shared" si="103"/>
        <v>41990.124305555553</v>
      </c>
    </row>
    <row r="1625" spans="1:20" ht="43.2" x14ac:dyDescent="0.55000000000000004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10">
        <f t="shared" si="101"/>
        <v>76246504.944444448</v>
      </c>
      <c r="Q1625" t="s">
        <v>8276</v>
      </c>
      <c r="S1625" s="9">
        <f t="shared" si="102"/>
        <v>41453.480196759258</v>
      </c>
      <c r="T1625" s="9">
        <f t="shared" si="103"/>
        <v>41513.480196759258</v>
      </c>
    </row>
    <row r="1626" spans="1:20" ht="28.8" x14ac:dyDescent="0.55000000000000004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10">
        <f t="shared" si="101"/>
        <v>54170613.399999999</v>
      </c>
      <c r="Q1626" t="s">
        <v>8276</v>
      </c>
      <c r="S1626" s="9">
        <f t="shared" si="102"/>
        <v>41243.158969907403</v>
      </c>
      <c r="T1626" s="9">
        <f t="shared" si="103"/>
        <v>41283.158969907403</v>
      </c>
    </row>
    <row r="1627" spans="1:20" ht="43.2" x14ac:dyDescent="0.55000000000000004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10">
        <f t="shared" si="101"/>
        <v>12932335.125</v>
      </c>
      <c r="Q1627" t="s">
        <v>8276</v>
      </c>
      <c r="S1627" s="9">
        <f t="shared" si="102"/>
        <v>41135.491354166668</v>
      </c>
      <c r="T1627" s="9">
        <f t="shared" si="103"/>
        <v>41163.491354166668</v>
      </c>
    </row>
    <row r="1628" spans="1:20" ht="43.2" x14ac:dyDescent="0.55000000000000004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10">
        <f t="shared" si="101"/>
        <v>12808678.398148147</v>
      </c>
      <c r="Q1628" t="s">
        <v>8276</v>
      </c>
      <c r="S1628" s="9">
        <f t="shared" si="102"/>
        <v>41579.639664351853</v>
      </c>
      <c r="T1628" s="9">
        <f t="shared" si="103"/>
        <v>41609.681331018517</v>
      </c>
    </row>
    <row r="1629" spans="1:20" ht="43.2" x14ac:dyDescent="0.55000000000000004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10">
        <f t="shared" si="101"/>
        <v>35552933.921052635</v>
      </c>
      <c r="Q1629" t="s">
        <v>8276</v>
      </c>
      <c r="S1629" s="9">
        <f t="shared" si="102"/>
        <v>41205.498715277776</v>
      </c>
      <c r="T1629" s="9">
        <f t="shared" si="103"/>
        <v>41238.999305555553</v>
      </c>
    </row>
    <row r="1630" spans="1:20" ht="28.8" x14ac:dyDescent="0.55000000000000004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10">
        <f t="shared" si="101"/>
        <v>15911087.295454545</v>
      </c>
      <c r="Q1630" t="s">
        <v>8276</v>
      </c>
      <c r="S1630" s="9">
        <f t="shared" si="102"/>
        <v>41774.528726851851</v>
      </c>
      <c r="T1630" s="9">
        <f t="shared" si="103"/>
        <v>41807.528726851851</v>
      </c>
    </row>
    <row r="1631" spans="1:20" ht="28.8" x14ac:dyDescent="0.55000000000000004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10">
        <f t="shared" si="101"/>
        <v>16939528.451219514</v>
      </c>
      <c r="Q1631" t="s">
        <v>8276</v>
      </c>
      <c r="S1631" s="9">
        <f t="shared" si="102"/>
        <v>41645.658946759257</v>
      </c>
      <c r="T1631" s="9">
        <f t="shared" si="103"/>
        <v>41690.658946759257</v>
      </c>
    </row>
    <row r="1632" spans="1:20" ht="43.2" x14ac:dyDescent="0.55000000000000004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10">
        <f t="shared" si="101"/>
        <v>10540002.976190476</v>
      </c>
      <c r="Q1632" t="s">
        <v>8276</v>
      </c>
      <c r="S1632" s="9">
        <f t="shared" si="102"/>
        <v>40939.629340277774</v>
      </c>
      <c r="T1632" s="9">
        <f t="shared" si="103"/>
        <v>40970.082638888889</v>
      </c>
    </row>
    <row r="1633" spans="1:20" ht="43.2" x14ac:dyDescent="0.55000000000000004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10">
        <f t="shared" si="101"/>
        <v>10131445.571428571</v>
      </c>
      <c r="Q1633" t="s">
        <v>8276</v>
      </c>
      <c r="S1633" s="9">
        <f t="shared" si="102"/>
        <v>41164.65116898148</v>
      </c>
      <c r="T1633" s="9">
        <f t="shared" si="103"/>
        <v>41194.65116898148</v>
      </c>
    </row>
    <row r="1634" spans="1:20" ht="43.2" x14ac:dyDescent="0.55000000000000004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10">
        <f t="shared" si="101"/>
        <v>27907826.680851065</v>
      </c>
      <c r="Q1634" t="s">
        <v>8276</v>
      </c>
      <c r="S1634" s="9">
        <f t="shared" si="102"/>
        <v>40750.132569444439</v>
      </c>
      <c r="T1634" s="9">
        <f t="shared" si="103"/>
        <v>40810.132569444439</v>
      </c>
    </row>
    <row r="1635" spans="1:20" ht="43.2" x14ac:dyDescent="0.55000000000000004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10">
        <f t="shared" si="101"/>
        <v>22833261.310344826</v>
      </c>
      <c r="Q1635" t="s">
        <v>8276</v>
      </c>
      <c r="S1635" s="9">
        <f t="shared" si="102"/>
        <v>40896.675416666665</v>
      </c>
      <c r="T1635" s="9">
        <f t="shared" si="103"/>
        <v>40924</v>
      </c>
    </row>
    <row r="1636" spans="1:20" ht="28.8" x14ac:dyDescent="0.55000000000000004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10">
        <f t="shared" si="101"/>
        <v>40740812.53125</v>
      </c>
      <c r="Q1636" t="s">
        <v>8276</v>
      </c>
      <c r="S1636" s="9">
        <f t="shared" si="102"/>
        <v>40657.981493055551</v>
      </c>
      <c r="T1636" s="9">
        <f t="shared" si="103"/>
        <v>40696.040972222218</v>
      </c>
    </row>
    <row r="1637" spans="1:20" ht="43.2" x14ac:dyDescent="0.55000000000000004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10">
        <f t="shared" si="101"/>
        <v>39542871.918918923</v>
      </c>
      <c r="Q1637" t="s">
        <v>8276</v>
      </c>
      <c r="S1637" s="9">
        <f t="shared" si="102"/>
        <v>42502.660428240742</v>
      </c>
      <c r="T1637" s="9">
        <f t="shared" si="103"/>
        <v>42562.660428240742</v>
      </c>
    </row>
    <row r="1638" spans="1:20" ht="43.2" x14ac:dyDescent="0.55000000000000004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10">
        <f t="shared" si="101"/>
        <v>14989989.517241379</v>
      </c>
      <c r="Q1638" t="s">
        <v>8276</v>
      </c>
      <c r="S1638" s="9">
        <f t="shared" si="102"/>
        <v>40662.878333333334</v>
      </c>
      <c r="T1638" s="9">
        <f t="shared" si="103"/>
        <v>40705.958333333328</v>
      </c>
    </row>
    <row r="1639" spans="1:20" ht="43.2" x14ac:dyDescent="0.55000000000000004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10">
        <f t="shared" si="101"/>
        <v>83829609.333333328</v>
      </c>
      <c r="Q1639" t="s">
        <v>8276</v>
      </c>
      <c r="S1639" s="9">
        <f t="shared" si="102"/>
        <v>40122.543287037035</v>
      </c>
      <c r="T1639" s="9">
        <f t="shared" si="103"/>
        <v>40178.777083333334</v>
      </c>
    </row>
    <row r="1640" spans="1:20" ht="28.8" x14ac:dyDescent="0.55000000000000004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10">
        <f t="shared" si="101"/>
        <v>50302998.814814813</v>
      </c>
      <c r="Q1640" t="s">
        <v>8276</v>
      </c>
      <c r="S1640" s="9">
        <f t="shared" si="102"/>
        <v>41288.478796296295</v>
      </c>
      <c r="T1640" s="9">
        <f t="shared" si="103"/>
        <v>41333.684027777774</v>
      </c>
    </row>
    <row r="1641" spans="1:20" ht="43.2" x14ac:dyDescent="0.55000000000000004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10">
        <f t="shared" si="101"/>
        <v>69905113.947368428</v>
      </c>
      <c r="Q1641" t="s">
        <v>8276</v>
      </c>
      <c r="S1641" s="9">
        <f t="shared" si="102"/>
        <v>40941.444039351853</v>
      </c>
      <c r="T1641" s="9">
        <f t="shared" si="103"/>
        <v>40971.444039351853</v>
      </c>
    </row>
    <row r="1642" spans="1:20" ht="43.2" x14ac:dyDescent="0.55000000000000004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10">
        <f t="shared" si="101"/>
        <v>75270820.882352948</v>
      </c>
      <c r="Q1642" t="s">
        <v>8276</v>
      </c>
      <c r="S1642" s="9">
        <f t="shared" si="102"/>
        <v>40379.022627314815</v>
      </c>
      <c r="T1642" s="9">
        <f t="shared" si="103"/>
        <v>40392.874305555553</v>
      </c>
    </row>
    <row r="1643" spans="1:20" ht="28.8" x14ac:dyDescent="0.55000000000000004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10">
        <f t="shared" si="101"/>
        <v>54477182.461538464</v>
      </c>
      <c r="Q1643" t="s">
        <v>8292</v>
      </c>
      <c r="S1643" s="9">
        <f t="shared" si="102"/>
        <v>41962.388240740744</v>
      </c>
      <c r="T1643" s="9">
        <f t="shared" si="103"/>
        <v>41992.388240740744</v>
      </c>
    </row>
    <row r="1644" spans="1:20" ht="43.2" x14ac:dyDescent="0.55000000000000004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10">
        <f t="shared" si="101"/>
        <v>46652990.25</v>
      </c>
      <c r="Q1644" t="s">
        <v>8292</v>
      </c>
      <c r="S1644" s="9">
        <f t="shared" si="102"/>
        <v>40687.816284722219</v>
      </c>
      <c r="T1644" s="9">
        <f t="shared" si="103"/>
        <v>40707.816284722219</v>
      </c>
    </row>
    <row r="1645" spans="1:20" ht="28.8" x14ac:dyDescent="0.55000000000000004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10">
        <f t="shared" si="101"/>
        <v>36376324.648648649</v>
      </c>
      <c r="Q1645" t="s">
        <v>8292</v>
      </c>
      <c r="S1645" s="9">
        <f t="shared" si="102"/>
        <v>41146.615879629629</v>
      </c>
      <c r="T1645" s="9">
        <f t="shared" si="103"/>
        <v>41176.615879629629</v>
      </c>
    </row>
    <row r="1646" spans="1:20" ht="43.2" x14ac:dyDescent="0.55000000000000004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10">
        <f t="shared" si="101"/>
        <v>10534090.3125</v>
      </c>
      <c r="Q1646" t="s">
        <v>8292</v>
      </c>
      <c r="S1646" s="9">
        <f t="shared" si="102"/>
        <v>41174.851388888885</v>
      </c>
      <c r="T1646" s="9">
        <f t="shared" si="103"/>
        <v>41234.893055555556</v>
      </c>
    </row>
    <row r="1647" spans="1:20" ht="43.2" x14ac:dyDescent="0.55000000000000004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10">
        <f t="shared" si="101"/>
        <v>137830614</v>
      </c>
      <c r="Q1647" t="s">
        <v>8292</v>
      </c>
      <c r="S1647" s="9">
        <f t="shared" si="102"/>
        <v>41521.409027777772</v>
      </c>
      <c r="T1647" s="9">
        <f t="shared" si="103"/>
        <v>41535.409027777772</v>
      </c>
    </row>
    <row r="1648" spans="1:20" ht="43.2" x14ac:dyDescent="0.55000000000000004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10">
        <f t="shared" si="101"/>
        <v>16930704.855421688</v>
      </c>
      <c r="Q1648" t="s">
        <v>8292</v>
      </c>
      <c r="S1648" s="9">
        <f t="shared" si="102"/>
        <v>41833.241932870369</v>
      </c>
      <c r="T1648" s="9">
        <f t="shared" si="103"/>
        <v>41865.549305555556</v>
      </c>
    </row>
    <row r="1649" spans="1:20" ht="43.2" x14ac:dyDescent="0.55000000000000004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10">
        <f t="shared" si="101"/>
        <v>29057464.717391305</v>
      </c>
      <c r="Q1649" t="s">
        <v>8292</v>
      </c>
      <c r="S1649" s="9">
        <f t="shared" si="102"/>
        <v>41039.201122685183</v>
      </c>
      <c r="T1649" s="9">
        <f t="shared" si="103"/>
        <v>41069.201122685183</v>
      </c>
    </row>
    <row r="1650" spans="1:20" ht="43.2" x14ac:dyDescent="0.55000000000000004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10">
        <f t="shared" si="101"/>
        <v>14422756.466666667</v>
      </c>
      <c r="Q1650" t="s">
        <v>8292</v>
      </c>
      <c r="S1650" s="9">
        <f t="shared" si="102"/>
        <v>40592.496319444443</v>
      </c>
      <c r="T1650" s="9">
        <f t="shared" si="103"/>
        <v>40622.454652777778</v>
      </c>
    </row>
    <row r="1651" spans="1:20" ht="43.2" x14ac:dyDescent="0.55000000000000004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10">
        <f t="shared" si="101"/>
        <v>17246596.975308642</v>
      </c>
      <c r="Q1651" t="s">
        <v>8292</v>
      </c>
      <c r="S1651" s="9">
        <f t="shared" si="102"/>
        <v>41737.476331018515</v>
      </c>
      <c r="T1651" s="9">
        <f t="shared" si="103"/>
        <v>41782.476331018515</v>
      </c>
    </row>
    <row r="1652" spans="1:20" ht="28.8" x14ac:dyDescent="0.55000000000000004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10">
        <f t="shared" si="101"/>
        <v>43085076.15625</v>
      </c>
      <c r="Q1652" t="s">
        <v>8292</v>
      </c>
      <c r="S1652" s="9">
        <f t="shared" si="102"/>
        <v>41526.227280092593</v>
      </c>
      <c r="T1652" s="9">
        <f t="shared" si="103"/>
        <v>41556.227280092593</v>
      </c>
    </row>
    <row r="1653" spans="1:20" ht="43.2" x14ac:dyDescent="0.55000000000000004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10">
        <f t="shared" si="101"/>
        <v>65045811</v>
      </c>
      <c r="Q1653" t="s">
        <v>8292</v>
      </c>
      <c r="S1653" s="9">
        <f t="shared" si="102"/>
        <v>40625.692361111105</v>
      </c>
      <c r="T1653" s="9">
        <f t="shared" si="103"/>
        <v>40659.082638888889</v>
      </c>
    </row>
    <row r="1654" spans="1:20" ht="43.2" x14ac:dyDescent="0.55000000000000004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10">
        <f t="shared" si="101"/>
        <v>19752882.757142857</v>
      </c>
      <c r="Q1654" t="s">
        <v>8292</v>
      </c>
      <c r="S1654" s="9">
        <f t="shared" si="102"/>
        <v>41572.284641203703</v>
      </c>
      <c r="T1654" s="9">
        <f t="shared" si="103"/>
        <v>41602.326307870368</v>
      </c>
    </row>
    <row r="1655" spans="1:20" ht="43.2" x14ac:dyDescent="0.55000000000000004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10">
        <f t="shared" si="101"/>
        <v>7744029.1428571427</v>
      </c>
      <c r="Q1655" t="s">
        <v>8292</v>
      </c>
      <c r="S1655" s="9">
        <f t="shared" si="102"/>
        <v>40626.626111111109</v>
      </c>
      <c r="T1655" s="9">
        <f t="shared" si="103"/>
        <v>40657.626111111109</v>
      </c>
    </row>
    <row r="1656" spans="1:20" ht="43.2" x14ac:dyDescent="0.55000000000000004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10">
        <f t="shared" si="101"/>
        <v>39182122.352941178</v>
      </c>
      <c r="Q1656" t="s">
        <v>8292</v>
      </c>
      <c r="S1656" s="9">
        <f t="shared" si="102"/>
        <v>40987.682407407403</v>
      </c>
      <c r="T1656" s="9">
        <f t="shared" si="103"/>
        <v>41017.682407407403</v>
      </c>
    </row>
    <row r="1657" spans="1:20" ht="28.8" x14ac:dyDescent="0.55000000000000004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10">
        <f t="shared" si="101"/>
        <v>27730425.416666668</v>
      </c>
      <c r="Q1657" t="s">
        <v>8292</v>
      </c>
      <c r="S1657" s="9">
        <f t="shared" si="102"/>
        <v>40974.583564814813</v>
      </c>
      <c r="T1657" s="9">
        <f t="shared" si="103"/>
        <v>41004.541898148142</v>
      </c>
    </row>
    <row r="1658" spans="1:20" ht="57.6" x14ac:dyDescent="0.5500000000000000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10">
        <f t="shared" si="101"/>
        <v>28184271.916666668</v>
      </c>
      <c r="Q1658" t="s">
        <v>8292</v>
      </c>
      <c r="S1658" s="9">
        <f t="shared" si="102"/>
        <v>41226.720509259256</v>
      </c>
      <c r="T1658" s="9">
        <f t="shared" si="103"/>
        <v>41256.720509259256</v>
      </c>
    </row>
    <row r="1659" spans="1:20" ht="43.2" x14ac:dyDescent="0.55000000000000004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10">
        <f t="shared" si="101"/>
        <v>6042050.5339366514</v>
      </c>
      <c r="Q1659" t="s">
        <v>8292</v>
      </c>
      <c r="S1659" s="9">
        <f t="shared" si="102"/>
        <v>41023.573703703703</v>
      </c>
      <c r="T1659" s="9">
        <f t="shared" si="103"/>
        <v>41053.573703703703</v>
      </c>
    </row>
    <row r="1660" spans="1:20" ht="43.2" x14ac:dyDescent="0.55000000000000004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10">
        <f t="shared" si="101"/>
        <v>12640418.383177571</v>
      </c>
      <c r="Q1660" t="s">
        <v>8292</v>
      </c>
      <c r="S1660" s="9">
        <f t="shared" si="102"/>
        <v>41223.013506944444</v>
      </c>
      <c r="T1660" s="9">
        <f t="shared" si="103"/>
        <v>41261.388888888883</v>
      </c>
    </row>
    <row r="1661" spans="1:20" ht="43.2" x14ac:dyDescent="0.55000000000000004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10">
        <f t="shared" si="101"/>
        <v>30773593.800000001</v>
      </c>
      <c r="Q1661" t="s">
        <v>8292</v>
      </c>
      <c r="S1661" s="9">
        <f t="shared" si="102"/>
        <v>41596.705104166664</v>
      </c>
      <c r="T1661" s="9">
        <f t="shared" si="103"/>
        <v>41625.291666666664</v>
      </c>
    </row>
    <row r="1662" spans="1:20" ht="43.2" x14ac:dyDescent="0.55000000000000004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10">
        <f t="shared" si="101"/>
        <v>40537665.277777776</v>
      </c>
      <c r="Q1662" t="s">
        <v>8292</v>
      </c>
      <c r="S1662" s="9">
        <f t="shared" si="102"/>
        <v>42459.485532407409</v>
      </c>
      <c r="T1662" s="9">
        <f t="shared" si="103"/>
        <v>42490.707638888889</v>
      </c>
    </row>
    <row r="1663" spans="1:20" ht="57.6" x14ac:dyDescent="0.5500000000000000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10">
        <f t="shared" si="101"/>
        <v>14350097.336633664</v>
      </c>
      <c r="Q1663" t="s">
        <v>8292</v>
      </c>
      <c r="S1663" s="9">
        <f t="shared" si="102"/>
        <v>42343.789710648147</v>
      </c>
      <c r="T1663" s="9">
        <f t="shared" si="103"/>
        <v>42386.666666666664</v>
      </c>
    </row>
    <row r="1664" spans="1:20" ht="43.2" x14ac:dyDescent="0.55000000000000004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10">
        <f t="shared" si="101"/>
        <v>21292302.193548389</v>
      </c>
      <c r="Q1664" t="s">
        <v>8292</v>
      </c>
      <c r="S1664" s="9">
        <f t="shared" si="102"/>
        <v>40847.99</v>
      </c>
      <c r="T1664" s="9">
        <f t="shared" si="103"/>
        <v>40908.031666666662</v>
      </c>
    </row>
    <row r="1665" spans="1:20" ht="28.8" x14ac:dyDescent="0.55000000000000004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10">
        <f t="shared" si="101"/>
        <v>44379959.59375</v>
      </c>
      <c r="Q1665" t="s">
        <v>8292</v>
      </c>
      <c r="S1665" s="9">
        <f t="shared" si="102"/>
        <v>42005.813738425924</v>
      </c>
      <c r="T1665" s="9">
        <f t="shared" si="103"/>
        <v>42035.813738425924</v>
      </c>
    </row>
    <row r="1666" spans="1:20" ht="43.2" x14ac:dyDescent="0.55000000000000004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10">
        <f t="shared" si="101"/>
        <v>14921728.292134831</v>
      </c>
      <c r="Q1666" t="s">
        <v>8292</v>
      </c>
      <c r="S1666" s="9">
        <f t="shared" si="102"/>
        <v>40939.553449074068</v>
      </c>
      <c r="T1666" s="9">
        <f t="shared" si="103"/>
        <v>40983.957638888889</v>
      </c>
    </row>
    <row r="1667" spans="1:20" ht="43.2" x14ac:dyDescent="0.55000000000000004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</f>
        <v>1.1945714285714286</v>
      </c>
      <c r="P1667" s="10">
        <f t="shared" ref="P1667:P1730" si="105">J1667/L1667</f>
        <v>13931442.075268818</v>
      </c>
      <c r="Q1667" t="s">
        <v>8292</v>
      </c>
      <c r="S1667" s="9">
        <f t="shared" ref="S1667:S1730" si="106">(((J1667/60)/60)/24)+DATE(1970,1,1)+(-5/24)</f>
        <v>40564.441122685181</v>
      </c>
      <c r="T1667" s="9">
        <f t="shared" ref="T1667:T1730" si="107">(((I1667/60)/60)/24)+DATE(1970,1,1)+(-5/24)</f>
        <v>40595.916666666664</v>
      </c>
    </row>
    <row r="1668" spans="1:20" ht="43.2" x14ac:dyDescent="0.55000000000000004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10">
        <f t="shared" si="105"/>
        <v>13896517.071428571</v>
      </c>
      <c r="Q1668" t="s">
        <v>8292</v>
      </c>
      <c r="S1668" s="9">
        <f t="shared" si="106"/>
        <v>41331.04482638889</v>
      </c>
      <c r="T1668" s="9">
        <f t="shared" si="107"/>
        <v>41361.003159722219</v>
      </c>
    </row>
    <row r="1669" spans="1:20" ht="43.2" x14ac:dyDescent="0.55000000000000004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10">
        <f t="shared" si="105"/>
        <v>16977674.36585366</v>
      </c>
      <c r="Q1669" t="s">
        <v>8292</v>
      </c>
      <c r="S1669" s="9">
        <f t="shared" si="106"/>
        <v>41681.862245370365</v>
      </c>
      <c r="T1669" s="9">
        <f t="shared" si="107"/>
        <v>41709.082638888889</v>
      </c>
    </row>
    <row r="1670" spans="1:20" ht="43.2" x14ac:dyDescent="0.55000000000000004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10">
        <f t="shared" si="105"/>
        <v>11378097.75</v>
      </c>
      <c r="Q1670" t="s">
        <v>8292</v>
      </c>
      <c r="S1670" s="9">
        <f t="shared" si="106"/>
        <v>40844.941423611104</v>
      </c>
      <c r="T1670" s="9">
        <f t="shared" si="107"/>
        <v>40874.983090277776</v>
      </c>
    </row>
    <row r="1671" spans="1:20" ht="43.2" x14ac:dyDescent="0.55000000000000004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10">
        <f t="shared" si="105"/>
        <v>28068178.384615384</v>
      </c>
      <c r="Q1671" t="s">
        <v>8292</v>
      </c>
      <c r="S1671" s="9">
        <f t="shared" si="106"/>
        <v>42461.676805555551</v>
      </c>
      <c r="T1671" s="9">
        <f t="shared" si="107"/>
        <v>42521.676805555551</v>
      </c>
    </row>
    <row r="1672" spans="1:20" ht="57.6" x14ac:dyDescent="0.5500000000000000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10">
        <f t="shared" si="105"/>
        <v>55389652.130434781</v>
      </c>
      <c r="Q1672" t="s">
        <v>8292</v>
      </c>
      <c r="S1672" s="9">
        <f t="shared" si="106"/>
        <v>40313.722210648149</v>
      </c>
      <c r="T1672" s="9">
        <f t="shared" si="107"/>
        <v>40363.958333333328</v>
      </c>
    </row>
    <row r="1673" spans="1:20" ht="28.8" x14ac:dyDescent="0.55000000000000004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10">
        <f t="shared" si="105"/>
        <v>19057982</v>
      </c>
      <c r="Q1673" t="s">
        <v>8292</v>
      </c>
      <c r="S1673" s="9">
        <f t="shared" si="106"/>
        <v>42553.335810185185</v>
      </c>
      <c r="T1673" s="9">
        <f t="shared" si="107"/>
        <v>42583.335810185185</v>
      </c>
    </row>
    <row r="1674" spans="1:20" ht="28.8" x14ac:dyDescent="0.55000000000000004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10">
        <f t="shared" si="105"/>
        <v>27270055.714285713</v>
      </c>
      <c r="Q1674" t="s">
        <v>8292</v>
      </c>
      <c r="S1674" s="9">
        <f t="shared" si="106"/>
        <v>41034.448263888888</v>
      </c>
      <c r="T1674" s="9">
        <f t="shared" si="107"/>
        <v>41064.448263888888</v>
      </c>
    </row>
    <row r="1675" spans="1:20" ht="43.2" x14ac:dyDescent="0.55000000000000004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10">
        <f t="shared" si="105"/>
        <v>24120065.966101695</v>
      </c>
      <c r="Q1675" t="s">
        <v>8292</v>
      </c>
      <c r="S1675" s="9">
        <f t="shared" si="106"/>
        <v>42039.670046296298</v>
      </c>
      <c r="T1675" s="9">
        <f t="shared" si="107"/>
        <v>42069.670046296298</v>
      </c>
    </row>
    <row r="1676" spans="1:20" ht="43.2" x14ac:dyDescent="0.55000000000000004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10">
        <f t="shared" si="105"/>
        <v>12998692.973451328</v>
      </c>
      <c r="Q1676" t="s">
        <v>8292</v>
      </c>
      <c r="S1676" s="9">
        <f t="shared" si="106"/>
        <v>42569.397060185183</v>
      </c>
      <c r="T1676" s="9">
        <f t="shared" si="107"/>
        <v>42600.082638888889</v>
      </c>
    </row>
    <row r="1677" spans="1:20" ht="28.8" x14ac:dyDescent="0.55000000000000004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10">
        <f t="shared" si="105"/>
        <v>38711604.117647059</v>
      </c>
      <c r="Q1677" t="s">
        <v>8292</v>
      </c>
      <c r="S1677" s="9">
        <f t="shared" si="106"/>
        <v>40802.524768518517</v>
      </c>
      <c r="T1677" s="9">
        <f t="shared" si="107"/>
        <v>40832.710416666661</v>
      </c>
    </row>
    <row r="1678" spans="1:20" ht="28.8" x14ac:dyDescent="0.55000000000000004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10">
        <f t="shared" si="105"/>
        <v>31689722.547619049</v>
      </c>
      <c r="Q1678" t="s">
        <v>8292</v>
      </c>
      <c r="S1678" s="9">
        <f t="shared" si="106"/>
        <v>40973.517905092594</v>
      </c>
      <c r="T1678" s="9">
        <f t="shared" si="107"/>
        <v>41019.957638888889</v>
      </c>
    </row>
    <row r="1679" spans="1:20" ht="43.2" x14ac:dyDescent="0.55000000000000004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10">
        <f t="shared" si="105"/>
        <v>34657523.238095239</v>
      </c>
      <c r="Q1679" t="s">
        <v>8292</v>
      </c>
      <c r="S1679" s="9">
        <f t="shared" si="106"/>
        <v>42416.198796296296</v>
      </c>
      <c r="T1679" s="9">
        <f t="shared" si="107"/>
        <v>42476.040972222218</v>
      </c>
    </row>
    <row r="1680" spans="1:20" ht="43.2" x14ac:dyDescent="0.55000000000000004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10">
        <f t="shared" si="105"/>
        <v>28377736.142857142</v>
      </c>
      <c r="Q1680" t="s">
        <v>8292</v>
      </c>
      <c r="S1680" s="9">
        <f t="shared" si="106"/>
        <v>41662.646655092591</v>
      </c>
      <c r="T1680" s="9">
        <f t="shared" si="107"/>
        <v>41676.646655092591</v>
      </c>
    </row>
    <row r="1681" spans="1:20" ht="57.6" x14ac:dyDescent="0.5500000000000000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10">
        <f t="shared" si="105"/>
        <v>23380563.303571429</v>
      </c>
      <c r="Q1681" t="s">
        <v>8292</v>
      </c>
      <c r="S1681" s="9">
        <f t="shared" si="106"/>
        <v>40722.860474537032</v>
      </c>
      <c r="T1681" s="9">
        <f t="shared" si="107"/>
        <v>40745.860474537032</v>
      </c>
    </row>
    <row r="1682" spans="1:20" ht="28.8" x14ac:dyDescent="0.55000000000000004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10">
        <f t="shared" si="105"/>
        <v>56103866.68</v>
      </c>
      <c r="Q1682" t="s">
        <v>8292</v>
      </c>
      <c r="S1682" s="9">
        <f t="shared" si="106"/>
        <v>41802.549386574072</v>
      </c>
      <c r="T1682" s="9">
        <f t="shared" si="107"/>
        <v>41832.549386574072</v>
      </c>
    </row>
    <row r="1683" spans="1:20" ht="43.2" x14ac:dyDescent="0.55000000000000004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10">
        <f t="shared" si="105"/>
        <v>1681586.5203619909</v>
      </c>
      <c r="Q1683" t="s">
        <v>8293</v>
      </c>
      <c r="S1683" s="9">
        <f t="shared" si="106"/>
        <v>42773.91300925926</v>
      </c>
      <c r="T1683" s="9">
        <f t="shared" si="107"/>
        <v>42822.874999999993</v>
      </c>
    </row>
    <row r="1684" spans="1:20" ht="28.8" x14ac:dyDescent="0.55000000000000004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10" t="e">
        <f t="shared" si="105"/>
        <v>#DIV/0!</v>
      </c>
      <c r="Q1684" t="s">
        <v>8293</v>
      </c>
      <c r="S1684" s="9">
        <f t="shared" si="106"/>
        <v>42779.005324074074</v>
      </c>
      <c r="T1684" s="9">
        <f t="shared" si="107"/>
        <v>42838.963657407403</v>
      </c>
    </row>
    <row r="1685" spans="1:20" ht="43.2" x14ac:dyDescent="0.55000000000000004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10">
        <f t="shared" si="105"/>
        <v>148951713.80000001</v>
      </c>
      <c r="Q1685" t="s">
        <v>8293</v>
      </c>
      <c r="S1685" s="9">
        <f t="shared" si="106"/>
        <v>42808.57335648148</v>
      </c>
      <c r="T1685" s="9">
        <f t="shared" si="107"/>
        <v>42832.57335648148</v>
      </c>
    </row>
    <row r="1686" spans="1:20" ht="28.8" x14ac:dyDescent="0.55000000000000004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10">
        <f t="shared" si="105"/>
        <v>14726337.03960396</v>
      </c>
      <c r="Q1686" t="s">
        <v>8293</v>
      </c>
      <c r="S1686" s="9">
        <f t="shared" si="106"/>
        <v>42783.606956018521</v>
      </c>
      <c r="T1686" s="9">
        <f t="shared" si="107"/>
        <v>42811.565289351849</v>
      </c>
    </row>
    <row r="1687" spans="1:20" ht="43.2" x14ac:dyDescent="0.55000000000000004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10">
        <f t="shared" si="105"/>
        <v>99182881.533333331</v>
      </c>
      <c r="Q1687" t="s">
        <v>8293</v>
      </c>
      <c r="S1687" s="9">
        <f t="shared" si="106"/>
        <v>42788.041932870365</v>
      </c>
      <c r="T1687" s="9">
        <f t="shared" si="107"/>
        <v>42818.0002662037</v>
      </c>
    </row>
    <row r="1688" spans="1:20" ht="43.2" x14ac:dyDescent="0.55000000000000004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10">
        <f t="shared" si="105"/>
        <v>1488140119</v>
      </c>
      <c r="Q1688" t="s">
        <v>8293</v>
      </c>
      <c r="S1688" s="9">
        <f t="shared" si="106"/>
        <v>42792.635636574072</v>
      </c>
      <c r="T1688" s="9">
        <f t="shared" si="107"/>
        <v>42852.593969907401</v>
      </c>
    </row>
    <row r="1689" spans="1:20" ht="43.2" x14ac:dyDescent="0.55000000000000004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10">
        <f t="shared" si="105"/>
        <v>38177826.794871792</v>
      </c>
      <c r="Q1689" t="s">
        <v>8293</v>
      </c>
      <c r="S1689" s="9">
        <f t="shared" si="106"/>
        <v>42801.838483796295</v>
      </c>
      <c r="T1689" s="9">
        <f t="shared" si="107"/>
        <v>42835.635416666664</v>
      </c>
    </row>
    <row r="1690" spans="1:20" ht="57.6" x14ac:dyDescent="0.5500000000000000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10">
        <f t="shared" si="105"/>
        <v>212735742</v>
      </c>
      <c r="Q1690" t="s">
        <v>8293</v>
      </c>
      <c r="S1690" s="9">
        <f t="shared" si="106"/>
        <v>42804.326319444437</v>
      </c>
      <c r="T1690" s="9">
        <f t="shared" si="107"/>
        <v>42834.28465277778</v>
      </c>
    </row>
    <row r="1691" spans="1:20" x14ac:dyDescent="0.55000000000000004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10">
        <f t="shared" si="105"/>
        <v>106222273.57142857</v>
      </c>
      <c r="Q1691" t="s">
        <v>8293</v>
      </c>
      <c r="S1691" s="9">
        <f t="shared" si="106"/>
        <v>42780.734143518515</v>
      </c>
      <c r="T1691" s="9">
        <f t="shared" si="107"/>
        <v>42810.692476851851</v>
      </c>
    </row>
    <row r="1692" spans="1:20" ht="43.2" x14ac:dyDescent="0.55000000000000004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10">
        <f t="shared" si="105"/>
        <v>135352912.90909091</v>
      </c>
      <c r="Q1692" t="s">
        <v>8293</v>
      </c>
      <c r="S1692" s="9">
        <f t="shared" si="106"/>
        <v>42801.222708333335</v>
      </c>
      <c r="T1692" s="9">
        <f t="shared" si="107"/>
        <v>42831.181041666663</v>
      </c>
    </row>
    <row r="1693" spans="1:20" ht="43.2" x14ac:dyDescent="0.55000000000000004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10">
        <f t="shared" si="105"/>
        <v>39168079.157894738</v>
      </c>
      <c r="Q1693" t="s">
        <v>8293</v>
      </c>
      <c r="S1693" s="9">
        <f t="shared" si="106"/>
        <v>42795.49314814814</v>
      </c>
      <c r="T1693" s="9">
        <f t="shared" si="107"/>
        <v>42827.833333333336</v>
      </c>
    </row>
    <row r="1694" spans="1:20" ht="43.2" x14ac:dyDescent="0.55000000000000004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10">
        <f t="shared" si="105"/>
        <v>99182311.13333334</v>
      </c>
      <c r="Q1694" t="s">
        <v>8293</v>
      </c>
      <c r="S1694" s="9">
        <f t="shared" si="106"/>
        <v>42787.94290509259</v>
      </c>
      <c r="T1694" s="9">
        <f t="shared" si="107"/>
        <v>42820.790972222218</v>
      </c>
    </row>
    <row r="1695" spans="1:20" ht="43.2" x14ac:dyDescent="0.55000000000000004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10">
        <f t="shared" si="105"/>
        <v>186137139</v>
      </c>
      <c r="Q1695" t="s">
        <v>8293</v>
      </c>
      <c r="S1695" s="9">
        <f t="shared" si="106"/>
        <v>42803.711944444447</v>
      </c>
      <c r="T1695" s="9">
        <f t="shared" si="107"/>
        <v>42834.624999999993</v>
      </c>
    </row>
    <row r="1696" spans="1:20" ht="43.2" x14ac:dyDescent="0.55000000000000004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10">
        <f t="shared" si="105"/>
        <v>1488038674</v>
      </c>
      <c r="Q1696" t="s">
        <v>8293</v>
      </c>
      <c r="S1696" s="9">
        <f t="shared" si="106"/>
        <v>42791.461504629631</v>
      </c>
      <c r="T1696" s="9">
        <f t="shared" si="107"/>
        <v>42820.98333333333</v>
      </c>
    </row>
    <row r="1697" spans="1:20" ht="43.2" x14ac:dyDescent="0.55000000000000004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10">
        <f t="shared" si="105"/>
        <v>64732500.608695649</v>
      </c>
      <c r="Q1697" t="s">
        <v>8293</v>
      </c>
      <c r="S1697" s="9">
        <f t="shared" si="106"/>
        <v>42800.823078703703</v>
      </c>
      <c r="T1697" s="9">
        <f t="shared" si="107"/>
        <v>42834.833333333336</v>
      </c>
    </row>
    <row r="1698" spans="1:20" ht="43.2" x14ac:dyDescent="0.55000000000000004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10" t="e">
        <f t="shared" si="105"/>
        <v>#DIV/0!</v>
      </c>
      <c r="Q1698" t="s">
        <v>8293</v>
      </c>
      <c r="S1698" s="9">
        <f t="shared" si="106"/>
        <v>42795.861238425925</v>
      </c>
      <c r="T1698" s="9">
        <f t="shared" si="107"/>
        <v>42825.819571759253</v>
      </c>
    </row>
    <row r="1699" spans="1:20" ht="43.2" x14ac:dyDescent="0.55000000000000004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10">
        <f t="shared" si="105"/>
        <v>67690602.181818187</v>
      </c>
      <c r="Q1699" t="s">
        <v>8293</v>
      </c>
      <c r="S1699" s="9">
        <f t="shared" si="106"/>
        <v>42804.82462962962</v>
      </c>
      <c r="T1699" s="9">
        <f t="shared" si="107"/>
        <v>42834.782962962963</v>
      </c>
    </row>
    <row r="1700" spans="1:20" ht="72" x14ac:dyDescent="0.55000000000000004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10" t="e">
        <f t="shared" si="105"/>
        <v>#DIV/0!</v>
      </c>
      <c r="Q1700" t="s">
        <v>8293</v>
      </c>
      <c r="S1700" s="9">
        <f t="shared" si="106"/>
        <v>42795.999537037038</v>
      </c>
      <c r="T1700" s="9">
        <f t="shared" si="107"/>
        <v>42819.939583333333</v>
      </c>
    </row>
    <row r="1701" spans="1:20" ht="43.2" x14ac:dyDescent="0.55000000000000004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10">
        <f t="shared" si="105"/>
        <v>372337861.25</v>
      </c>
      <c r="Q1701" t="s">
        <v>8293</v>
      </c>
      <c r="S1701" s="9">
        <f t="shared" si="106"/>
        <v>42806.655613425923</v>
      </c>
      <c r="T1701" s="9">
        <f t="shared" si="107"/>
        <v>42836.655613425923</v>
      </c>
    </row>
    <row r="1702" spans="1:20" ht="43.2" x14ac:dyDescent="0.55000000000000004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10">
        <f t="shared" si="105"/>
        <v>18840746.708860759</v>
      </c>
      <c r="Q1702" t="s">
        <v>8293</v>
      </c>
      <c r="S1702" s="9">
        <f t="shared" si="106"/>
        <v>42795.863310185181</v>
      </c>
      <c r="T1702" s="9">
        <f t="shared" si="107"/>
        <v>42825.958333333336</v>
      </c>
    </row>
    <row r="1703" spans="1:20" ht="43.2" x14ac:dyDescent="0.55000000000000004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10">
        <f t="shared" si="105"/>
        <v>709372702.5</v>
      </c>
      <c r="Q1703" t="s">
        <v>8293</v>
      </c>
      <c r="S1703" s="9">
        <f t="shared" si="106"/>
        <v>41989.456076388888</v>
      </c>
      <c r="T1703" s="9">
        <f t="shared" si="107"/>
        <v>42019.456076388888</v>
      </c>
    </row>
    <row r="1704" spans="1:20" x14ac:dyDescent="0.55000000000000004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10">
        <f t="shared" si="105"/>
        <v>1425156750</v>
      </c>
      <c r="Q1704" t="s">
        <v>8293</v>
      </c>
      <c r="S1704" s="9">
        <f t="shared" si="106"/>
        <v>42063.661458333336</v>
      </c>
      <c r="T1704" s="9">
        <f t="shared" si="107"/>
        <v>42093.619791666664</v>
      </c>
    </row>
    <row r="1705" spans="1:20" ht="43.2" x14ac:dyDescent="0.55000000000000004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10">
        <f t="shared" si="105"/>
        <v>717909768.5</v>
      </c>
      <c r="Q1705" t="s">
        <v>8293</v>
      </c>
      <c r="S1705" s="9">
        <f t="shared" si="106"/>
        <v>42187.073344907411</v>
      </c>
      <c r="T1705" s="9">
        <f t="shared" si="107"/>
        <v>42247.073344907411</v>
      </c>
    </row>
    <row r="1706" spans="1:20" ht="28.8" x14ac:dyDescent="0.55000000000000004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10">
        <f t="shared" si="105"/>
        <v>129224079.36363636</v>
      </c>
      <c r="Q1706" t="s">
        <v>8293</v>
      </c>
      <c r="S1706" s="9">
        <f t="shared" si="106"/>
        <v>42020.931400462963</v>
      </c>
      <c r="T1706" s="9">
        <f t="shared" si="107"/>
        <v>42050.931400462963</v>
      </c>
    </row>
    <row r="1707" spans="1:20" ht="43.2" x14ac:dyDescent="0.55000000000000004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10" t="e">
        <f t="shared" si="105"/>
        <v>#DIV/0!</v>
      </c>
      <c r="Q1707" t="s">
        <v>8293</v>
      </c>
      <c r="S1707" s="9">
        <f t="shared" si="106"/>
        <v>42244.808402777773</v>
      </c>
      <c r="T1707" s="9">
        <f t="shared" si="107"/>
        <v>42256.458333333336</v>
      </c>
    </row>
    <row r="1708" spans="1:20" ht="43.2" x14ac:dyDescent="0.55000000000000004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10" t="e">
        <f t="shared" si="105"/>
        <v>#DIV/0!</v>
      </c>
      <c r="Q1708" t="s">
        <v>8293</v>
      </c>
      <c r="S1708" s="9">
        <f t="shared" si="106"/>
        <v>42179.098055555551</v>
      </c>
      <c r="T1708" s="9">
        <f t="shared" si="107"/>
        <v>42239.098055555551</v>
      </c>
    </row>
    <row r="1709" spans="1:20" ht="43.2" x14ac:dyDescent="0.55000000000000004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10">
        <f t="shared" si="105"/>
        <v>161843721.66666666</v>
      </c>
      <c r="Q1709" t="s">
        <v>8293</v>
      </c>
      <c r="S1709" s="9">
        <f t="shared" si="106"/>
        <v>42427.512673611105</v>
      </c>
      <c r="T1709" s="9">
        <f t="shared" si="107"/>
        <v>42457.471006944441</v>
      </c>
    </row>
    <row r="1710" spans="1:20" ht="43.2" x14ac:dyDescent="0.55000000000000004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10" t="e">
        <f t="shared" si="105"/>
        <v>#DIV/0!</v>
      </c>
      <c r="Q1710" t="s">
        <v>8293</v>
      </c>
      <c r="S1710" s="9">
        <f t="shared" si="106"/>
        <v>42451.658634259256</v>
      </c>
      <c r="T1710" s="9">
        <f t="shared" si="107"/>
        <v>42491.658634259256</v>
      </c>
    </row>
    <row r="1711" spans="1:20" ht="43.2" x14ac:dyDescent="0.55000000000000004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10">
        <f t="shared" si="105"/>
        <v>351487378.5</v>
      </c>
      <c r="Q1711" t="s">
        <v>8293</v>
      </c>
      <c r="S1711" s="9">
        <f t="shared" si="106"/>
        <v>41841.355486111104</v>
      </c>
      <c r="T1711" s="9">
        <f t="shared" si="107"/>
        <v>41882.610416666663</v>
      </c>
    </row>
    <row r="1712" spans="1:20" ht="28.8" x14ac:dyDescent="0.55000000000000004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10">
        <f t="shared" si="105"/>
        <v>1449151888</v>
      </c>
      <c r="Q1712" t="s">
        <v>8293</v>
      </c>
      <c r="S1712" s="9">
        <f t="shared" si="106"/>
        <v>42341.382962962954</v>
      </c>
      <c r="T1712" s="9">
        <f t="shared" si="107"/>
        <v>42387.333333333336</v>
      </c>
    </row>
    <row r="1713" spans="1:20" ht="43.2" x14ac:dyDescent="0.55000000000000004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10">
        <f t="shared" si="105"/>
        <v>703453517</v>
      </c>
      <c r="Q1713" t="s">
        <v>8293</v>
      </c>
      <c r="S1713" s="9">
        <f t="shared" si="106"/>
        <v>41852.437893518516</v>
      </c>
      <c r="T1713" s="9">
        <f t="shared" si="107"/>
        <v>41883.437893518516</v>
      </c>
    </row>
    <row r="1714" spans="1:20" ht="43.2" x14ac:dyDescent="0.55000000000000004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10" t="e">
        <f t="shared" si="105"/>
        <v>#DIV/0!</v>
      </c>
      <c r="Q1714" t="s">
        <v>8293</v>
      </c>
      <c r="S1714" s="9">
        <f t="shared" si="106"/>
        <v>42125.705474537033</v>
      </c>
      <c r="T1714" s="9">
        <f t="shared" si="107"/>
        <v>42185.705474537033</v>
      </c>
    </row>
    <row r="1715" spans="1:20" ht="57.6" x14ac:dyDescent="0.55000000000000004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10">
        <f t="shared" si="105"/>
        <v>1409944412</v>
      </c>
      <c r="Q1715" t="s">
        <v>8293</v>
      </c>
      <c r="S1715" s="9">
        <f t="shared" si="106"/>
        <v>41887.592731481483</v>
      </c>
      <c r="T1715" s="9">
        <f t="shared" si="107"/>
        <v>41917.592731481483</v>
      </c>
    </row>
    <row r="1716" spans="1:20" ht="43.2" x14ac:dyDescent="0.55000000000000004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10">
        <f t="shared" si="105"/>
        <v>83995633</v>
      </c>
      <c r="Q1716" t="s">
        <v>8293</v>
      </c>
      <c r="S1716" s="9">
        <f t="shared" si="106"/>
        <v>42095.710196759253</v>
      </c>
      <c r="T1716" s="9">
        <f t="shared" si="107"/>
        <v>42125.710196759253</v>
      </c>
    </row>
    <row r="1717" spans="1:20" ht="43.2" x14ac:dyDescent="0.55000000000000004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10">
        <f t="shared" si="105"/>
        <v>712593392.5</v>
      </c>
      <c r="Q1717" t="s">
        <v>8293</v>
      </c>
      <c r="S1717" s="9">
        <f t="shared" si="106"/>
        <v>42064.009085648147</v>
      </c>
      <c r="T1717" s="9">
        <f t="shared" si="107"/>
        <v>42093.931944444441</v>
      </c>
    </row>
    <row r="1718" spans="1:20" ht="43.2" x14ac:dyDescent="0.55000000000000004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10">
        <f t="shared" si="105"/>
        <v>492611833</v>
      </c>
      <c r="Q1718" t="s">
        <v>8293</v>
      </c>
      <c r="S1718" s="9">
        <f t="shared" si="106"/>
        <v>42673.369201388887</v>
      </c>
      <c r="T1718" s="9">
        <f t="shared" si="107"/>
        <v>42713.410868055551</v>
      </c>
    </row>
    <row r="1719" spans="1:20" ht="43.2" x14ac:dyDescent="0.55000000000000004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10">
        <f t="shared" si="105"/>
        <v>35596761.902439028</v>
      </c>
      <c r="Q1719" t="s">
        <v>8293</v>
      </c>
      <c r="S1719" s="9">
        <f t="shared" si="106"/>
        <v>42460.773587962954</v>
      </c>
      <c r="T1719" s="9">
        <f t="shared" si="107"/>
        <v>42480.958333333336</v>
      </c>
    </row>
    <row r="1720" spans="1:20" x14ac:dyDescent="0.55000000000000004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10">
        <f t="shared" si="105"/>
        <v>729717574.5</v>
      </c>
      <c r="Q1720" t="s">
        <v>8293</v>
      </c>
      <c r="S1720" s="9">
        <f t="shared" si="106"/>
        <v>42460.402187499996</v>
      </c>
      <c r="T1720" s="9">
        <f t="shared" si="107"/>
        <v>42503.999305555553</v>
      </c>
    </row>
    <row r="1721" spans="1:20" ht="43.2" x14ac:dyDescent="0.55000000000000004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10">
        <f t="shared" si="105"/>
        <v>469455397</v>
      </c>
      <c r="Q1721" t="s">
        <v>8293</v>
      </c>
      <c r="S1721" s="9">
        <f t="shared" si="106"/>
        <v>41869.326284722221</v>
      </c>
      <c r="T1721" s="9">
        <f t="shared" si="107"/>
        <v>41899.326284722221</v>
      </c>
    </row>
    <row r="1722" spans="1:20" ht="43.2" x14ac:dyDescent="0.55000000000000004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10">
        <f t="shared" si="105"/>
        <v>176620858.875</v>
      </c>
      <c r="Q1722" t="s">
        <v>8293</v>
      </c>
      <c r="S1722" s="9">
        <f t="shared" si="106"/>
        <v>41922.574895833335</v>
      </c>
      <c r="T1722" s="9">
        <f t="shared" si="107"/>
        <v>41952.616562499999</v>
      </c>
    </row>
    <row r="1723" spans="1:20" ht="43.2" x14ac:dyDescent="0.55000000000000004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10" t="e">
        <f t="shared" si="105"/>
        <v>#DIV/0!</v>
      </c>
      <c r="Q1723" t="s">
        <v>8293</v>
      </c>
      <c r="S1723" s="9">
        <f t="shared" si="106"/>
        <v>42319.25304398148</v>
      </c>
      <c r="T1723" s="9">
        <f t="shared" si="107"/>
        <v>42349.25304398148</v>
      </c>
    </row>
    <row r="1724" spans="1:20" ht="43.2" x14ac:dyDescent="0.55000000000000004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10">
        <f t="shared" si="105"/>
        <v>1456441429</v>
      </c>
      <c r="Q1724" t="s">
        <v>8293</v>
      </c>
      <c r="S1724" s="9">
        <f t="shared" si="106"/>
        <v>42425.752650462957</v>
      </c>
      <c r="T1724" s="9">
        <f t="shared" si="107"/>
        <v>42462.798611111109</v>
      </c>
    </row>
    <row r="1725" spans="1:20" ht="43.2" x14ac:dyDescent="0.55000000000000004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10">
        <f t="shared" si="105"/>
        <v>476951771.66666669</v>
      </c>
      <c r="Q1725" t="s">
        <v>8293</v>
      </c>
      <c r="S1725" s="9">
        <f t="shared" si="106"/>
        <v>42129.617071759254</v>
      </c>
      <c r="T1725" s="9">
        <f t="shared" si="107"/>
        <v>42186.041666666664</v>
      </c>
    </row>
    <row r="1726" spans="1:20" ht="43.2" x14ac:dyDescent="0.55000000000000004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10">
        <f t="shared" si="105"/>
        <v>353028940.5</v>
      </c>
      <c r="Q1726" t="s">
        <v>8293</v>
      </c>
      <c r="S1726" s="9">
        <f t="shared" si="106"/>
        <v>41912.724097222221</v>
      </c>
      <c r="T1726" s="9">
        <f t="shared" si="107"/>
        <v>41942.724097222221</v>
      </c>
    </row>
    <row r="1727" spans="1:20" ht="43.2" x14ac:dyDescent="0.55000000000000004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10">
        <f t="shared" si="105"/>
        <v>156258894.33333334</v>
      </c>
      <c r="Q1727" t="s">
        <v>8293</v>
      </c>
      <c r="S1727" s="9">
        <f t="shared" si="106"/>
        <v>41845.759826388887</v>
      </c>
      <c r="T1727" s="9">
        <f t="shared" si="107"/>
        <v>41875.759826388887</v>
      </c>
    </row>
    <row r="1728" spans="1:20" ht="28.8" x14ac:dyDescent="0.55000000000000004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10">
        <f t="shared" si="105"/>
        <v>87587566.5</v>
      </c>
      <c r="Q1728" t="s">
        <v>8293</v>
      </c>
      <c r="S1728" s="9">
        <f t="shared" si="106"/>
        <v>41788.711388888885</v>
      </c>
      <c r="T1728" s="9">
        <f t="shared" si="107"/>
        <v>41817.711388888885</v>
      </c>
    </row>
    <row r="1729" spans="1:20" ht="43.2" x14ac:dyDescent="0.55000000000000004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10">
        <f t="shared" si="105"/>
        <v>1423520177</v>
      </c>
      <c r="Q1729" t="s">
        <v>8293</v>
      </c>
      <c r="S1729" s="9">
        <f t="shared" si="106"/>
        <v>42044.719641203708</v>
      </c>
      <c r="T1729" s="9">
        <f t="shared" si="107"/>
        <v>42099.249999999993</v>
      </c>
    </row>
    <row r="1730" spans="1:20" ht="43.2" x14ac:dyDescent="0.55000000000000004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10">
        <f t="shared" si="105"/>
        <v>206121096.2857143</v>
      </c>
      <c r="Q1730" t="s">
        <v>8293</v>
      </c>
      <c r="S1730" s="9">
        <f t="shared" si="106"/>
        <v>42268.417523148142</v>
      </c>
      <c r="T1730" s="9">
        <f t="shared" si="107"/>
        <v>42298.417523148142</v>
      </c>
    </row>
    <row r="1731" spans="1:20" ht="43.2" x14ac:dyDescent="0.55000000000000004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</f>
        <v>0</v>
      </c>
      <c r="P1731" s="10" t="e">
        <f t="shared" ref="P1731:P1794" si="109">J1731/L1731</f>
        <v>#DIV/0!</v>
      </c>
      <c r="Q1731" t="s">
        <v>8293</v>
      </c>
      <c r="S1731" s="9">
        <f t="shared" ref="S1731:S1794" si="110">(((J1731/60)/60)/24)+DATE(1970,1,1)+(-5/24)</f>
        <v>42470.843819444439</v>
      </c>
      <c r="T1731" s="9">
        <f t="shared" ref="T1731:T1794" si="111">(((I1731/60)/60)/24)+DATE(1970,1,1)+(-5/24)</f>
        <v>42530.843819444439</v>
      </c>
    </row>
    <row r="1732" spans="1:20" ht="43.2" x14ac:dyDescent="0.55000000000000004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10" t="e">
        <f t="shared" si="109"/>
        <v>#DIV/0!</v>
      </c>
      <c r="Q1732" t="s">
        <v>8293</v>
      </c>
      <c r="S1732" s="9">
        <f t="shared" si="110"/>
        <v>42271.879432870373</v>
      </c>
      <c r="T1732" s="9">
        <f t="shared" si="111"/>
        <v>42301.879432870373</v>
      </c>
    </row>
    <row r="1733" spans="1:20" ht="28.8" x14ac:dyDescent="0.55000000000000004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10" t="e">
        <f t="shared" si="109"/>
        <v>#DIV/0!</v>
      </c>
      <c r="Q1733" t="s">
        <v>8293</v>
      </c>
      <c r="S1733" s="9">
        <f t="shared" si="110"/>
        <v>42152.698518518511</v>
      </c>
      <c r="T1733" s="9">
        <f t="shared" si="111"/>
        <v>42166.416666666664</v>
      </c>
    </row>
    <row r="1734" spans="1:20" ht="43.2" x14ac:dyDescent="0.55000000000000004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10" t="e">
        <f t="shared" si="109"/>
        <v>#DIV/0!</v>
      </c>
      <c r="Q1734" t="s">
        <v>8293</v>
      </c>
      <c r="S1734" s="9">
        <f t="shared" si="110"/>
        <v>42325.475474537037</v>
      </c>
      <c r="T1734" s="9">
        <f t="shared" si="111"/>
        <v>42384.999999999993</v>
      </c>
    </row>
    <row r="1735" spans="1:20" ht="43.2" x14ac:dyDescent="0.55000000000000004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10" t="e">
        <f t="shared" si="109"/>
        <v>#DIV/0!</v>
      </c>
      <c r="Q1735" t="s">
        <v>8293</v>
      </c>
      <c r="S1735" s="9">
        <f t="shared" si="110"/>
        <v>42614.467291666668</v>
      </c>
      <c r="T1735" s="9">
        <f t="shared" si="111"/>
        <v>42626.687499999993</v>
      </c>
    </row>
    <row r="1736" spans="1:20" ht="43.2" x14ac:dyDescent="0.55000000000000004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10">
        <f t="shared" si="109"/>
        <v>1428454356</v>
      </c>
      <c r="Q1736" t="s">
        <v>8293</v>
      </c>
      <c r="S1736" s="9">
        <f t="shared" si="110"/>
        <v>42101.828194444439</v>
      </c>
      <c r="T1736" s="9">
        <f t="shared" si="111"/>
        <v>42131.828194444439</v>
      </c>
    </row>
    <row r="1737" spans="1:20" ht="43.2" x14ac:dyDescent="0.55000000000000004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10">
        <f t="shared" si="109"/>
        <v>734003172.5</v>
      </c>
      <c r="Q1737" t="s">
        <v>8293</v>
      </c>
      <c r="S1737" s="9">
        <f t="shared" si="110"/>
        <v>42559.605844907412</v>
      </c>
      <c r="T1737" s="9">
        <f t="shared" si="111"/>
        <v>42589.605844907412</v>
      </c>
    </row>
    <row r="1738" spans="1:20" ht="28.8" x14ac:dyDescent="0.55000000000000004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10">
        <f t="shared" si="109"/>
        <v>1444423233</v>
      </c>
      <c r="Q1738" t="s">
        <v>8293</v>
      </c>
      <c r="S1738" s="9">
        <f t="shared" si="110"/>
        <v>42286.65315972222</v>
      </c>
      <c r="T1738" s="9">
        <f t="shared" si="111"/>
        <v>42316.694826388884</v>
      </c>
    </row>
    <row r="1739" spans="1:20" ht="43.2" x14ac:dyDescent="0.55000000000000004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10">
        <f t="shared" si="109"/>
        <v>95656026.13333334</v>
      </c>
      <c r="Q1739" t="s">
        <v>8293</v>
      </c>
      <c r="S1739" s="9">
        <f t="shared" si="110"/>
        <v>42175.740648148152</v>
      </c>
      <c r="T1739" s="9">
        <f t="shared" si="111"/>
        <v>42205.740648148152</v>
      </c>
    </row>
    <row r="1740" spans="1:20" ht="28.8" x14ac:dyDescent="0.55000000000000004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10">
        <f t="shared" si="109"/>
        <v>1409691542</v>
      </c>
      <c r="Q1740" t="s">
        <v>8293</v>
      </c>
      <c r="S1740" s="9">
        <f t="shared" si="110"/>
        <v>41884.665995370371</v>
      </c>
      <c r="T1740" s="9">
        <f t="shared" si="111"/>
        <v>41914.665995370371</v>
      </c>
    </row>
    <row r="1741" spans="1:20" ht="43.2" x14ac:dyDescent="0.55000000000000004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10">
        <f t="shared" si="109"/>
        <v>1457297932</v>
      </c>
      <c r="Q1741" t="s">
        <v>8293</v>
      </c>
      <c r="S1741" s="9">
        <f t="shared" si="110"/>
        <v>42435.665879629632</v>
      </c>
      <c r="T1741" s="9">
        <f t="shared" si="111"/>
        <v>42494.624212962961</v>
      </c>
    </row>
    <row r="1742" spans="1:20" ht="43.2" x14ac:dyDescent="0.55000000000000004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10" t="e">
        <f t="shared" si="109"/>
        <v>#DIV/0!</v>
      </c>
      <c r="Q1742" t="s">
        <v>8293</v>
      </c>
      <c r="S1742" s="9">
        <f t="shared" si="110"/>
        <v>42171.60905092593</v>
      </c>
      <c r="T1742" s="9">
        <f t="shared" si="111"/>
        <v>42201.60905092593</v>
      </c>
    </row>
    <row r="1743" spans="1:20" ht="28.8" x14ac:dyDescent="0.55000000000000004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10">
        <f t="shared" si="109"/>
        <v>27501166.75</v>
      </c>
      <c r="Q1743" t="s">
        <v>8285</v>
      </c>
      <c r="S1743" s="9">
        <f t="shared" si="110"/>
        <v>42120.419803240737</v>
      </c>
      <c r="T1743" s="9">
        <f t="shared" si="111"/>
        <v>42165.419803240737</v>
      </c>
    </row>
    <row r="1744" spans="1:20" ht="43.2" x14ac:dyDescent="0.55000000000000004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10">
        <f t="shared" si="109"/>
        <v>43560534.411764704</v>
      </c>
      <c r="Q1744" t="s">
        <v>8285</v>
      </c>
      <c r="S1744" s="9">
        <f t="shared" si="110"/>
        <v>42710.668634259251</v>
      </c>
      <c r="T1744" s="9">
        <f t="shared" si="111"/>
        <v>42742.666666666664</v>
      </c>
    </row>
    <row r="1745" spans="1:20" ht="43.2" x14ac:dyDescent="0.55000000000000004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10">
        <f t="shared" si="109"/>
        <v>21945504.10447761</v>
      </c>
      <c r="Q1745" t="s">
        <v>8285</v>
      </c>
      <c r="S1745" s="9">
        <f t="shared" si="110"/>
        <v>42586.717303240737</v>
      </c>
      <c r="T1745" s="9">
        <f t="shared" si="111"/>
        <v>42608.957638888889</v>
      </c>
    </row>
    <row r="1746" spans="1:20" ht="43.2" x14ac:dyDescent="0.55000000000000004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10">
        <f t="shared" si="109"/>
        <v>20313386.814285714</v>
      </c>
      <c r="Q1746" t="s">
        <v>8285</v>
      </c>
      <c r="S1746" s="9">
        <f t="shared" si="110"/>
        <v>42026.396724537037</v>
      </c>
      <c r="T1746" s="9">
        <f t="shared" si="111"/>
        <v>42071.355057870365</v>
      </c>
    </row>
    <row r="1747" spans="1:20" ht="43.2" x14ac:dyDescent="0.55000000000000004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10">
        <f t="shared" si="109"/>
        <v>16621088.067415731</v>
      </c>
      <c r="Q1747" t="s">
        <v>8285</v>
      </c>
      <c r="S1747" s="9">
        <f t="shared" si="110"/>
        <v>42690.051365740735</v>
      </c>
      <c r="T1747" s="9">
        <f t="shared" si="111"/>
        <v>42725.874999999993</v>
      </c>
    </row>
    <row r="1748" spans="1:20" ht="43.2" x14ac:dyDescent="0.55000000000000004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10">
        <f t="shared" si="109"/>
        <v>13807185.672897195</v>
      </c>
      <c r="Q1748" t="s">
        <v>8285</v>
      </c>
      <c r="S1748" s="9">
        <f t="shared" si="110"/>
        <v>42667.968368055554</v>
      </c>
      <c r="T1748" s="9">
        <f t="shared" si="111"/>
        <v>42697.874999999993</v>
      </c>
    </row>
    <row r="1749" spans="1:20" ht="43.2" x14ac:dyDescent="0.55000000000000004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10">
        <f t="shared" si="109"/>
        <v>9087451.7610062901</v>
      </c>
      <c r="Q1749" t="s">
        <v>8285</v>
      </c>
      <c r="S1749" s="9">
        <f t="shared" si="110"/>
        <v>42292.227199074077</v>
      </c>
      <c r="T1749" s="9">
        <f t="shared" si="111"/>
        <v>42321.416666666664</v>
      </c>
    </row>
    <row r="1750" spans="1:20" ht="28.8" x14ac:dyDescent="0.55000000000000004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10">
        <f t="shared" si="109"/>
        <v>7948299.1325966846</v>
      </c>
      <c r="Q1750" t="s">
        <v>8285</v>
      </c>
      <c r="S1750" s="9">
        <f t="shared" si="110"/>
        <v>42219.742395833331</v>
      </c>
      <c r="T1750" s="9">
        <f t="shared" si="111"/>
        <v>42249.742395833331</v>
      </c>
    </row>
    <row r="1751" spans="1:20" ht="28.8" x14ac:dyDescent="0.55000000000000004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10">
        <f t="shared" si="109"/>
        <v>11337510.847328244</v>
      </c>
      <c r="Q1751" t="s">
        <v>8285</v>
      </c>
      <c r="S1751" s="9">
        <f t="shared" si="110"/>
        <v>42758.767604166664</v>
      </c>
      <c r="T1751" s="9">
        <f t="shared" si="111"/>
        <v>42795.583333333336</v>
      </c>
    </row>
    <row r="1752" spans="1:20" ht="43.2" x14ac:dyDescent="0.55000000000000004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10">
        <f t="shared" si="109"/>
        <v>11671490.432</v>
      </c>
      <c r="Q1752" t="s">
        <v>8285</v>
      </c>
      <c r="S1752" s="9">
        <f t="shared" si="110"/>
        <v>42454.628518518519</v>
      </c>
      <c r="T1752" s="9">
        <f t="shared" si="111"/>
        <v>42479.628518518519</v>
      </c>
    </row>
    <row r="1753" spans="1:20" ht="28.8" x14ac:dyDescent="0.55000000000000004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10">
        <f t="shared" si="109"/>
        <v>23347520.049180329</v>
      </c>
      <c r="Q1753" t="s">
        <v>8285</v>
      </c>
      <c r="S1753" s="9">
        <f t="shared" si="110"/>
        <v>42052.573182870365</v>
      </c>
      <c r="T1753" s="9">
        <f t="shared" si="111"/>
        <v>42082.5315162037</v>
      </c>
    </row>
    <row r="1754" spans="1:20" ht="28.8" x14ac:dyDescent="0.55000000000000004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10">
        <f t="shared" si="109"/>
        <v>16375923.133333333</v>
      </c>
      <c r="Q1754" t="s">
        <v>8285</v>
      </c>
      <c r="S1754" s="9">
        <f t="shared" si="110"/>
        <v>42627.044930555552</v>
      </c>
      <c r="T1754" s="9">
        <f t="shared" si="111"/>
        <v>42657.044930555552</v>
      </c>
    </row>
    <row r="1755" spans="1:20" ht="43.2" x14ac:dyDescent="0.55000000000000004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10">
        <f t="shared" si="109"/>
        <v>41599747.657142855</v>
      </c>
      <c r="Q1755" t="s">
        <v>8285</v>
      </c>
      <c r="S1755" s="9">
        <f t="shared" si="110"/>
        <v>42420.541296296295</v>
      </c>
      <c r="T1755" s="9">
        <f t="shared" si="111"/>
        <v>42450.499629629623</v>
      </c>
    </row>
    <row r="1756" spans="1:20" ht="43.2" x14ac:dyDescent="0.55000000000000004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10">
        <f t="shared" si="109"/>
        <v>15838921.699999999</v>
      </c>
      <c r="Q1756" t="s">
        <v>8285</v>
      </c>
      <c r="S1756" s="9">
        <f t="shared" si="110"/>
        <v>42067.668437499997</v>
      </c>
      <c r="T1756" s="9">
        <f t="shared" si="111"/>
        <v>42097.626770833333</v>
      </c>
    </row>
    <row r="1757" spans="1:20" ht="43.2" x14ac:dyDescent="0.55000000000000004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10">
        <f t="shared" si="109"/>
        <v>360369840.25</v>
      </c>
      <c r="Q1757" t="s">
        <v>8285</v>
      </c>
      <c r="S1757" s="9">
        <f t="shared" si="110"/>
        <v>42252.580567129626</v>
      </c>
      <c r="T1757" s="9">
        <f t="shared" si="111"/>
        <v>42282.580567129626</v>
      </c>
    </row>
    <row r="1758" spans="1:20" ht="43.2" x14ac:dyDescent="0.55000000000000004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10">
        <f t="shared" si="109"/>
        <v>12241560.574999999</v>
      </c>
      <c r="Q1758" t="s">
        <v>8285</v>
      </c>
      <c r="S1758" s="9">
        <f t="shared" si="110"/>
        <v>42570.959131944437</v>
      </c>
      <c r="T1758" s="9">
        <f t="shared" si="111"/>
        <v>42610.959131944437</v>
      </c>
    </row>
    <row r="1759" spans="1:20" ht="28.8" x14ac:dyDescent="0.55000000000000004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10">
        <f t="shared" si="109"/>
        <v>105931505.92857143</v>
      </c>
      <c r="Q1759" t="s">
        <v>8285</v>
      </c>
      <c r="S1759" s="9">
        <f t="shared" si="110"/>
        <v>42733.619016203702</v>
      </c>
      <c r="T1759" s="9">
        <f t="shared" si="111"/>
        <v>42763.603472222218</v>
      </c>
    </row>
    <row r="1760" spans="1:20" ht="43.2" x14ac:dyDescent="0.55000000000000004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10">
        <f t="shared" si="109"/>
        <v>54198258.962962963</v>
      </c>
      <c r="Q1760" t="s">
        <v>8285</v>
      </c>
      <c r="S1760" s="9">
        <f t="shared" si="110"/>
        <v>42505.74759259259</v>
      </c>
      <c r="T1760" s="9">
        <f t="shared" si="111"/>
        <v>42565.74759259259</v>
      </c>
    </row>
    <row r="1761" spans="1:20" ht="28.8" x14ac:dyDescent="0.55000000000000004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10">
        <f t="shared" si="109"/>
        <v>29093576.102040816</v>
      </c>
      <c r="Q1761" t="s">
        <v>8285</v>
      </c>
      <c r="S1761" s="9">
        <f t="shared" si="110"/>
        <v>42068.620706018519</v>
      </c>
      <c r="T1761" s="9">
        <f t="shared" si="111"/>
        <v>42088.579039351847</v>
      </c>
    </row>
    <row r="1762" spans="1:20" ht="43.2" x14ac:dyDescent="0.55000000000000004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10">
        <f t="shared" si="109"/>
        <v>14261652.088235294</v>
      </c>
      <c r="Q1762" t="s">
        <v>8285</v>
      </c>
      <c r="S1762" s="9">
        <f t="shared" si="110"/>
        <v>42405.464270833334</v>
      </c>
      <c r="T1762" s="9">
        <f t="shared" si="111"/>
        <v>42425.464270833334</v>
      </c>
    </row>
    <row r="1763" spans="1:20" ht="28.8" x14ac:dyDescent="0.55000000000000004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10">
        <f t="shared" si="109"/>
        <v>479248353.33333331</v>
      </c>
      <c r="Q1763" t="s">
        <v>8285</v>
      </c>
      <c r="S1763" s="9">
        <f t="shared" si="110"/>
        <v>42209.359490740739</v>
      </c>
      <c r="T1763" s="9">
        <f t="shared" si="111"/>
        <v>42259.359490740739</v>
      </c>
    </row>
    <row r="1764" spans="1:20" x14ac:dyDescent="0.55000000000000004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10">
        <f t="shared" si="109"/>
        <v>58205889.799999997</v>
      </c>
      <c r="Q1764" t="s">
        <v>8285</v>
      </c>
      <c r="S1764" s="9">
        <f t="shared" si="110"/>
        <v>42410.773668981477</v>
      </c>
      <c r="T1764" s="9">
        <f t="shared" si="111"/>
        <v>42440.773668981477</v>
      </c>
    </row>
    <row r="1765" spans="1:20" ht="43.2" x14ac:dyDescent="0.55000000000000004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10">
        <f t="shared" si="109"/>
        <v>12497151.186440678</v>
      </c>
      <c r="Q1765" t="s">
        <v>8285</v>
      </c>
      <c r="S1765" s="9">
        <f t="shared" si="110"/>
        <v>42636.660185185181</v>
      </c>
      <c r="T1765" s="9">
        <f t="shared" si="111"/>
        <v>42666.660185185181</v>
      </c>
    </row>
    <row r="1766" spans="1:20" ht="43.2" x14ac:dyDescent="0.55000000000000004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10">
        <f t="shared" si="109"/>
        <v>36014368.692307696</v>
      </c>
      <c r="Q1766" t="s">
        <v>8285</v>
      </c>
      <c r="S1766" s="9">
        <f t="shared" si="110"/>
        <v>41825.27753472222</v>
      </c>
      <c r="T1766" s="9">
        <f t="shared" si="111"/>
        <v>41854.27753472222</v>
      </c>
    </row>
    <row r="1767" spans="1:20" ht="43.2" x14ac:dyDescent="0.55000000000000004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10">
        <f t="shared" si="109"/>
        <v>13644472.932038834</v>
      </c>
      <c r="Q1767" t="s">
        <v>8285</v>
      </c>
      <c r="S1767" s="9">
        <f t="shared" si="110"/>
        <v>41834.772129629629</v>
      </c>
      <c r="T1767" s="9">
        <f t="shared" si="111"/>
        <v>41864.772129629629</v>
      </c>
    </row>
    <row r="1768" spans="1:20" ht="28.8" x14ac:dyDescent="0.55000000000000004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10" t="e">
        <f t="shared" si="109"/>
        <v>#DIV/0!</v>
      </c>
      <c r="Q1768" t="s">
        <v>8285</v>
      </c>
      <c r="S1768" s="9">
        <f t="shared" si="110"/>
        <v>41855.65148148148</v>
      </c>
      <c r="T1768" s="9">
        <f t="shared" si="111"/>
        <v>41876.65148148148</v>
      </c>
    </row>
    <row r="1769" spans="1:20" ht="28.8" x14ac:dyDescent="0.55000000000000004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10">
        <f t="shared" si="109"/>
        <v>36012535.487179488</v>
      </c>
      <c r="Q1769" t="s">
        <v>8285</v>
      </c>
      <c r="S1769" s="9">
        <f t="shared" si="110"/>
        <v>41824.450046296297</v>
      </c>
      <c r="T1769" s="9">
        <f t="shared" si="111"/>
        <v>41854.450046296297</v>
      </c>
    </row>
    <row r="1770" spans="1:20" ht="43.2" x14ac:dyDescent="0.55000000000000004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10">
        <f t="shared" si="109"/>
        <v>93776029.599999994</v>
      </c>
      <c r="Q1770" t="s">
        <v>8285</v>
      </c>
      <c r="S1770" s="9">
        <f t="shared" si="110"/>
        <v>41849.352361111109</v>
      </c>
      <c r="T1770" s="9">
        <f t="shared" si="111"/>
        <v>41909.352361111109</v>
      </c>
    </row>
    <row r="1771" spans="1:20" ht="43.2" x14ac:dyDescent="0.55000000000000004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10">
        <f t="shared" si="109"/>
        <v>64481179.954545453</v>
      </c>
      <c r="Q1771" t="s">
        <v>8285</v>
      </c>
      <c r="S1771" s="9">
        <f t="shared" si="110"/>
        <v>41987.610636574071</v>
      </c>
      <c r="T1771" s="9">
        <f t="shared" si="111"/>
        <v>42017.610636574071</v>
      </c>
    </row>
    <row r="1772" spans="1:20" ht="43.2" x14ac:dyDescent="0.55000000000000004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10">
        <f t="shared" si="109"/>
        <v>15329219.5</v>
      </c>
      <c r="Q1772" t="s">
        <v>8285</v>
      </c>
      <c r="S1772" s="9">
        <f t="shared" si="110"/>
        <v>41891.571689814817</v>
      </c>
      <c r="T1772" s="9">
        <f t="shared" si="111"/>
        <v>41926.571689814817</v>
      </c>
    </row>
    <row r="1773" spans="1:20" ht="43.2" x14ac:dyDescent="0.55000000000000004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10">
        <f t="shared" si="109"/>
        <v>56460601.600000001</v>
      </c>
      <c r="Q1773" t="s">
        <v>8285</v>
      </c>
      <c r="S1773" s="9">
        <f t="shared" si="110"/>
        <v>41905.771296296298</v>
      </c>
      <c r="T1773" s="9">
        <f t="shared" si="111"/>
        <v>41935.771296296298</v>
      </c>
    </row>
    <row r="1774" spans="1:20" ht="28.8" x14ac:dyDescent="0.55000000000000004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10">
        <f t="shared" si="109"/>
        <v>73656991.368421048</v>
      </c>
      <c r="Q1774" t="s">
        <v>8285</v>
      </c>
      <c r="S1774" s="9">
        <f t="shared" si="110"/>
        <v>41766.509675925925</v>
      </c>
      <c r="T1774" s="9">
        <f t="shared" si="111"/>
        <v>41826.509675925925</v>
      </c>
    </row>
    <row r="1775" spans="1:20" ht="43.2" x14ac:dyDescent="0.55000000000000004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10">
        <f t="shared" si="109"/>
        <v>74621226.210526317</v>
      </c>
      <c r="Q1775" t="s">
        <v>8285</v>
      </c>
      <c r="S1775" s="9">
        <f t="shared" si="110"/>
        <v>41978.552060185182</v>
      </c>
      <c r="T1775" s="9">
        <f t="shared" si="111"/>
        <v>42023.552060185182</v>
      </c>
    </row>
    <row r="1776" spans="1:20" ht="43.2" x14ac:dyDescent="0.55000000000000004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10">
        <f t="shared" si="109"/>
        <v>108739176.3076923</v>
      </c>
      <c r="Q1776" t="s">
        <v>8285</v>
      </c>
      <c r="S1776" s="9">
        <f t="shared" si="110"/>
        <v>41930.010324074072</v>
      </c>
      <c r="T1776" s="9">
        <f t="shared" si="111"/>
        <v>41972.415972222218</v>
      </c>
    </row>
    <row r="1777" spans="1:20" ht="43.2" x14ac:dyDescent="0.55000000000000004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10">
        <f t="shared" si="109"/>
        <v>11373428.709677419</v>
      </c>
      <c r="Q1777" t="s">
        <v>8285</v>
      </c>
      <c r="S1777" s="9">
        <f t="shared" si="110"/>
        <v>41891.768055555556</v>
      </c>
      <c r="T1777" s="9">
        <f t="shared" si="111"/>
        <v>41936.768055555556</v>
      </c>
    </row>
    <row r="1778" spans="1:20" ht="43.2" x14ac:dyDescent="0.55000000000000004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10">
        <f t="shared" si="109"/>
        <v>352878267.75</v>
      </c>
      <c r="Q1778" t="s">
        <v>8285</v>
      </c>
      <c r="S1778" s="9">
        <f t="shared" si="110"/>
        <v>41905.748506944445</v>
      </c>
      <c r="T1778" s="9">
        <f t="shared" si="111"/>
        <v>41941.748506944445</v>
      </c>
    </row>
    <row r="1779" spans="1:20" ht="43.2" x14ac:dyDescent="0.55000000000000004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10">
        <f t="shared" si="109"/>
        <v>142182925.30000001</v>
      </c>
      <c r="Q1779" t="s">
        <v>8285</v>
      </c>
      <c r="S1779" s="9">
        <f t="shared" si="110"/>
        <v>42025.14876157407</v>
      </c>
      <c r="T1779" s="9">
        <f t="shared" si="111"/>
        <v>42055.14876157407</v>
      </c>
    </row>
    <row r="1780" spans="1:20" ht="43.2" x14ac:dyDescent="0.55000000000000004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10">
        <f t="shared" si="109"/>
        <v>94906733</v>
      </c>
      <c r="Q1780" t="s">
        <v>8285</v>
      </c>
      <c r="S1780" s="9">
        <f t="shared" si="110"/>
        <v>42045.655034722215</v>
      </c>
      <c r="T1780" s="9">
        <f t="shared" si="111"/>
        <v>42090.613368055558</v>
      </c>
    </row>
    <row r="1781" spans="1:20" ht="43.2" x14ac:dyDescent="0.55000000000000004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10">
        <f t="shared" si="109"/>
        <v>38690583.684210524</v>
      </c>
      <c r="Q1781" t="s">
        <v>8285</v>
      </c>
      <c r="S1781" s="9">
        <f t="shared" si="110"/>
        <v>42585.483564814807</v>
      </c>
      <c r="T1781" s="9">
        <f t="shared" si="111"/>
        <v>42615.483564814807</v>
      </c>
    </row>
    <row r="1782" spans="1:20" ht="43.2" x14ac:dyDescent="0.55000000000000004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10">
        <f t="shared" si="109"/>
        <v>9620299.4078947362</v>
      </c>
      <c r="Q1782" t="s">
        <v>8285</v>
      </c>
      <c r="S1782" s="9">
        <f t="shared" si="110"/>
        <v>42493.392476851855</v>
      </c>
      <c r="T1782" s="9">
        <f t="shared" si="111"/>
        <v>42553.392476851855</v>
      </c>
    </row>
    <row r="1783" spans="1:20" ht="43.2" x14ac:dyDescent="0.55000000000000004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10">
        <f t="shared" si="109"/>
        <v>61303022.708333336</v>
      </c>
      <c r="Q1783" t="s">
        <v>8285</v>
      </c>
      <c r="S1783" s="9">
        <f t="shared" si="110"/>
        <v>42597.409085648142</v>
      </c>
      <c r="T1783" s="9">
        <f t="shared" si="111"/>
        <v>42628.409085648142</v>
      </c>
    </row>
    <row r="1784" spans="1:20" ht="43.2" x14ac:dyDescent="0.55000000000000004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10">
        <f t="shared" si="109"/>
        <v>19121201.171052631</v>
      </c>
      <c r="Q1784" t="s">
        <v>8285</v>
      </c>
      <c r="S1784" s="9">
        <f t="shared" si="110"/>
        <v>42388.366770833331</v>
      </c>
      <c r="T1784" s="9">
        <f t="shared" si="111"/>
        <v>42421.366770833331</v>
      </c>
    </row>
    <row r="1785" spans="1:20" ht="43.2" x14ac:dyDescent="0.55000000000000004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10">
        <f t="shared" si="109"/>
        <v>7727872.8540540542</v>
      </c>
      <c r="Q1785" t="s">
        <v>8285</v>
      </c>
      <c r="S1785" s="9">
        <f t="shared" si="110"/>
        <v>42115.741643518515</v>
      </c>
      <c r="T1785" s="9">
        <f t="shared" si="111"/>
        <v>42145.741643518515</v>
      </c>
    </row>
    <row r="1786" spans="1:20" ht="43.2" x14ac:dyDescent="0.55000000000000004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10">
        <f t="shared" si="109"/>
        <v>43028916.363636367</v>
      </c>
      <c r="Q1786" t="s">
        <v>8285</v>
      </c>
      <c r="S1786" s="9">
        <f t="shared" si="110"/>
        <v>42003.447222222218</v>
      </c>
      <c r="T1786" s="9">
        <f t="shared" si="111"/>
        <v>42034.934027777774</v>
      </c>
    </row>
    <row r="1787" spans="1:20" ht="43.2" x14ac:dyDescent="0.55000000000000004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10">
        <f t="shared" si="109"/>
        <v>13062507.916666666</v>
      </c>
      <c r="Q1787" t="s">
        <v>8285</v>
      </c>
      <c r="S1787" s="9">
        <f t="shared" si="110"/>
        <v>41896.926562499997</v>
      </c>
      <c r="T1787" s="9">
        <f t="shared" si="111"/>
        <v>41927.791666666664</v>
      </c>
    </row>
    <row r="1788" spans="1:20" ht="43.2" x14ac:dyDescent="0.55000000000000004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10">
        <f t="shared" si="109"/>
        <v>48829557.827586204</v>
      </c>
      <c r="Q1788" t="s">
        <v>8285</v>
      </c>
      <c r="S1788" s="9">
        <f t="shared" si="110"/>
        <v>41958.342326388891</v>
      </c>
      <c r="T1788" s="9">
        <f t="shared" si="111"/>
        <v>41988.342326388891</v>
      </c>
    </row>
    <row r="1789" spans="1:20" ht="43.2" x14ac:dyDescent="0.55000000000000004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10">
        <f t="shared" si="109"/>
        <v>59398759.875</v>
      </c>
      <c r="Q1789" t="s">
        <v>8285</v>
      </c>
      <c r="S1789" s="9">
        <f t="shared" si="110"/>
        <v>42068.447187499994</v>
      </c>
      <c r="T1789" s="9">
        <f t="shared" si="111"/>
        <v>42098.40552083333</v>
      </c>
    </row>
    <row r="1790" spans="1:20" ht="43.2" x14ac:dyDescent="0.55000000000000004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10">
        <f t="shared" si="109"/>
        <v>353050885.5</v>
      </c>
      <c r="Q1790" t="s">
        <v>8285</v>
      </c>
      <c r="S1790" s="9">
        <f t="shared" si="110"/>
        <v>41913.740069444444</v>
      </c>
      <c r="T1790" s="9">
        <f t="shared" si="111"/>
        <v>41943.740069444444</v>
      </c>
    </row>
    <row r="1791" spans="1:20" ht="43.2" x14ac:dyDescent="0.55000000000000004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10">
        <f t="shared" si="109"/>
        <v>353964600.75</v>
      </c>
      <c r="Q1791" t="s">
        <v>8285</v>
      </c>
      <c r="S1791" s="9">
        <f t="shared" si="110"/>
        <v>41956.041701388887</v>
      </c>
      <c r="T1791" s="9">
        <f t="shared" si="111"/>
        <v>42016.041701388887</v>
      </c>
    </row>
    <row r="1792" spans="1:20" ht="43.2" x14ac:dyDescent="0.55000000000000004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10">
        <f t="shared" si="109"/>
        <v>94704045.200000003</v>
      </c>
      <c r="Q1792" t="s">
        <v>8285</v>
      </c>
      <c r="S1792" s="9">
        <f t="shared" si="110"/>
        <v>42010.466180555559</v>
      </c>
      <c r="T1792" s="9">
        <f t="shared" si="111"/>
        <v>42040.466180555559</v>
      </c>
    </row>
    <row r="1793" spans="1:20" ht="28.8" x14ac:dyDescent="0.55000000000000004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10">
        <f t="shared" si="109"/>
        <v>354342391.25</v>
      </c>
      <c r="Q1793" t="s">
        <v>8285</v>
      </c>
      <c r="S1793" s="9">
        <f t="shared" si="110"/>
        <v>41973.532002314816</v>
      </c>
      <c r="T1793" s="9">
        <f t="shared" si="111"/>
        <v>42033.532002314816</v>
      </c>
    </row>
    <row r="1794" spans="1:20" ht="28.8" x14ac:dyDescent="0.55000000000000004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10">
        <f t="shared" si="109"/>
        <v>10330724.330935251</v>
      </c>
      <c r="Q1794" t="s">
        <v>8285</v>
      </c>
      <c r="S1794" s="9">
        <f t="shared" si="110"/>
        <v>42188.822708333326</v>
      </c>
      <c r="T1794" s="9">
        <f t="shared" si="111"/>
        <v>42226.082638888889</v>
      </c>
    </row>
    <row r="1795" spans="1:20" ht="43.2" x14ac:dyDescent="0.55000000000000004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</f>
        <v>1.3333333333333334E-2</v>
      </c>
      <c r="P1795" s="10">
        <f t="shared" ref="P1795:P1858" si="113">J1795/L1795</f>
        <v>707265720</v>
      </c>
      <c r="Q1795" t="s">
        <v>8285</v>
      </c>
      <c r="S1795" s="9">
        <f t="shared" ref="S1795:S1858" si="114">(((J1795/60)/60)/24)+DATE(1970,1,1)+(-5/24)</f>
        <v>41940.683333333334</v>
      </c>
      <c r="T1795" s="9">
        <f t="shared" ref="T1795:T1858" si="115">(((I1795/60)/60)/24)+DATE(1970,1,1)+(-5/24)</f>
        <v>41970.724999999999</v>
      </c>
    </row>
    <row r="1796" spans="1:20" ht="43.2" x14ac:dyDescent="0.55000000000000004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10">
        <f t="shared" si="113"/>
        <v>78924245.666666672</v>
      </c>
      <c r="Q1796" t="s">
        <v>8285</v>
      </c>
      <c r="S1796" s="9">
        <f t="shared" si="114"/>
        <v>42011.342847222222</v>
      </c>
      <c r="T1796" s="9">
        <f t="shared" si="115"/>
        <v>42046.342847222222</v>
      </c>
    </row>
    <row r="1797" spans="1:20" ht="43.2" x14ac:dyDescent="0.55000000000000004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10">
        <f t="shared" si="113"/>
        <v>18196574.580246914</v>
      </c>
      <c r="Q1797" t="s">
        <v>8285</v>
      </c>
      <c r="S1797" s="9">
        <f t="shared" si="114"/>
        <v>42628.080335648141</v>
      </c>
      <c r="T1797" s="9">
        <f t="shared" si="115"/>
        <v>42657.458333333336</v>
      </c>
    </row>
    <row r="1798" spans="1:20" ht="43.2" x14ac:dyDescent="0.55000000000000004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10">
        <f t="shared" si="113"/>
        <v>17025260.069767442</v>
      </c>
      <c r="Q1798" t="s">
        <v>8285</v>
      </c>
      <c r="S1798" s="9">
        <f t="shared" si="114"/>
        <v>42515.231087962959</v>
      </c>
      <c r="T1798" s="9">
        <f t="shared" si="115"/>
        <v>42575.231087962959</v>
      </c>
    </row>
    <row r="1799" spans="1:20" ht="43.2" x14ac:dyDescent="0.55000000000000004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10">
        <f t="shared" si="113"/>
        <v>10565837.064285714</v>
      </c>
      <c r="Q1799" t="s">
        <v>8285</v>
      </c>
      <c r="S1799" s="9">
        <f t="shared" si="114"/>
        <v>42689.360983796294</v>
      </c>
      <c r="T1799" s="9">
        <f t="shared" si="115"/>
        <v>42719.360983796294</v>
      </c>
    </row>
    <row r="1800" spans="1:20" ht="43.2" x14ac:dyDescent="0.55000000000000004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10">
        <f t="shared" si="113"/>
        <v>39172654.945945948</v>
      </c>
      <c r="Q1800" t="s">
        <v>8285</v>
      </c>
      <c r="S1800" s="9">
        <f t="shared" si="114"/>
        <v>42344.118437499994</v>
      </c>
      <c r="T1800" s="9">
        <f t="shared" si="115"/>
        <v>42404.118437499994</v>
      </c>
    </row>
    <row r="1801" spans="1:20" ht="28.8" x14ac:dyDescent="0.55000000000000004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10">
        <f t="shared" si="113"/>
        <v>235668134.66666666</v>
      </c>
      <c r="Q1801" t="s">
        <v>8285</v>
      </c>
      <c r="S1801" s="9">
        <f t="shared" si="114"/>
        <v>41934.634351851848</v>
      </c>
      <c r="T1801" s="9">
        <f t="shared" si="115"/>
        <v>41954.676018518519</v>
      </c>
    </row>
    <row r="1802" spans="1:20" ht="43.2" x14ac:dyDescent="0.55000000000000004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10">
        <f t="shared" si="113"/>
        <v>13039982.03539823</v>
      </c>
      <c r="Q1802" t="s">
        <v>8285</v>
      </c>
      <c r="S1802" s="9">
        <f t="shared" si="114"/>
        <v>42623.397800925923</v>
      </c>
      <c r="T1802" s="9">
        <f t="shared" si="115"/>
        <v>42653.397800925923</v>
      </c>
    </row>
    <row r="1803" spans="1:20" ht="43.2" x14ac:dyDescent="0.55000000000000004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10">
        <f t="shared" si="113"/>
        <v>39119726.162162162</v>
      </c>
      <c r="Q1803" t="s">
        <v>8285</v>
      </c>
      <c r="S1803" s="9">
        <f t="shared" si="114"/>
        <v>42321.452175925922</v>
      </c>
      <c r="T1803" s="9">
        <f t="shared" si="115"/>
        <v>42353.298611111109</v>
      </c>
    </row>
    <row r="1804" spans="1:20" ht="28.8" x14ac:dyDescent="0.55000000000000004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10">
        <f t="shared" si="113"/>
        <v>79634268.333333328</v>
      </c>
      <c r="Q1804" t="s">
        <v>8285</v>
      </c>
      <c r="S1804" s="9">
        <f t="shared" si="114"/>
        <v>42159.264236111114</v>
      </c>
      <c r="T1804" s="9">
        <f t="shared" si="115"/>
        <v>42182.707638888889</v>
      </c>
    </row>
    <row r="1805" spans="1:20" ht="43.2" x14ac:dyDescent="0.55000000000000004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10">
        <f t="shared" si="113"/>
        <v>18949330.426666666</v>
      </c>
      <c r="Q1805" t="s">
        <v>8285</v>
      </c>
      <c r="S1805" s="9">
        <f t="shared" si="114"/>
        <v>42017.863217592596</v>
      </c>
      <c r="T1805" s="9">
        <f t="shared" si="115"/>
        <v>42048.863217592596</v>
      </c>
    </row>
    <row r="1806" spans="1:20" ht="43.2" x14ac:dyDescent="0.55000000000000004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10">
        <f t="shared" si="113"/>
        <v>27770419.307692308</v>
      </c>
      <c r="Q1806" t="s">
        <v>8285</v>
      </c>
      <c r="S1806" s="9">
        <f t="shared" si="114"/>
        <v>42282.469953703701</v>
      </c>
      <c r="T1806" s="9">
        <f t="shared" si="115"/>
        <v>42322.511620370373</v>
      </c>
    </row>
    <row r="1807" spans="1:20" ht="43.2" x14ac:dyDescent="0.55000000000000004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10">
        <f t="shared" si="113"/>
        <v>11811874.245901639</v>
      </c>
      <c r="Q1807" t="s">
        <v>8285</v>
      </c>
      <c r="S1807" s="9">
        <f t="shared" si="114"/>
        <v>42247.595578703702</v>
      </c>
      <c r="T1807" s="9">
        <f t="shared" si="115"/>
        <v>42279.541666666664</v>
      </c>
    </row>
    <row r="1808" spans="1:20" ht="43.2" x14ac:dyDescent="0.55000000000000004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10">
        <f t="shared" si="113"/>
        <v>176133293.625</v>
      </c>
      <c r="Q1808" t="s">
        <v>8285</v>
      </c>
      <c r="S1808" s="9">
        <f t="shared" si="114"/>
        <v>41877.429965277777</v>
      </c>
      <c r="T1808" s="9">
        <f t="shared" si="115"/>
        <v>41912.429965277777</v>
      </c>
    </row>
    <row r="1809" spans="1:20" ht="28.8" x14ac:dyDescent="0.55000000000000004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10">
        <f t="shared" si="113"/>
        <v>176159539.125</v>
      </c>
      <c r="Q1809" t="s">
        <v>8285</v>
      </c>
      <c r="S1809" s="9">
        <f t="shared" si="114"/>
        <v>41879.860104166662</v>
      </c>
      <c r="T1809" s="9">
        <f t="shared" si="115"/>
        <v>41909.860104166662</v>
      </c>
    </row>
    <row r="1810" spans="1:20" ht="43.2" x14ac:dyDescent="0.55000000000000004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10">
        <f t="shared" si="113"/>
        <v>15456312.8125</v>
      </c>
      <c r="Q1810" t="s">
        <v>8285</v>
      </c>
      <c r="S1810" s="9">
        <f t="shared" si="114"/>
        <v>42742.472569444442</v>
      </c>
      <c r="T1810" s="9">
        <f t="shared" si="115"/>
        <v>42777.472569444442</v>
      </c>
    </row>
    <row r="1811" spans="1:20" ht="43.2" x14ac:dyDescent="0.55000000000000004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10">
        <f t="shared" si="113"/>
        <v>158024715.44444445</v>
      </c>
      <c r="Q1811" t="s">
        <v>8285</v>
      </c>
      <c r="S1811" s="9">
        <f t="shared" si="114"/>
        <v>42029.699525462966</v>
      </c>
      <c r="T1811" s="9">
        <f t="shared" si="115"/>
        <v>42064.699525462966</v>
      </c>
    </row>
    <row r="1812" spans="1:20" ht="43.2" x14ac:dyDescent="0.55000000000000004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10">
        <f t="shared" si="113"/>
        <v>703810513</v>
      </c>
      <c r="Q1812" t="s">
        <v>8285</v>
      </c>
      <c r="S1812" s="9">
        <f t="shared" si="114"/>
        <v>41860.701689814814</v>
      </c>
      <c r="T1812" s="9">
        <f t="shared" si="115"/>
        <v>41872.701689814814</v>
      </c>
    </row>
    <row r="1813" spans="1:20" ht="43.2" x14ac:dyDescent="0.55000000000000004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10">
        <f t="shared" si="113"/>
        <v>54190856.538461536</v>
      </c>
      <c r="Q1813" t="s">
        <v>8285</v>
      </c>
      <c r="S1813" s="9">
        <f t="shared" si="114"/>
        <v>41876.225347222222</v>
      </c>
      <c r="T1813" s="9">
        <f t="shared" si="115"/>
        <v>41935.958333333328</v>
      </c>
    </row>
    <row r="1814" spans="1:20" ht="43.2" x14ac:dyDescent="0.55000000000000004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10">
        <f t="shared" si="113"/>
        <v>63693023.304347828</v>
      </c>
      <c r="Q1814" t="s">
        <v>8285</v>
      </c>
      <c r="S1814" s="9">
        <f t="shared" si="114"/>
        <v>42524.110370370363</v>
      </c>
      <c r="T1814" s="9">
        <f t="shared" si="115"/>
        <v>42554.110370370363</v>
      </c>
    </row>
    <row r="1815" spans="1:20" ht="43.2" x14ac:dyDescent="0.55000000000000004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10" t="e">
        <f t="shared" si="113"/>
        <v>#DIV/0!</v>
      </c>
      <c r="Q1815" t="s">
        <v>8285</v>
      </c>
      <c r="S1815" s="9">
        <f t="shared" si="114"/>
        <v>41829.68069444444</v>
      </c>
      <c r="T1815" s="9">
        <f t="shared" si="115"/>
        <v>41859.68069444444</v>
      </c>
    </row>
    <row r="1816" spans="1:20" ht="43.2" x14ac:dyDescent="0.55000000000000004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10">
        <f t="shared" si="113"/>
        <v>10160833.828571429</v>
      </c>
      <c r="Q1816" t="s">
        <v>8285</v>
      </c>
      <c r="S1816" s="9">
        <f t="shared" si="114"/>
        <v>42033.105740740742</v>
      </c>
      <c r="T1816" s="9">
        <f t="shared" si="115"/>
        <v>42063.105740740742</v>
      </c>
    </row>
    <row r="1817" spans="1:20" ht="43.2" x14ac:dyDescent="0.55000000000000004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10" t="e">
        <f t="shared" si="113"/>
        <v>#DIV/0!</v>
      </c>
      <c r="Q1817" t="s">
        <v>8285</v>
      </c>
      <c r="S1817" s="9">
        <f t="shared" si="114"/>
        <v>42172.698344907411</v>
      </c>
      <c r="T1817" s="9">
        <f t="shared" si="115"/>
        <v>42186.698344907411</v>
      </c>
    </row>
    <row r="1818" spans="1:20" ht="43.2" x14ac:dyDescent="0.55000000000000004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10">
        <f t="shared" si="113"/>
        <v>244510217.16666666</v>
      </c>
      <c r="Q1818" t="s">
        <v>8285</v>
      </c>
      <c r="S1818" s="9">
        <f t="shared" si="114"/>
        <v>42548.667858796289</v>
      </c>
      <c r="T1818" s="9">
        <f t="shared" si="115"/>
        <v>42576.583333333336</v>
      </c>
    </row>
    <row r="1819" spans="1:20" ht="28.8" x14ac:dyDescent="0.55000000000000004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10">
        <f t="shared" si="113"/>
        <v>14806076.07</v>
      </c>
      <c r="Q1819" t="s">
        <v>8285</v>
      </c>
      <c r="S1819" s="9">
        <f t="shared" si="114"/>
        <v>42705.453784722216</v>
      </c>
      <c r="T1819" s="9">
        <f t="shared" si="115"/>
        <v>42765.082638888889</v>
      </c>
    </row>
    <row r="1820" spans="1:20" ht="28.8" x14ac:dyDescent="0.55000000000000004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10" t="e">
        <f t="shared" si="113"/>
        <v>#DIV/0!</v>
      </c>
      <c r="Q1820" t="s">
        <v>8285</v>
      </c>
      <c r="S1820" s="9">
        <f t="shared" si="114"/>
        <v>42067.026041666664</v>
      </c>
      <c r="T1820" s="9">
        <f t="shared" si="115"/>
        <v>42096.984374999993</v>
      </c>
    </row>
    <row r="1821" spans="1:20" ht="43.2" x14ac:dyDescent="0.55000000000000004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10">
        <f t="shared" si="113"/>
        <v>351037849</v>
      </c>
      <c r="Q1821" t="s">
        <v>8285</v>
      </c>
      <c r="S1821" s="9">
        <f t="shared" si="114"/>
        <v>41820.543935185182</v>
      </c>
      <c r="T1821" s="9">
        <f t="shared" si="115"/>
        <v>41850.543935185182</v>
      </c>
    </row>
    <row r="1822" spans="1:20" ht="43.2" x14ac:dyDescent="0.55000000000000004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10">
        <f t="shared" si="113"/>
        <v>178157711.25</v>
      </c>
      <c r="Q1822" t="s">
        <v>8285</v>
      </c>
      <c r="S1822" s="9">
        <f t="shared" si="114"/>
        <v>42064.87604166667</v>
      </c>
      <c r="T1822" s="9">
        <f t="shared" si="115"/>
        <v>42094.834374999999</v>
      </c>
    </row>
    <row r="1823" spans="1:20" ht="43.2" x14ac:dyDescent="0.55000000000000004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10">
        <f t="shared" si="113"/>
        <v>23278462.578947369</v>
      </c>
      <c r="Q1823" t="s">
        <v>8276</v>
      </c>
      <c r="S1823" s="9">
        <f t="shared" si="114"/>
        <v>40926.110729166663</v>
      </c>
      <c r="T1823" s="9">
        <f t="shared" si="115"/>
        <v>40971.110729166663</v>
      </c>
    </row>
    <row r="1824" spans="1:20" ht="28.8" x14ac:dyDescent="0.55000000000000004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10">
        <f t="shared" si="113"/>
        <v>126189532.90909091</v>
      </c>
      <c r="Q1824" t="s">
        <v>8276</v>
      </c>
      <c r="S1824" s="9">
        <f t="shared" si="114"/>
        <v>41634.588680555549</v>
      </c>
      <c r="T1824" s="9">
        <f t="shared" si="115"/>
        <v>41670.584027777775</v>
      </c>
    </row>
    <row r="1825" spans="1:20" ht="43.2" x14ac:dyDescent="0.55000000000000004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10">
        <f t="shared" si="113"/>
        <v>40863756.848484851</v>
      </c>
      <c r="Q1825" t="s">
        <v>8276</v>
      </c>
      <c r="S1825" s="9">
        <f t="shared" si="114"/>
        <v>41176.47657407407</v>
      </c>
      <c r="T1825" s="9">
        <f t="shared" si="115"/>
        <v>41206.47657407407</v>
      </c>
    </row>
    <row r="1826" spans="1:20" x14ac:dyDescent="0.55000000000000004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10">
        <f t="shared" si="113"/>
        <v>34685099.174999997</v>
      </c>
      <c r="Q1826" t="s">
        <v>8276</v>
      </c>
      <c r="S1826" s="9">
        <f t="shared" si="114"/>
        <v>41626.707951388889</v>
      </c>
      <c r="T1826" s="9">
        <f t="shared" si="115"/>
        <v>41646.880555555552</v>
      </c>
    </row>
    <row r="1827" spans="1:20" ht="43.2" x14ac:dyDescent="0.55000000000000004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10">
        <f t="shared" si="113"/>
        <v>27431714.059999999</v>
      </c>
      <c r="Q1827" t="s">
        <v>8276</v>
      </c>
      <c r="S1827" s="9">
        <f t="shared" si="114"/>
        <v>41443.626192129625</v>
      </c>
      <c r="T1827" s="9">
        <f t="shared" si="115"/>
        <v>41466.626192129625</v>
      </c>
    </row>
    <row r="1828" spans="1:20" ht="28.8" x14ac:dyDescent="0.55000000000000004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10">
        <f t="shared" si="113"/>
        <v>36581132.026315786</v>
      </c>
      <c r="Q1828" t="s">
        <v>8276</v>
      </c>
      <c r="S1828" s="9">
        <f t="shared" si="114"/>
        <v>41657.715474537035</v>
      </c>
      <c r="T1828" s="9">
        <f t="shared" si="115"/>
        <v>41687.715474537035</v>
      </c>
    </row>
    <row r="1829" spans="1:20" ht="43.2" x14ac:dyDescent="0.55000000000000004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10">
        <f t="shared" si="113"/>
        <v>13487693.34375</v>
      </c>
      <c r="Q1829" t="s">
        <v>8276</v>
      </c>
      <c r="S1829" s="9">
        <f t="shared" si="114"/>
        <v>40555.117604166662</v>
      </c>
      <c r="T1829" s="9">
        <f t="shared" si="115"/>
        <v>40605.117604166662</v>
      </c>
    </row>
    <row r="1830" spans="1:20" ht="43.2" x14ac:dyDescent="0.55000000000000004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10">
        <f t="shared" si="113"/>
        <v>29102219.375</v>
      </c>
      <c r="Q1830" t="s">
        <v>8276</v>
      </c>
      <c r="S1830" s="9">
        <f t="shared" si="114"/>
        <v>41736.691319444442</v>
      </c>
      <c r="T1830" s="9">
        <f t="shared" si="115"/>
        <v>41768.708333333328</v>
      </c>
    </row>
    <row r="1831" spans="1:20" ht="43.2" x14ac:dyDescent="0.55000000000000004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10">
        <f t="shared" si="113"/>
        <v>39134193.060606062</v>
      </c>
      <c r="Q1831" t="s">
        <v>8276</v>
      </c>
      <c r="S1831" s="9">
        <f t="shared" si="114"/>
        <v>40515.879293981481</v>
      </c>
      <c r="T1831" s="9">
        <f t="shared" si="115"/>
        <v>40564.708333333328</v>
      </c>
    </row>
    <row r="1832" spans="1:20" ht="43.2" x14ac:dyDescent="0.55000000000000004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10">
        <f t="shared" si="113"/>
        <v>6153394.2787610618</v>
      </c>
      <c r="Q1832" t="s">
        <v>8276</v>
      </c>
      <c r="S1832" s="9">
        <f t="shared" si="114"/>
        <v>41664.475775462961</v>
      </c>
      <c r="T1832" s="9">
        <f t="shared" si="115"/>
        <v>41694.475775462961</v>
      </c>
    </row>
    <row r="1833" spans="1:20" ht="43.2" x14ac:dyDescent="0.55000000000000004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10">
        <f t="shared" si="113"/>
        <v>95397918.785714284</v>
      </c>
      <c r="Q1833" t="s">
        <v>8276</v>
      </c>
      <c r="S1833" s="9">
        <f t="shared" si="114"/>
        <v>41026.787766203699</v>
      </c>
      <c r="T1833" s="9">
        <f t="shared" si="115"/>
        <v>41041.787766203699</v>
      </c>
    </row>
    <row r="1834" spans="1:20" ht="43.2" x14ac:dyDescent="0.55000000000000004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10">
        <f t="shared" si="113"/>
        <v>64832571.350000001</v>
      </c>
      <c r="Q1834" t="s">
        <v>8276</v>
      </c>
      <c r="S1834" s="9">
        <f t="shared" si="114"/>
        <v>40576.331331018519</v>
      </c>
      <c r="T1834" s="9">
        <f t="shared" si="115"/>
        <v>40606.331331018519</v>
      </c>
    </row>
    <row r="1835" spans="1:20" ht="43.2" x14ac:dyDescent="0.55000000000000004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10">
        <f t="shared" si="113"/>
        <v>54376856.119999997</v>
      </c>
      <c r="Q1835" t="s">
        <v>8276</v>
      </c>
      <c r="S1835" s="9">
        <f t="shared" si="114"/>
        <v>41302.835682870369</v>
      </c>
      <c r="T1835" s="9">
        <f t="shared" si="115"/>
        <v>41335.124305555553</v>
      </c>
    </row>
    <row r="1836" spans="1:20" ht="28.8" x14ac:dyDescent="0.55000000000000004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10">
        <f t="shared" si="113"/>
        <v>15763165.5</v>
      </c>
      <c r="Q1836" t="s">
        <v>8276</v>
      </c>
      <c r="S1836" s="9">
        <f t="shared" si="114"/>
        <v>41988.755729166667</v>
      </c>
      <c r="T1836" s="9">
        <f t="shared" si="115"/>
        <v>42028.755729166667</v>
      </c>
    </row>
    <row r="1837" spans="1:20" ht="57.6" x14ac:dyDescent="0.5500000000000000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10">
        <f t="shared" si="113"/>
        <v>132441006.45454545</v>
      </c>
      <c r="Q1837" t="s">
        <v>8276</v>
      </c>
      <c r="S1837" s="9">
        <f t="shared" si="114"/>
        <v>42430.49387731481</v>
      </c>
      <c r="T1837" s="9">
        <f t="shared" si="115"/>
        <v>42460.452210648145</v>
      </c>
    </row>
    <row r="1838" spans="1:20" x14ac:dyDescent="0.55000000000000004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10">
        <f t="shared" si="113"/>
        <v>24721096.890909091</v>
      </c>
      <c r="Q1838" t="s">
        <v>8276</v>
      </c>
      <c r="S1838" s="9">
        <f t="shared" si="114"/>
        <v>41305.601030092592</v>
      </c>
      <c r="T1838" s="9">
        <f t="shared" si="115"/>
        <v>41322.601030092592</v>
      </c>
    </row>
    <row r="1839" spans="1:20" ht="43.2" x14ac:dyDescent="0.55000000000000004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10">
        <f t="shared" si="113"/>
        <v>44228297.833333336</v>
      </c>
      <c r="Q1839" t="s">
        <v>8276</v>
      </c>
      <c r="S1839" s="9">
        <f t="shared" si="114"/>
        <v>40925.839525462965</v>
      </c>
      <c r="T1839" s="9">
        <f t="shared" si="115"/>
        <v>40985.797858796293</v>
      </c>
    </row>
    <row r="1840" spans="1:20" ht="43.2" x14ac:dyDescent="0.55000000000000004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10">
        <f t="shared" si="113"/>
        <v>46963912.75</v>
      </c>
      <c r="Q1840" t="s">
        <v>8276</v>
      </c>
      <c r="S1840" s="9">
        <f t="shared" si="114"/>
        <v>40788.578206018516</v>
      </c>
      <c r="T1840" s="9">
        <f t="shared" si="115"/>
        <v>40816.916666666664</v>
      </c>
    </row>
    <row r="1841" spans="1:20" ht="43.2" x14ac:dyDescent="0.55000000000000004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10">
        <f t="shared" si="113"/>
        <v>32727786.266666666</v>
      </c>
      <c r="Q1841" t="s">
        <v>8276</v>
      </c>
      <c r="S1841" s="9">
        <f t="shared" si="114"/>
        <v>42614.513680555552</v>
      </c>
      <c r="T1841" s="9">
        <f t="shared" si="115"/>
        <v>42644.513680555552</v>
      </c>
    </row>
    <row r="1842" spans="1:20" ht="43.2" x14ac:dyDescent="0.55000000000000004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10">
        <f t="shared" si="113"/>
        <v>105096270</v>
      </c>
      <c r="Q1842" t="s">
        <v>8276</v>
      </c>
      <c r="S1842" s="9">
        <f t="shared" si="114"/>
        <v>41381.88784722222</v>
      </c>
      <c r="T1842" s="9">
        <f t="shared" si="115"/>
        <v>41400.999305555553</v>
      </c>
    </row>
    <row r="1843" spans="1:20" ht="28.8" x14ac:dyDescent="0.55000000000000004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10">
        <f t="shared" si="113"/>
        <v>34941986.125</v>
      </c>
      <c r="Q1843" t="s">
        <v>8276</v>
      </c>
      <c r="S1843" s="9">
        <f t="shared" si="114"/>
        <v>41745.637094907404</v>
      </c>
      <c r="T1843" s="9">
        <f t="shared" si="115"/>
        <v>41778.999305555553</v>
      </c>
    </row>
    <row r="1844" spans="1:20" ht="43.2" x14ac:dyDescent="0.55000000000000004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10">
        <f t="shared" si="113"/>
        <v>67731970.523809522</v>
      </c>
      <c r="Q1844" t="s">
        <v>8276</v>
      </c>
      <c r="S1844" s="9">
        <f t="shared" si="114"/>
        <v>42031.423391203702</v>
      </c>
      <c r="T1844" s="9">
        <f t="shared" si="115"/>
        <v>42065.040972222218</v>
      </c>
    </row>
    <row r="1845" spans="1:20" ht="43.2" x14ac:dyDescent="0.55000000000000004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10">
        <f t="shared" si="113"/>
        <v>9669059.3582089543</v>
      </c>
      <c r="Q1845" t="s">
        <v>8276</v>
      </c>
      <c r="S1845" s="9">
        <f t="shared" si="114"/>
        <v>40564.786504629628</v>
      </c>
      <c r="T1845" s="9">
        <f t="shared" si="115"/>
        <v>40594.786504629628</v>
      </c>
    </row>
    <row r="1846" spans="1:20" ht="43.2" x14ac:dyDescent="0.55000000000000004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10">
        <f t="shared" si="113"/>
        <v>65223245.700000003</v>
      </c>
      <c r="Q1846" t="s">
        <v>8276</v>
      </c>
      <c r="S1846" s="9">
        <f t="shared" si="114"/>
        <v>40666.765208333331</v>
      </c>
      <c r="T1846" s="9">
        <f t="shared" si="115"/>
        <v>40704.916666666664</v>
      </c>
    </row>
    <row r="1847" spans="1:20" ht="86.4" x14ac:dyDescent="0.55000000000000004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10">
        <f t="shared" si="113"/>
        <v>77097599.894736841</v>
      </c>
      <c r="Q1847" t="s">
        <v>8276</v>
      </c>
      <c r="S1847" s="9">
        <f t="shared" si="114"/>
        <v>42523.124976851854</v>
      </c>
      <c r="T1847" s="9">
        <f t="shared" si="115"/>
        <v>42537.996527777774</v>
      </c>
    </row>
    <row r="1848" spans="1:20" ht="43.2" x14ac:dyDescent="0.55000000000000004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10">
        <f t="shared" si="113"/>
        <v>6473654.4354066988</v>
      </c>
      <c r="Q1848" t="s">
        <v>8276</v>
      </c>
      <c r="S1848" s="9">
        <f t="shared" si="114"/>
        <v>41228.441863425927</v>
      </c>
      <c r="T1848" s="9">
        <f t="shared" si="115"/>
        <v>41258.441863425927</v>
      </c>
    </row>
    <row r="1849" spans="1:20" ht="43.2" x14ac:dyDescent="0.55000000000000004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10">
        <f t="shared" si="113"/>
        <v>37573169.263157897</v>
      </c>
      <c r="Q1849" t="s">
        <v>8276</v>
      </c>
      <c r="S1849" s="9">
        <f t="shared" si="114"/>
        <v>42094.028148148143</v>
      </c>
      <c r="T1849" s="9">
        <f t="shared" si="115"/>
        <v>42115.028148148143</v>
      </c>
    </row>
    <row r="1850" spans="1:20" ht="43.2" x14ac:dyDescent="0.55000000000000004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10">
        <f t="shared" si="113"/>
        <v>54442037</v>
      </c>
      <c r="Q1850" t="s">
        <v>8276</v>
      </c>
      <c r="S1850" s="9">
        <f t="shared" si="114"/>
        <v>40691.579722222217</v>
      </c>
      <c r="T1850" s="9">
        <f t="shared" si="115"/>
        <v>40755.082638888889</v>
      </c>
    </row>
    <row r="1851" spans="1:20" ht="28.8" x14ac:dyDescent="0.55000000000000004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10">
        <f t="shared" si="113"/>
        <v>168489132.375</v>
      </c>
      <c r="Q1851" t="s">
        <v>8276</v>
      </c>
      <c r="S1851" s="9">
        <f t="shared" si="114"/>
        <v>41169.637256944443</v>
      </c>
      <c r="T1851" s="9">
        <f t="shared" si="115"/>
        <v>41199.637256944443</v>
      </c>
    </row>
    <row r="1852" spans="1:20" ht="43.2" x14ac:dyDescent="0.55000000000000004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10">
        <f t="shared" si="113"/>
        <v>7834867.5977653628</v>
      </c>
      <c r="Q1852" t="s">
        <v>8276</v>
      </c>
      <c r="S1852" s="9">
        <f t="shared" si="114"/>
        <v>41800.751157407409</v>
      </c>
      <c r="T1852" s="9">
        <f t="shared" si="115"/>
        <v>41830.751157407409</v>
      </c>
    </row>
    <row r="1853" spans="1:20" ht="43.2" x14ac:dyDescent="0.55000000000000004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10">
        <f t="shared" si="113"/>
        <v>54029597.615384616</v>
      </c>
      <c r="Q1853" t="s">
        <v>8276</v>
      </c>
      <c r="S1853" s="9">
        <f t="shared" si="114"/>
        <v>41827.69835648148</v>
      </c>
      <c r="T1853" s="9">
        <f t="shared" si="115"/>
        <v>41847.833333333328</v>
      </c>
    </row>
    <row r="1854" spans="1:20" ht="43.2" x14ac:dyDescent="0.55000000000000004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10">
        <f t="shared" si="113"/>
        <v>10890866.045801526</v>
      </c>
      <c r="Q1854" t="s">
        <v>8276</v>
      </c>
      <c r="S1854" s="9">
        <f t="shared" si="114"/>
        <v>42081.563101851854</v>
      </c>
      <c r="T1854" s="9">
        <f t="shared" si="115"/>
        <v>42118.791666666664</v>
      </c>
    </row>
    <row r="1855" spans="1:20" ht="43.2" x14ac:dyDescent="0.55000000000000004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10">
        <f t="shared" si="113"/>
        <v>96324029.785714284</v>
      </c>
      <c r="Q1855" t="s">
        <v>8276</v>
      </c>
      <c r="S1855" s="9">
        <f t="shared" si="114"/>
        <v>41176.852048611108</v>
      </c>
      <c r="T1855" s="9">
        <f t="shared" si="115"/>
        <v>41226.893715277773</v>
      </c>
    </row>
    <row r="1856" spans="1:20" ht="43.2" x14ac:dyDescent="0.55000000000000004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10">
        <f t="shared" si="113"/>
        <v>7854962.2816091953</v>
      </c>
      <c r="Q1856" t="s">
        <v>8276</v>
      </c>
      <c r="S1856" s="9">
        <f t="shared" si="114"/>
        <v>41387.812928240739</v>
      </c>
      <c r="T1856" s="9">
        <f t="shared" si="115"/>
        <v>41417.812928240739</v>
      </c>
    </row>
    <row r="1857" spans="1:20" ht="43.2" x14ac:dyDescent="0.55000000000000004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10">
        <f t="shared" si="113"/>
        <v>7251963.036649215</v>
      </c>
      <c r="Q1857" t="s">
        <v>8276</v>
      </c>
      <c r="S1857" s="9">
        <f t="shared" si="114"/>
        <v>41600.330324074072</v>
      </c>
      <c r="T1857" s="9">
        <f t="shared" si="115"/>
        <v>41645.330324074072</v>
      </c>
    </row>
    <row r="1858" spans="1:20" ht="43.2" x14ac:dyDescent="0.55000000000000004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10">
        <f t="shared" si="113"/>
        <v>36944765.052631579</v>
      </c>
      <c r="Q1858" t="s">
        <v>8276</v>
      </c>
      <c r="S1858" s="9">
        <f t="shared" si="114"/>
        <v>41817.64666666666</v>
      </c>
      <c r="T1858" s="9">
        <f t="shared" si="115"/>
        <v>41838.64666666666</v>
      </c>
    </row>
    <row r="1859" spans="1:20" ht="43.2" x14ac:dyDescent="0.55000000000000004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</f>
        <v>1</v>
      </c>
      <c r="P1859" s="10">
        <f t="shared" ref="P1859:P1922" si="117">J1859/L1859</f>
        <v>63997927.863636367</v>
      </c>
      <c r="Q1859" t="s">
        <v>8276</v>
      </c>
      <c r="S1859" s="9">
        <f t="shared" ref="S1859:S1922" si="118">(((J1859/60)/60)/24)+DATE(1970,1,1)+(-5/24)</f>
        <v>41864.560335648144</v>
      </c>
      <c r="T1859" s="9">
        <f t="shared" ref="T1859:T1922" si="119">(((I1859/60)/60)/24)+DATE(1970,1,1)+(-5/24)</f>
        <v>41894.560335648144</v>
      </c>
    </row>
    <row r="1860" spans="1:20" ht="43.2" x14ac:dyDescent="0.55000000000000004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10">
        <f t="shared" si="117"/>
        <v>8851187.3892617449</v>
      </c>
      <c r="Q1860" t="s">
        <v>8276</v>
      </c>
      <c r="S1860" s="9">
        <f t="shared" si="118"/>
        <v>40832.9921412037</v>
      </c>
      <c r="T1860" s="9">
        <f t="shared" si="119"/>
        <v>40893.033807870372</v>
      </c>
    </row>
    <row r="1861" spans="1:20" ht="28.8" x14ac:dyDescent="0.55000000000000004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10">
        <f t="shared" si="117"/>
        <v>23466502.303571429</v>
      </c>
      <c r="Q1861" t="s">
        <v>8276</v>
      </c>
      <c r="S1861" s="9">
        <f t="shared" si="118"/>
        <v>40778.561678240738</v>
      </c>
      <c r="T1861" s="9">
        <f t="shared" si="119"/>
        <v>40808.561678240738</v>
      </c>
    </row>
    <row r="1862" spans="1:20" ht="43.2" x14ac:dyDescent="0.55000000000000004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10">
        <f t="shared" si="117"/>
        <v>73152193.894736841</v>
      </c>
      <c r="Q1862" t="s">
        <v>8276</v>
      </c>
      <c r="S1862" s="9">
        <f t="shared" si="118"/>
        <v>41655.500972222217</v>
      </c>
      <c r="T1862" s="9">
        <f t="shared" si="119"/>
        <v>41676.500972222217</v>
      </c>
    </row>
    <row r="1863" spans="1:20" ht="43.2" x14ac:dyDescent="0.55000000000000004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10" t="e">
        <f t="shared" si="117"/>
        <v>#DIV/0!</v>
      </c>
      <c r="Q1863" t="s">
        <v>8283</v>
      </c>
      <c r="S1863" s="9">
        <f t="shared" si="118"/>
        <v>42000.091909722221</v>
      </c>
      <c r="T1863" s="9">
        <f t="shared" si="119"/>
        <v>42030.091909722221</v>
      </c>
    </row>
    <row r="1864" spans="1:20" ht="43.2" x14ac:dyDescent="0.55000000000000004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10">
        <f t="shared" si="117"/>
        <v>92807060.875</v>
      </c>
      <c r="Q1864" t="s">
        <v>8283</v>
      </c>
      <c r="S1864" s="9">
        <f t="shared" si="118"/>
        <v>42755.284421296288</v>
      </c>
      <c r="T1864" s="9">
        <f t="shared" si="119"/>
        <v>42802.104166666664</v>
      </c>
    </row>
    <row r="1865" spans="1:20" ht="43.2" x14ac:dyDescent="0.55000000000000004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10">
        <f t="shared" si="117"/>
        <v>700004042.5</v>
      </c>
      <c r="Q1865" t="s">
        <v>8283</v>
      </c>
      <c r="S1865" s="9">
        <f t="shared" si="118"/>
        <v>41772.588946759257</v>
      </c>
      <c r="T1865" s="9">
        <f t="shared" si="119"/>
        <v>41802.588946759257</v>
      </c>
    </row>
    <row r="1866" spans="1:20" ht="43.2" x14ac:dyDescent="0.55000000000000004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10">
        <f t="shared" si="117"/>
        <v>29096489.583333332</v>
      </c>
      <c r="Q1866" t="s">
        <v>8283</v>
      </c>
      <c r="S1866" s="9">
        <f t="shared" si="118"/>
        <v>41733.508101851847</v>
      </c>
      <c r="T1866" s="9">
        <f t="shared" si="119"/>
        <v>41763.508101851847</v>
      </c>
    </row>
    <row r="1867" spans="1:20" ht="43.2" x14ac:dyDescent="0.55000000000000004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10">
        <f t="shared" si="117"/>
        <v>737699073.5</v>
      </c>
      <c r="Q1867" t="s">
        <v>8283</v>
      </c>
      <c r="S1867" s="9">
        <f t="shared" si="118"/>
        <v>42645.159108796295</v>
      </c>
      <c r="T1867" s="9">
        <f t="shared" si="119"/>
        <v>42680.200775462967</v>
      </c>
    </row>
    <row r="1868" spans="1:20" ht="43.2" x14ac:dyDescent="0.55000000000000004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10">
        <f t="shared" si="117"/>
        <v>741884248.5</v>
      </c>
      <c r="Q1868" t="s">
        <v>8283</v>
      </c>
      <c r="S1868" s="9">
        <f t="shared" si="118"/>
        <v>42742.038159722222</v>
      </c>
      <c r="T1868" s="9">
        <f t="shared" si="119"/>
        <v>42794.958333333336</v>
      </c>
    </row>
    <row r="1869" spans="1:20" ht="43.2" x14ac:dyDescent="0.55000000000000004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10">
        <f t="shared" si="117"/>
        <v>1475791912</v>
      </c>
      <c r="Q1869" t="s">
        <v>8283</v>
      </c>
      <c r="S1869" s="9">
        <f t="shared" si="118"/>
        <v>42649.716574074067</v>
      </c>
      <c r="T1869" s="9">
        <f t="shared" si="119"/>
        <v>42679.716574074067</v>
      </c>
    </row>
    <row r="1870" spans="1:20" ht="43.2" x14ac:dyDescent="0.55000000000000004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10">
        <f t="shared" si="117"/>
        <v>85179113.235294119</v>
      </c>
      <c r="Q1870" t="s">
        <v>8283</v>
      </c>
      <c r="S1870" s="9">
        <f t="shared" si="118"/>
        <v>42328.570891203701</v>
      </c>
      <c r="T1870" s="9">
        <f t="shared" si="119"/>
        <v>42353.124305555553</v>
      </c>
    </row>
    <row r="1871" spans="1:20" ht="43.2" x14ac:dyDescent="0.55000000000000004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10" t="e">
        <f t="shared" si="117"/>
        <v>#DIV/0!</v>
      </c>
      <c r="Q1871" t="s">
        <v>8283</v>
      </c>
      <c r="S1871" s="9">
        <f t="shared" si="118"/>
        <v>42708.794548611106</v>
      </c>
      <c r="T1871" s="9">
        <f t="shared" si="119"/>
        <v>42738.794548611106</v>
      </c>
    </row>
    <row r="1872" spans="1:20" ht="43.2" x14ac:dyDescent="0.55000000000000004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10">
        <f t="shared" si="117"/>
        <v>131974866.81818181</v>
      </c>
      <c r="Q1872" t="s">
        <v>8283</v>
      </c>
      <c r="S1872" s="9">
        <f t="shared" si="118"/>
        <v>42371.14739583333</v>
      </c>
      <c r="T1872" s="9">
        <f t="shared" si="119"/>
        <v>42399.970138888886</v>
      </c>
    </row>
    <row r="1873" spans="1:20" ht="43.2" x14ac:dyDescent="0.55000000000000004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10">
        <f t="shared" si="117"/>
        <v>14874245.273684211</v>
      </c>
      <c r="Q1873" t="s">
        <v>8283</v>
      </c>
      <c r="S1873" s="9">
        <f t="shared" si="118"/>
        <v>41923.575243055551</v>
      </c>
      <c r="T1873" s="9">
        <f t="shared" si="119"/>
        <v>41963.616909722223</v>
      </c>
    </row>
    <row r="1874" spans="1:20" ht="43.2" x14ac:dyDescent="0.55000000000000004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10">
        <f t="shared" si="117"/>
        <v>110233969.38461539</v>
      </c>
      <c r="Q1874" t="s">
        <v>8283</v>
      </c>
      <c r="S1874" s="9">
        <f t="shared" si="118"/>
        <v>42154.921319444438</v>
      </c>
      <c r="T1874" s="9">
        <f t="shared" si="119"/>
        <v>42184.921319444438</v>
      </c>
    </row>
    <row r="1875" spans="1:20" ht="43.2" x14ac:dyDescent="0.55000000000000004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10">
        <f t="shared" si="117"/>
        <v>716930605</v>
      </c>
      <c r="Q1875" t="s">
        <v>8283</v>
      </c>
      <c r="S1875" s="9">
        <f t="shared" si="118"/>
        <v>42164.407523148147</v>
      </c>
      <c r="T1875" s="9">
        <f t="shared" si="119"/>
        <v>42193.489583333336</v>
      </c>
    </row>
    <row r="1876" spans="1:20" ht="57.6" x14ac:dyDescent="0.55000000000000004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10">
        <f t="shared" si="117"/>
        <v>732713866.5</v>
      </c>
      <c r="Q1876" t="s">
        <v>8283</v>
      </c>
      <c r="S1876" s="9">
        <f t="shared" si="118"/>
        <v>42529.760798611103</v>
      </c>
      <c r="T1876" s="9">
        <f t="shared" si="119"/>
        <v>42549.760798611103</v>
      </c>
    </row>
    <row r="1877" spans="1:20" ht="28.8" x14ac:dyDescent="0.55000000000000004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10">
        <f t="shared" si="117"/>
        <v>488445102.66666669</v>
      </c>
      <c r="Q1877" t="s">
        <v>8283</v>
      </c>
      <c r="S1877" s="9">
        <f t="shared" si="118"/>
        <v>42528.691064814811</v>
      </c>
      <c r="T1877" s="9">
        <f t="shared" si="119"/>
        <v>42588.691064814811</v>
      </c>
    </row>
    <row r="1878" spans="1:20" ht="43.2" x14ac:dyDescent="0.55000000000000004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10" t="e">
        <f t="shared" si="117"/>
        <v>#DIV/0!</v>
      </c>
      <c r="Q1878" t="s">
        <v>8283</v>
      </c>
      <c r="S1878" s="9">
        <f t="shared" si="118"/>
        <v>41776.076446759253</v>
      </c>
      <c r="T1878" s="9">
        <f t="shared" si="119"/>
        <v>41806.076446759253</v>
      </c>
    </row>
    <row r="1879" spans="1:20" ht="28.8" x14ac:dyDescent="0.55000000000000004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10" t="e">
        <f t="shared" si="117"/>
        <v>#DIV/0!</v>
      </c>
      <c r="Q1879" t="s">
        <v>8283</v>
      </c>
      <c r="S1879" s="9">
        <f t="shared" si="118"/>
        <v>42034.820891203701</v>
      </c>
      <c r="T1879" s="9">
        <f t="shared" si="119"/>
        <v>42063.820891203701</v>
      </c>
    </row>
    <row r="1880" spans="1:20" ht="43.2" x14ac:dyDescent="0.55000000000000004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10" t="e">
        <f t="shared" si="117"/>
        <v>#DIV/0!</v>
      </c>
      <c r="Q1880" t="s">
        <v>8283</v>
      </c>
      <c r="S1880" s="9">
        <f t="shared" si="118"/>
        <v>41772.800405092588</v>
      </c>
      <c r="T1880" s="9">
        <f t="shared" si="119"/>
        <v>41802.800405092588</v>
      </c>
    </row>
    <row r="1881" spans="1:20" ht="43.2" x14ac:dyDescent="0.55000000000000004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10">
        <f t="shared" si="117"/>
        <v>727688864.5</v>
      </c>
      <c r="Q1881" t="s">
        <v>8283</v>
      </c>
      <c r="S1881" s="9">
        <f t="shared" si="118"/>
        <v>42413.441307870373</v>
      </c>
      <c r="T1881" s="9">
        <f t="shared" si="119"/>
        <v>42443.399641203701</v>
      </c>
    </row>
    <row r="1882" spans="1:20" ht="28.8" x14ac:dyDescent="0.55000000000000004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10">
        <f t="shared" si="117"/>
        <v>60701640.833333336</v>
      </c>
      <c r="Q1882" t="s">
        <v>8283</v>
      </c>
      <c r="S1882" s="9">
        <f t="shared" si="118"/>
        <v>42430.358564814807</v>
      </c>
      <c r="T1882" s="9">
        <f t="shared" si="119"/>
        <v>42459.31689814815</v>
      </c>
    </row>
    <row r="1883" spans="1:20" ht="43.2" x14ac:dyDescent="0.55000000000000004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10">
        <f t="shared" si="117"/>
        <v>20333811.27142857</v>
      </c>
      <c r="Q1883" t="s">
        <v>8279</v>
      </c>
      <c r="S1883" s="9">
        <f t="shared" si="118"/>
        <v>42042.944317129623</v>
      </c>
      <c r="T1883" s="9">
        <f t="shared" si="119"/>
        <v>42072.902650462966</v>
      </c>
    </row>
    <row r="1884" spans="1:20" ht="43.2" x14ac:dyDescent="0.55000000000000004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10">
        <f t="shared" si="117"/>
        <v>16532212.49382716</v>
      </c>
      <c r="Q1884" t="s">
        <v>8279</v>
      </c>
      <c r="S1884" s="9">
        <f t="shared" si="118"/>
        <v>41067.740879629629</v>
      </c>
      <c r="T1884" s="9">
        <f t="shared" si="119"/>
        <v>41100.783333333333</v>
      </c>
    </row>
    <row r="1885" spans="1:20" ht="43.2" x14ac:dyDescent="0.55000000000000004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10">
        <f t="shared" si="117"/>
        <v>41604159.625</v>
      </c>
      <c r="Q1885" t="s">
        <v>8279</v>
      </c>
      <c r="S1885" s="9">
        <f t="shared" si="118"/>
        <v>40977.739675925921</v>
      </c>
      <c r="T1885" s="9">
        <f t="shared" si="119"/>
        <v>41007.698009259257</v>
      </c>
    </row>
    <row r="1886" spans="1:20" ht="43.2" x14ac:dyDescent="0.55000000000000004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10">
        <f t="shared" si="117"/>
        <v>51960289.807692304</v>
      </c>
      <c r="Q1886" t="s">
        <v>8279</v>
      </c>
      <c r="S1886" s="9">
        <f t="shared" si="118"/>
        <v>41204.989988425921</v>
      </c>
      <c r="T1886" s="9">
        <f t="shared" si="119"/>
        <v>41240.291666666664</v>
      </c>
    </row>
    <row r="1887" spans="1:20" ht="43.2" x14ac:dyDescent="0.55000000000000004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10">
        <f t="shared" si="117"/>
        <v>12779048.666666666</v>
      </c>
      <c r="Q1887" t="s">
        <v>8279</v>
      </c>
      <c r="S1887" s="9">
        <f t="shared" si="118"/>
        <v>41098.885532407403</v>
      </c>
      <c r="T1887" s="9">
        <f t="shared" si="119"/>
        <v>41131.708333333328</v>
      </c>
    </row>
    <row r="1888" spans="1:20" ht="43.2" x14ac:dyDescent="0.55000000000000004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10">
        <f t="shared" si="117"/>
        <v>48732301.31034483</v>
      </c>
      <c r="Q1888" t="s">
        <v>8279</v>
      </c>
      <c r="S1888" s="9">
        <f t="shared" si="118"/>
        <v>41925.69835648148</v>
      </c>
      <c r="T1888" s="9">
        <f t="shared" si="119"/>
        <v>41955.740023148144</v>
      </c>
    </row>
    <row r="1889" spans="1:20" ht="43.2" x14ac:dyDescent="0.55000000000000004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10">
        <f t="shared" si="117"/>
        <v>180951841.5</v>
      </c>
      <c r="Q1889" t="s">
        <v>8279</v>
      </c>
      <c r="S1889" s="9">
        <f t="shared" si="118"/>
        <v>42323.591805555552</v>
      </c>
      <c r="T1889" s="9">
        <f t="shared" si="119"/>
        <v>42341.687499999993</v>
      </c>
    </row>
    <row r="1890" spans="1:20" ht="43.2" x14ac:dyDescent="0.55000000000000004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10">
        <f t="shared" si="117"/>
        <v>14299918.337078651</v>
      </c>
      <c r="Q1890" t="s">
        <v>8279</v>
      </c>
      <c r="S1890" s="9">
        <f t="shared" si="118"/>
        <v>40299.03162037037</v>
      </c>
      <c r="T1890" s="9">
        <f t="shared" si="119"/>
        <v>40329.999305555553</v>
      </c>
    </row>
    <row r="1891" spans="1:20" ht="43.2" x14ac:dyDescent="0.55000000000000004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10">
        <f t="shared" si="117"/>
        <v>30889557.863636363</v>
      </c>
      <c r="Q1891" t="s">
        <v>8279</v>
      </c>
      <c r="S1891" s="9">
        <f t="shared" si="118"/>
        <v>41299.585023148145</v>
      </c>
      <c r="T1891" s="9">
        <f t="shared" si="119"/>
        <v>41344.543356481481</v>
      </c>
    </row>
    <row r="1892" spans="1:20" ht="43.2" x14ac:dyDescent="0.55000000000000004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10">
        <f t="shared" si="117"/>
        <v>5500022.4715447156</v>
      </c>
      <c r="Q1892" t="s">
        <v>8279</v>
      </c>
      <c r="S1892" s="9">
        <f t="shared" si="118"/>
        <v>41228.577870370369</v>
      </c>
      <c r="T1892" s="9">
        <f t="shared" si="119"/>
        <v>41258.577870370369</v>
      </c>
    </row>
    <row r="1893" spans="1:20" ht="57.6" x14ac:dyDescent="0.5500000000000000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10">
        <f t="shared" si="117"/>
        <v>10632094.616666667</v>
      </c>
      <c r="Q1893" t="s">
        <v>8279</v>
      </c>
      <c r="S1893" s="9">
        <f t="shared" si="118"/>
        <v>40335.589745370366</v>
      </c>
      <c r="T1893" s="9">
        <f t="shared" si="119"/>
        <v>40381.041666666664</v>
      </c>
    </row>
    <row r="1894" spans="1:20" ht="43.2" x14ac:dyDescent="0.55000000000000004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10">
        <f t="shared" si="117"/>
        <v>50187226.192307696</v>
      </c>
      <c r="Q1894" t="s">
        <v>8279</v>
      </c>
      <c r="S1894" s="9">
        <f t="shared" si="118"/>
        <v>40671.429178240738</v>
      </c>
      <c r="T1894" s="9">
        <f t="shared" si="119"/>
        <v>40701.429178240738</v>
      </c>
    </row>
    <row r="1895" spans="1:20" ht="43.2" x14ac:dyDescent="0.55000000000000004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10">
        <f t="shared" si="117"/>
        <v>28922768.555555556</v>
      </c>
      <c r="Q1895" t="s">
        <v>8279</v>
      </c>
      <c r="S1895" s="9">
        <f t="shared" si="118"/>
        <v>40632.733622685184</v>
      </c>
      <c r="T1895" s="9">
        <f t="shared" si="119"/>
        <v>40648.957638888889</v>
      </c>
    </row>
    <row r="1896" spans="1:20" ht="28.8" x14ac:dyDescent="0.55000000000000004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10">
        <f t="shared" si="117"/>
        <v>66320229.149999999</v>
      </c>
      <c r="Q1896" t="s">
        <v>8279</v>
      </c>
      <c r="S1896" s="9">
        <f t="shared" si="118"/>
        <v>40920.696562500001</v>
      </c>
      <c r="T1896" s="9">
        <f t="shared" si="119"/>
        <v>40951.696562500001</v>
      </c>
    </row>
    <row r="1897" spans="1:20" ht="43.2" x14ac:dyDescent="0.55000000000000004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10">
        <f t="shared" si="117"/>
        <v>30697270.680851065</v>
      </c>
      <c r="Q1897" t="s">
        <v>8279</v>
      </c>
      <c r="S1897" s="9">
        <f t="shared" si="118"/>
        <v>42267.538449074076</v>
      </c>
      <c r="T1897" s="9">
        <f t="shared" si="119"/>
        <v>42297.538449074076</v>
      </c>
    </row>
    <row r="1898" spans="1:20" ht="43.2" x14ac:dyDescent="0.55000000000000004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10">
        <f t="shared" si="117"/>
        <v>102435243.46153846</v>
      </c>
      <c r="Q1898" t="s">
        <v>8279</v>
      </c>
      <c r="S1898" s="9">
        <f t="shared" si="118"/>
        <v>40981.501909722218</v>
      </c>
      <c r="T1898" s="9">
        <f t="shared" si="119"/>
        <v>41011.501909722218</v>
      </c>
    </row>
    <row r="1899" spans="1:20" ht="43.2" x14ac:dyDescent="0.55000000000000004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10">
        <f t="shared" si="117"/>
        <v>7606780.360655738</v>
      </c>
      <c r="Q1899" t="s">
        <v>8279</v>
      </c>
      <c r="S1899" s="9">
        <f t="shared" si="118"/>
        <v>41680.375069444446</v>
      </c>
      <c r="T1899" s="9">
        <f t="shared" si="119"/>
        <v>41702.666666666664</v>
      </c>
    </row>
    <row r="1900" spans="1:20" ht="43.2" x14ac:dyDescent="0.55000000000000004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10">
        <f t="shared" si="117"/>
        <v>69108451.09523809</v>
      </c>
      <c r="Q1900" t="s">
        <v>8279</v>
      </c>
      <c r="S1900" s="9">
        <f t="shared" si="118"/>
        <v>42365.9846412037</v>
      </c>
      <c r="T1900" s="9">
        <f t="shared" si="119"/>
        <v>42401.541666666664</v>
      </c>
    </row>
    <row r="1901" spans="1:20" ht="43.2" x14ac:dyDescent="0.55000000000000004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10">
        <f t="shared" si="117"/>
        <v>33922165.857142858</v>
      </c>
      <c r="Q1901" t="s">
        <v>8279</v>
      </c>
      <c r="S1901" s="9">
        <f t="shared" si="118"/>
        <v>42058.733402777776</v>
      </c>
      <c r="T1901" s="9">
        <f t="shared" si="119"/>
        <v>42088.691736111105</v>
      </c>
    </row>
    <row r="1902" spans="1:20" ht="43.2" x14ac:dyDescent="0.55000000000000004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10">
        <f t="shared" si="117"/>
        <v>24946995.018518519</v>
      </c>
      <c r="Q1902" t="s">
        <v>8279</v>
      </c>
      <c r="S1902" s="9">
        <f t="shared" si="118"/>
        <v>41160.663553240738</v>
      </c>
      <c r="T1902" s="9">
        <f t="shared" si="119"/>
        <v>41188.207638888889</v>
      </c>
    </row>
    <row r="1903" spans="1:20" ht="43.2" x14ac:dyDescent="0.55000000000000004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10">
        <f t="shared" si="117"/>
        <v>57188309.159999996</v>
      </c>
      <c r="Q1903" t="s">
        <v>8294</v>
      </c>
      <c r="S1903" s="9">
        <f t="shared" si="118"/>
        <v>42116.334826388884</v>
      </c>
      <c r="T1903" s="9">
        <f t="shared" si="119"/>
        <v>42146.333333333336</v>
      </c>
    </row>
    <row r="1904" spans="1:20" ht="43.2" x14ac:dyDescent="0.55000000000000004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10">
        <f t="shared" si="117"/>
        <v>474301149</v>
      </c>
      <c r="Q1904" t="s">
        <v>8294</v>
      </c>
      <c r="S1904" s="9">
        <f t="shared" si="118"/>
        <v>42037.581562499996</v>
      </c>
      <c r="T1904" s="9">
        <f t="shared" si="119"/>
        <v>42067.581562499996</v>
      </c>
    </row>
    <row r="1905" spans="1:20" ht="43.2" x14ac:dyDescent="0.55000000000000004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10">
        <f t="shared" si="117"/>
        <v>36106287.585365854</v>
      </c>
      <c r="Q1905" t="s">
        <v>8294</v>
      </c>
      <c r="S1905" s="9">
        <f t="shared" si="118"/>
        <v>42702.562395833331</v>
      </c>
      <c r="T1905" s="9">
        <f t="shared" si="119"/>
        <v>42762.562395833331</v>
      </c>
    </row>
    <row r="1906" spans="1:20" ht="43.2" x14ac:dyDescent="0.55000000000000004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10">
        <f t="shared" si="117"/>
        <v>723932010.5</v>
      </c>
      <c r="Q1906" t="s">
        <v>8294</v>
      </c>
      <c r="S1906" s="9">
        <f t="shared" si="118"/>
        <v>42326.477094907408</v>
      </c>
      <c r="T1906" s="9">
        <f t="shared" si="119"/>
        <v>42371.477094907408</v>
      </c>
    </row>
    <row r="1907" spans="1:20" ht="43.2" x14ac:dyDescent="0.55000000000000004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10">
        <f t="shared" si="117"/>
        <v>351883998.5</v>
      </c>
      <c r="Q1907" t="s">
        <v>8294</v>
      </c>
      <c r="S1907" s="9">
        <f t="shared" si="118"/>
        <v>41859.717523148145</v>
      </c>
      <c r="T1907" s="9">
        <f t="shared" si="119"/>
        <v>41889.717523148145</v>
      </c>
    </row>
    <row r="1908" spans="1:20" ht="43.2" x14ac:dyDescent="0.55000000000000004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10">
        <f t="shared" si="117"/>
        <v>14788949.323232323</v>
      </c>
      <c r="Q1908" t="s">
        <v>8294</v>
      </c>
      <c r="S1908" s="9">
        <f t="shared" si="118"/>
        <v>42514.462766203702</v>
      </c>
      <c r="T1908" s="9">
        <f t="shared" si="119"/>
        <v>42544.462766203702</v>
      </c>
    </row>
    <row r="1909" spans="1:20" ht="43.2" x14ac:dyDescent="0.55000000000000004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10">
        <f t="shared" si="117"/>
        <v>349889481.25</v>
      </c>
      <c r="Q1909" t="s">
        <v>8294</v>
      </c>
      <c r="S1909" s="9">
        <f t="shared" si="118"/>
        <v>41767.378761574073</v>
      </c>
      <c r="T1909" s="9">
        <f t="shared" si="119"/>
        <v>41782.378761574073</v>
      </c>
    </row>
    <row r="1910" spans="1:20" ht="43.2" x14ac:dyDescent="0.55000000000000004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10">
        <f t="shared" si="117"/>
        <v>370114225</v>
      </c>
      <c r="Q1910" t="s">
        <v>8294</v>
      </c>
      <c r="S1910" s="9">
        <f t="shared" si="118"/>
        <v>42703.709490740737</v>
      </c>
      <c r="T1910" s="9">
        <f t="shared" si="119"/>
        <v>42733.709490740737</v>
      </c>
    </row>
    <row r="1911" spans="1:20" ht="43.2" x14ac:dyDescent="0.55000000000000004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10">
        <f t="shared" si="117"/>
        <v>37143881.026315786</v>
      </c>
      <c r="Q1911" t="s">
        <v>8294</v>
      </c>
      <c r="S1911" s="9">
        <f t="shared" si="118"/>
        <v>41905.220821759256</v>
      </c>
      <c r="T1911" s="9">
        <f t="shared" si="119"/>
        <v>41935.220821759256</v>
      </c>
    </row>
    <row r="1912" spans="1:20" ht="43.2" x14ac:dyDescent="0.55000000000000004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10">
        <f t="shared" si="117"/>
        <v>5061513.0421052631</v>
      </c>
      <c r="Q1912" t="s">
        <v>8294</v>
      </c>
      <c r="S1912" s="9">
        <f t="shared" si="118"/>
        <v>42264.754826388882</v>
      </c>
      <c r="T1912" s="9">
        <f t="shared" si="119"/>
        <v>42308.739583333336</v>
      </c>
    </row>
    <row r="1913" spans="1:20" ht="43.2" x14ac:dyDescent="0.55000000000000004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10">
        <f t="shared" si="117"/>
        <v>1404953334</v>
      </c>
      <c r="Q1913" t="s">
        <v>8294</v>
      </c>
      <c r="S1913" s="9">
        <f t="shared" si="118"/>
        <v>41829.825624999998</v>
      </c>
      <c r="T1913" s="9">
        <f t="shared" si="119"/>
        <v>41859.825624999998</v>
      </c>
    </row>
    <row r="1914" spans="1:20" ht="43.2" x14ac:dyDescent="0.55000000000000004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10">
        <f t="shared" si="117"/>
        <v>34066751.428571425</v>
      </c>
      <c r="Q1914" t="s">
        <v>8294</v>
      </c>
      <c r="S1914" s="9">
        <f t="shared" si="118"/>
        <v>42129.018055555549</v>
      </c>
      <c r="T1914" s="9">
        <f t="shared" si="119"/>
        <v>42159.018055555549</v>
      </c>
    </row>
    <row r="1915" spans="1:20" ht="28.8" x14ac:dyDescent="0.55000000000000004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10">
        <f t="shared" si="117"/>
        <v>54237637.615384616</v>
      </c>
      <c r="Q1915" t="s">
        <v>8294</v>
      </c>
      <c r="S1915" s="9">
        <f t="shared" si="118"/>
        <v>41890.302986111106</v>
      </c>
      <c r="T1915" s="9">
        <f t="shared" si="119"/>
        <v>41920.302986111106</v>
      </c>
    </row>
    <row r="1916" spans="1:20" ht="43.2" x14ac:dyDescent="0.55000000000000004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10">
        <f t="shared" si="117"/>
        <v>706759536.5</v>
      </c>
      <c r="Q1916" t="s">
        <v>8294</v>
      </c>
      <c r="S1916" s="9">
        <f t="shared" si="118"/>
        <v>41928.966122685182</v>
      </c>
      <c r="T1916" s="9">
        <f t="shared" si="119"/>
        <v>41943.957638888889</v>
      </c>
    </row>
    <row r="1917" spans="1:20" ht="43.2" x14ac:dyDescent="0.55000000000000004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10">
        <f t="shared" si="117"/>
        <v>351973055.5</v>
      </c>
      <c r="Q1917" t="s">
        <v>8294</v>
      </c>
      <c r="S1917" s="9">
        <f t="shared" si="118"/>
        <v>41863.840532407405</v>
      </c>
      <c r="T1917" s="9">
        <f t="shared" si="119"/>
        <v>41883.840532407405</v>
      </c>
    </row>
    <row r="1918" spans="1:20" ht="28.8" x14ac:dyDescent="0.55000000000000004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10">
        <f t="shared" si="117"/>
        <v>246063129.16666666</v>
      </c>
      <c r="Q1918" t="s">
        <v>8294</v>
      </c>
      <c r="S1918" s="9">
        <f t="shared" si="118"/>
        <v>42656.508969907409</v>
      </c>
      <c r="T1918" s="9">
        <f t="shared" si="119"/>
        <v>42681.550636574073</v>
      </c>
    </row>
    <row r="1919" spans="1:20" ht="28.8" x14ac:dyDescent="0.55000000000000004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10">
        <f t="shared" si="117"/>
        <v>21201659.042857144</v>
      </c>
      <c r="Q1919" t="s">
        <v>8294</v>
      </c>
      <c r="S1919" s="9">
        <f t="shared" si="118"/>
        <v>42746.06172453703</v>
      </c>
      <c r="T1919" s="9">
        <f t="shared" si="119"/>
        <v>42776.06172453703</v>
      </c>
    </row>
    <row r="1920" spans="1:20" ht="43.2" x14ac:dyDescent="0.55000000000000004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10">
        <f t="shared" si="117"/>
        <v>156093983.44444445</v>
      </c>
      <c r="Q1920" t="s">
        <v>8294</v>
      </c>
      <c r="S1920" s="9">
        <f t="shared" si="118"/>
        <v>41828.581608796296</v>
      </c>
      <c r="T1920" s="9">
        <f t="shared" si="119"/>
        <v>41863.581608796296</v>
      </c>
    </row>
    <row r="1921" spans="1:20" ht="43.2" x14ac:dyDescent="0.55000000000000004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10">
        <f t="shared" si="117"/>
        <v>178684656.125</v>
      </c>
      <c r="Q1921" t="s">
        <v>8294</v>
      </c>
      <c r="S1921" s="9">
        <f t="shared" si="118"/>
        <v>42113.667233796288</v>
      </c>
      <c r="T1921" s="9">
        <f t="shared" si="119"/>
        <v>42143.667233796288</v>
      </c>
    </row>
    <row r="1922" spans="1:20" ht="43.2" x14ac:dyDescent="0.55000000000000004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10">
        <f t="shared" si="117"/>
        <v>13743257.723809524</v>
      </c>
      <c r="Q1922" t="s">
        <v>8294</v>
      </c>
      <c r="S1922" s="9">
        <f t="shared" si="118"/>
        <v>42270.66737268518</v>
      </c>
      <c r="T1922" s="9">
        <f t="shared" si="119"/>
        <v>42298.749999999993</v>
      </c>
    </row>
    <row r="1923" spans="1:20" ht="28.8" x14ac:dyDescent="0.55000000000000004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</f>
        <v>1.3680000000000001</v>
      </c>
      <c r="P1923" s="10">
        <f t="shared" ref="P1923:P1986" si="121">J1923/L1923</f>
        <v>35253977.447368421</v>
      </c>
      <c r="Q1923" t="s">
        <v>8279</v>
      </c>
      <c r="S1923" s="9">
        <f t="shared" ref="S1923:S1986" si="122">(((J1923/60)/60)/24)+DATE(1970,1,1)+(-5/24)</f>
        <v>41074.013229166667</v>
      </c>
      <c r="T1923" s="9">
        <f t="shared" ref="T1923:T1986" si="123">(((I1923/60)/60)/24)+DATE(1970,1,1)+(-5/24)</f>
        <v>41104.013229166667</v>
      </c>
    </row>
    <row r="1924" spans="1:20" ht="43.2" x14ac:dyDescent="0.55000000000000004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10">
        <f t="shared" si="121"/>
        <v>21628695.421875</v>
      </c>
      <c r="Q1924" t="s">
        <v>8279</v>
      </c>
      <c r="S1924" s="9">
        <f t="shared" si="122"/>
        <v>41590.047534722216</v>
      </c>
      <c r="T1924" s="9">
        <f t="shared" si="123"/>
        <v>41620.047534722216</v>
      </c>
    </row>
    <row r="1925" spans="1:20" ht="43.2" x14ac:dyDescent="0.55000000000000004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10">
        <f t="shared" si="121"/>
        <v>101047117.84615384</v>
      </c>
      <c r="Q1925" t="s">
        <v>8279</v>
      </c>
      <c r="S1925" s="9">
        <f t="shared" si="122"/>
        <v>40772.640416666662</v>
      </c>
      <c r="T1925" s="9">
        <f t="shared" si="123"/>
        <v>40812.999305555553</v>
      </c>
    </row>
    <row r="1926" spans="1:20" ht="57.6" x14ac:dyDescent="0.55000000000000004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10">
        <f t="shared" si="121"/>
        <v>42042138.030303031</v>
      </c>
      <c r="Q1926" t="s">
        <v>8279</v>
      </c>
      <c r="S1926" s="9">
        <f t="shared" si="122"/>
        <v>41626.552719907406</v>
      </c>
      <c r="T1926" s="9">
        <f t="shared" si="123"/>
        <v>41654.606249999997</v>
      </c>
    </row>
    <row r="1927" spans="1:20" ht="28.8" x14ac:dyDescent="0.55000000000000004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10">
        <f t="shared" si="121"/>
        <v>26529620.923076924</v>
      </c>
      <c r="Q1927" t="s">
        <v>8279</v>
      </c>
      <c r="S1927" s="9">
        <f t="shared" si="122"/>
        <v>41535.693148148144</v>
      </c>
      <c r="T1927" s="9">
        <f t="shared" si="123"/>
        <v>41557.791666666664</v>
      </c>
    </row>
    <row r="1928" spans="1:20" ht="57.6" x14ac:dyDescent="0.5500000000000000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10">
        <f t="shared" si="121"/>
        <v>12021675.289719626</v>
      </c>
      <c r="Q1928" t="s">
        <v>8279</v>
      </c>
      <c r="S1928" s="9">
        <f t="shared" si="122"/>
        <v>40456.746018518512</v>
      </c>
      <c r="T1928" s="9">
        <f t="shared" si="123"/>
        <v>40483.80972222222</v>
      </c>
    </row>
    <row r="1929" spans="1:20" x14ac:dyDescent="0.55000000000000004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10">
        <f t="shared" si="121"/>
        <v>120896076.27272727</v>
      </c>
      <c r="Q1929" t="s">
        <v>8279</v>
      </c>
      <c r="S1929" s="9">
        <f t="shared" si="122"/>
        <v>40960.653229166666</v>
      </c>
      <c r="T1929" s="9">
        <f t="shared" si="123"/>
        <v>40975.999305555553</v>
      </c>
    </row>
    <row r="1930" spans="1:20" ht="28.8" x14ac:dyDescent="0.55000000000000004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10">
        <f t="shared" si="121"/>
        <v>40157317.470588237</v>
      </c>
      <c r="Q1930" t="s">
        <v>8279</v>
      </c>
      <c r="S1930" s="9">
        <f t="shared" si="122"/>
        <v>41371.439745370371</v>
      </c>
      <c r="T1930" s="9">
        <f t="shared" si="123"/>
        <v>41401.439745370371</v>
      </c>
    </row>
    <row r="1931" spans="1:20" ht="43.2" x14ac:dyDescent="0.55000000000000004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10">
        <f t="shared" si="121"/>
        <v>17415960.879999999</v>
      </c>
      <c r="Q1931" t="s">
        <v>8279</v>
      </c>
      <c r="S1931" s="9">
        <f t="shared" si="122"/>
        <v>40686.813263888886</v>
      </c>
      <c r="T1931" s="9">
        <f t="shared" si="123"/>
        <v>40728.813263888886</v>
      </c>
    </row>
    <row r="1932" spans="1:20" ht="28.8" x14ac:dyDescent="0.55000000000000004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10">
        <f t="shared" si="121"/>
        <v>52616133.92307692</v>
      </c>
      <c r="Q1932" t="s">
        <v>8279</v>
      </c>
      <c r="S1932" s="9">
        <f t="shared" si="122"/>
        <v>41402.350486111107</v>
      </c>
      <c r="T1932" s="9">
        <f t="shared" si="123"/>
        <v>41462.350486111107</v>
      </c>
    </row>
    <row r="1933" spans="1:20" ht="28.8" x14ac:dyDescent="0.55000000000000004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10">
        <f t="shared" si="121"/>
        <v>26730246.18</v>
      </c>
      <c r="Q1933" t="s">
        <v>8279</v>
      </c>
      <c r="S1933" s="9">
        <f t="shared" si="122"/>
        <v>41037.684131944443</v>
      </c>
      <c r="T1933" s="9">
        <f t="shared" si="123"/>
        <v>41050.9375</v>
      </c>
    </row>
    <row r="1934" spans="1:20" ht="43.2" x14ac:dyDescent="0.55000000000000004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10">
        <f t="shared" si="121"/>
        <v>16570234.6625</v>
      </c>
      <c r="Q1934" t="s">
        <v>8279</v>
      </c>
      <c r="S1934" s="9">
        <f t="shared" si="122"/>
        <v>40911.601539351846</v>
      </c>
      <c r="T1934" s="9">
        <f t="shared" si="123"/>
        <v>40932.601539351846</v>
      </c>
    </row>
    <row r="1935" spans="1:20" ht="43.2" x14ac:dyDescent="0.55000000000000004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10">
        <f t="shared" si="121"/>
        <v>12810866.427272728</v>
      </c>
      <c r="Q1935" t="s">
        <v>8279</v>
      </c>
      <c r="S1935" s="9">
        <f t="shared" si="122"/>
        <v>41878.922534722216</v>
      </c>
      <c r="T1935" s="9">
        <f t="shared" si="123"/>
        <v>41908.922534722216</v>
      </c>
    </row>
    <row r="1936" spans="1:20" ht="43.2" x14ac:dyDescent="0.55000000000000004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10">
        <f t="shared" si="121"/>
        <v>17164276.896103896</v>
      </c>
      <c r="Q1936" t="s">
        <v>8279</v>
      </c>
      <c r="S1936" s="9">
        <f t="shared" si="122"/>
        <v>40865.658807870372</v>
      </c>
      <c r="T1936" s="9">
        <f t="shared" si="123"/>
        <v>40902</v>
      </c>
    </row>
    <row r="1937" spans="1:20" ht="43.2" x14ac:dyDescent="0.55000000000000004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10">
        <f t="shared" si="121"/>
        <v>28002123.420000002</v>
      </c>
      <c r="Q1937" t="s">
        <v>8279</v>
      </c>
      <c r="S1937" s="9">
        <f t="shared" si="122"/>
        <v>41773.72420138889</v>
      </c>
      <c r="T1937" s="9">
        <f t="shared" si="123"/>
        <v>41810.999305555553</v>
      </c>
    </row>
    <row r="1938" spans="1:20" ht="43.2" x14ac:dyDescent="0.55000000000000004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10">
        <f t="shared" si="121"/>
        <v>9107090.137931034</v>
      </c>
      <c r="Q1938" t="s">
        <v>8279</v>
      </c>
      <c r="S1938" s="9">
        <f t="shared" si="122"/>
        <v>40852.68136574074</v>
      </c>
      <c r="T1938" s="9">
        <f t="shared" si="123"/>
        <v>40883.040972222218</v>
      </c>
    </row>
    <row r="1939" spans="1:20" ht="43.2" x14ac:dyDescent="0.55000000000000004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10">
        <f t="shared" si="121"/>
        <v>46149871.758620687</v>
      </c>
      <c r="Q1939" t="s">
        <v>8279</v>
      </c>
      <c r="S1939" s="9">
        <f t="shared" si="122"/>
        <v>41058.91065972222</v>
      </c>
      <c r="T1939" s="9">
        <f t="shared" si="123"/>
        <v>41074.957638888889</v>
      </c>
    </row>
    <row r="1940" spans="1:20" ht="43.2" x14ac:dyDescent="0.55000000000000004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10">
        <f t="shared" si="121"/>
        <v>12018133.605263159</v>
      </c>
      <c r="Q1940" t="s">
        <v>8279</v>
      </c>
      <c r="S1940" s="9">
        <f t="shared" si="122"/>
        <v>41426.05128472222</v>
      </c>
      <c r="T1940" s="9">
        <f t="shared" si="123"/>
        <v>41457</v>
      </c>
    </row>
    <row r="1941" spans="1:20" ht="43.2" x14ac:dyDescent="0.55000000000000004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10">
        <f t="shared" si="121"/>
        <v>14170486.541666666</v>
      </c>
      <c r="Q1941" t="s">
        <v>8279</v>
      </c>
      <c r="S1941" s="9">
        <f t="shared" si="122"/>
        <v>41313.776712962957</v>
      </c>
      <c r="T1941" s="9">
        <f t="shared" si="123"/>
        <v>41343.735046296293</v>
      </c>
    </row>
    <row r="1942" spans="1:20" ht="43.2" x14ac:dyDescent="0.55000000000000004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10">
        <f t="shared" si="121"/>
        <v>42089362.354838707</v>
      </c>
      <c r="Q1942" t="s">
        <v>8279</v>
      </c>
      <c r="S1942" s="9">
        <f t="shared" si="122"/>
        <v>40670.298993055556</v>
      </c>
      <c r="T1942" s="9">
        <f t="shared" si="123"/>
        <v>40708.957638888889</v>
      </c>
    </row>
    <row r="1943" spans="1:20" ht="43.2" x14ac:dyDescent="0.55000000000000004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10">
        <f t="shared" si="121"/>
        <v>286206.25250870368</v>
      </c>
      <c r="Q1943" t="s">
        <v>8295</v>
      </c>
      <c r="S1943" s="9">
        <f t="shared" si="122"/>
        <v>41744.08253472222</v>
      </c>
      <c r="T1943" s="9">
        <f t="shared" si="123"/>
        <v>41774.08253472222</v>
      </c>
    </row>
    <row r="1944" spans="1:20" ht="43.2" x14ac:dyDescent="0.55000000000000004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10">
        <f t="shared" si="121"/>
        <v>13705612</v>
      </c>
      <c r="Q1944" t="s">
        <v>8295</v>
      </c>
      <c r="S1944" s="9">
        <f t="shared" si="122"/>
        <v>40638.619675925926</v>
      </c>
      <c r="T1944" s="9">
        <f t="shared" si="123"/>
        <v>40728.619675925926</v>
      </c>
    </row>
    <row r="1945" spans="1:20" ht="43.2" x14ac:dyDescent="0.55000000000000004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10">
        <f t="shared" si="121"/>
        <v>592013.28329297819</v>
      </c>
      <c r="Q1945" t="s">
        <v>8295</v>
      </c>
      <c r="S1945" s="9">
        <f t="shared" si="122"/>
        <v>42548.061527777776</v>
      </c>
      <c r="T1945" s="9">
        <f t="shared" si="123"/>
        <v>42593.061527777776</v>
      </c>
    </row>
    <row r="1946" spans="1:20" ht="43.2" x14ac:dyDescent="0.55000000000000004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10">
        <f t="shared" si="121"/>
        <v>780525.93068753497</v>
      </c>
      <c r="Q1946" t="s">
        <v>8295</v>
      </c>
      <c r="S1946" s="9">
        <f t="shared" si="122"/>
        <v>41730.376041666663</v>
      </c>
      <c r="T1946" s="9">
        <f t="shared" si="123"/>
        <v>41760.376041666663</v>
      </c>
    </row>
    <row r="1947" spans="1:20" ht="43.2" x14ac:dyDescent="0.55000000000000004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10">
        <f t="shared" si="121"/>
        <v>2107683.7617647061</v>
      </c>
      <c r="Q1947" t="s">
        <v>8295</v>
      </c>
      <c r="S1947" s="9">
        <f t="shared" si="122"/>
        <v>42157.043495370373</v>
      </c>
      <c r="T1947" s="9">
        <f t="shared" si="123"/>
        <v>42197.043495370373</v>
      </c>
    </row>
    <row r="1948" spans="1:20" ht="43.2" x14ac:dyDescent="0.55000000000000004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10">
        <f t="shared" si="121"/>
        <v>19896870.871428572</v>
      </c>
      <c r="Q1948" t="s">
        <v>8295</v>
      </c>
      <c r="S1948" s="9">
        <f t="shared" si="122"/>
        <v>41688.941678240735</v>
      </c>
      <c r="T1948" s="9">
        <f t="shared" si="123"/>
        <v>41748.900011574071</v>
      </c>
    </row>
    <row r="1949" spans="1:20" ht="57.6" x14ac:dyDescent="0.55000000000000004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10">
        <f t="shared" si="121"/>
        <v>54596979.130434781</v>
      </c>
      <c r="Q1949" t="s">
        <v>8295</v>
      </c>
      <c r="S1949" s="9">
        <f t="shared" si="122"/>
        <v>40102.709722222222</v>
      </c>
      <c r="T1949" s="9">
        <f t="shared" si="123"/>
        <v>40140.040972222218</v>
      </c>
    </row>
    <row r="1950" spans="1:20" ht="28.8" x14ac:dyDescent="0.55000000000000004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10">
        <f t="shared" si="121"/>
        <v>344065.44381625444</v>
      </c>
      <c r="Q1950" t="s">
        <v>8295</v>
      </c>
      <c r="S1950" s="9">
        <f t="shared" si="122"/>
        <v>42473.395937499998</v>
      </c>
      <c r="T1950" s="9">
        <f t="shared" si="123"/>
        <v>42527.501388888886</v>
      </c>
    </row>
    <row r="1951" spans="1:20" ht="43.2" x14ac:dyDescent="0.55000000000000004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10">
        <f t="shared" si="121"/>
        <v>1487163.2566277836</v>
      </c>
      <c r="Q1951" t="s">
        <v>8295</v>
      </c>
      <c r="S1951" s="9">
        <f t="shared" si="122"/>
        <v>41800.214710648142</v>
      </c>
      <c r="T1951" s="9">
        <f t="shared" si="123"/>
        <v>41830.214710648142</v>
      </c>
    </row>
    <row r="1952" spans="1:20" ht="43.2" x14ac:dyDescent="0.55000000000000004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10">
        <f t="shared" si="121"/>
        <v>693372.96002132201</v>
      </c>
      <c r="Q1952" t="s">
        <v>8295</v>
      </c>
      <c r="S1952" s="9">
        <f t="shared" si="122"/>
        <v>40623.973067129627</v>
      </c>
      <c r="T1952" s="9">
        <f t="shared" si="123"/>
        <v>40654.973067129627</v>
      </c>
    </row>
    <row r="1953" spans="1:20" ht="43.2" x14ac:dyDescent="0.55000000000000004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10">
        <f t="shared" si="121"/>
        <v>1769689.6127098321</v>
      </c>
      <c r="Q1953" t="s">
        <v>8295</v>
      </c>
      <c r="S1953" s="9">
        <f t="shared" si="122"/>
        <v>42651.212233796294</v>
      </c>
      <c r="T1953" s="9">
        <f t="shared" si="123"/>
        <v>42681.253900462958</v>
      </c>
    </row>
    <row r="1954" spans="1:20" ht="43.2" x14ac:dyDescent="0.55000000000000004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10">
        <f t="shared" si="121"/>
        <v>2021608.8196480938</v>
      </c>
      <c r="Q1954" t="s">
        <v>8295</v>
      </c>
      <c r="S1954" s="9">
        <f t="shared" si="122"/>
        <v>41526.398321759254</v>
      </c>
      <c r="T1954" s="9">
        <f t="shared" si="123"/>
        <v>41563.398321759254</v>
      </c>
    </row>
    <row r="1955" spans="1:20" ht="43.2" x14ac:dyDescent="0.55000000000000004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10">
        <f t="shared" si="121"/>
        <v>9035088.8775510211</v>
      </c>
      <c r="Q1955" t="s">
        <v>8295</v>
      </c>
      <c r="S1955" s="9">
        <f t="shared" si="122"/>
        <v>40940.991493055553</v>
      </c>
      <c r="T1955" s="9">
        <f t="shared" si="123"/>
        <v>40969.916666666664</v>
      </c>
    </row>
    <row r="1956" spans="1:20" ht="28.8" x14ac:dyDescent="0.55000000000000004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10">
        <f t="shared" si="121"/>
        <v>3502964.2795180725</v>
      </c>
      <c r="Q1956" t="s">
        <v>8295</v>
      </c>
      <c r="S1956" s="9">
        <f t="shared" si="122"/>
        <v>42394.372407407405</v>
      </c>
      <c r="T1956" s="9">
        <f t="shared" si="123"/>
        <v>42440.999999999993</v>
      </c>
    </row>
    <row r="1957" spans="1:20" ht="43.2" x14ac:dyDescent="0.55000000000000004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10">
        <f t="shared" si="121"/>
        <v>4603413.3827586211</v>
      </c>
      <c r="Q1957" t="s">
        <v>8295</v>
      </c>
      <c r="S1957" s="9">
        <f t="shared" si="122"/>
        <v>41020.063437500001</v>
      </c>
      <c r="T1957" s="9">
        <f t="shared" si="123"/>
        <v>41052.583333333328</v>
      </c>
    </row>
    <row r="1958" spans="1:20" ht="43.2" x14ac:dyDescent="0.55000000000000004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10">
        <f t="shared" si="121"/>
        <v>3905498.6438356163</v>
      </c>
      <c r="Q1958" t="s">
        <v>8295</v>
      </c>
      <c r="S1958" s="9">
        <f t="shared" si="122"/>
        <v>42067.71533564815</v>
      </c>
      <c r="T1958" s="9">
        <f t="shared" si="123"/>
        <v>42112.673668981479</v>
      </c>
    </row>
    <row r="1959" spans="1:20" ht="28.8" x14ac:dyDescent="0.55000000000000004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10">
        <f t="shared" si="121"/>
        <v>2043503.8075757576</v>
      </c>
      <c r="Q1959" t="s">
        <v>8295</v>
      </c>
      <c r="S1959" s="9">
        <f t="shared" si="122"/>
        <v>41178.890196759254</v>
      </c>
      <c r="T1959" s="9">
        <f t="shared" si="123"/>
        <v>41208.890196759254</v>
      </c>
    </row>
    <row r="1960" spans="1:20" ht="43.2" x14ac:dyDescent="0.55000000000000004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10">
        <f t="shared" si="121"/>
        <v>1004048.7912979351</v>
      </c>
      <c r="Q1960" t="s">
        <v>8295</v>
      </c>
      <c r="S1960" s="9">
        <f t="shared" si="122"/>
        <v>41326.779641203699</v>
      </c>
      <c r="T1960" s="9">
        <f t="shared" si="123"/>
        <v>41356.737974537034</v>
      </c>
    </row>
    <row r="1961" spans="1:20" ht="43.2" x14ac:dyDescent="0.55000000000000004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10">
        <f t="shared" si="121"/>
        <v>3322089.2924528304</v>
      </c>
      <c r="Q1961" t="s">
        <v>8295</v>
      </c>
      <c r="S1961" s="9">
        <f t="shared" si="122"/>
        <v>41871.63726851852</v>
      </c>
      <c r="T1961" s="9">
        <f t="shared" si="123"/>
        <v>41912.791666666664</v>
      </c>
    </row>
    <row r="1962" spans="1:20" ht="43.2" x14ac:dyDescent="0.55000000000000004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10">
        <f t="shared" si="121"/>
        <v>42926040.636363633</v>
      </c>
      <c r="Q1962" t="s">
        <v>8295</v>
      </c>
      <c r="S1962" s="9">
        <f t="shared" si="122"/>
        <v>41964.154409722221</v>
      </c>
      <c r="T1962" s="9">
        <f t="shared" si="123"/>
        <v>41994.154409722221</v>
      </c>
    </row>
    <row r="1963" spans="1:20" ht="43.2" x14ac:dyDescent="0.55000000000000004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10">
        <f t="shared" si="121"/>
        <v>824275.82180036744</v>
      </c>
      <c r="Q1963" t="s">
        <v>8295</v>
      </c>
      <c r="S1963" s="9">
        <f t="shared" si="122"/>
        <v>41147.986307870371</v>
      </c>
      <c r="T1963" s="9">
        <f t="shared" si="123"/>
        <v>41187.957638888889</v>
      </c>
    </row>
    <row r="1964" spans="1:20" ht="43.2" x14ac:dyDescent="0.55000000000000004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10">
        <f t="shared" si="121"/>
        <v>4566714.4967320263</v>
      </c>
      <c r="Q1964" t="s">
        <v>8295</v>
      </c>
      <c r="S1964" s="9">
        <f t="shared" si="122"/>
        <v>41742.572175925925</v>
      </c>
      <c r="T1964" s="9">
        <f t="shared" si="123"/>
        <v>41772.572175925925</v>
      </c>
    </row>
    <row r="1965" spans="1:20" ht="43.2" x14ac:dyDescent="0.55000000000000004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10">
        <f t="shared" si="121"/>
        <v>6867506.0195121951</v>
      </c>
      <c r="Q1965" t="s">
        <v>8295</v>
      </c>
      <c r="S1965" s="9">
        <f t="shared" si="122"/>
        <v>41863.221458333333</v>
      </c>
      <c r="T1965" s="9">
        <f t="shared" si="123"/>
        <v>41898.221458333333</v>
      </c>
    </row>
    <row r="1966" spans="1:20" ht="43.2" x14ac:dyDescent="0.55000000000000004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10">
        <f t="shared" si="121"/>
        <v>1138731.2818110851</v>
      </c>
      <c r="Q1966" t="s">
        <v>8295</v>
      </c>
      <c r="S1966" s="9">
        <f t="shared" si="122"/>
        <v>42452.064490740733</v>
      </c>
      <c r="T1966" s="9">
        <f t="shared" si="123"/>
        <v>42482.064490740733</v>
      </c>
    </row>
    <row r="1967" spans="1:20" ht="43.2" x14ac:dyDescent="0.55000000000000004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10">
        <f t="shared" si="121"/>
        <v>12858575.825242719</v>
      </c>
      <c r="Q1967" t="s">
        <v>8295</v>
      </c>
      <c r="S1967" s="9">
        <f t="shared" si="122"/>
        <v>40897.880902777775</v>
      </c>
      <c r="T1967" s="9">
        <f t="shared" si="123"/>
        <v>40919.833333333328</v>
      </c>
    </row>
    <row r="1968" spans="1:20" ht="43.2" x14ac:dyDescent="0.55000000000000004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10">
        <f t="shared" si="121"/>
        <v>928902.2458691342</v>
      </c>
      <c r="Q1968" t="s">
        <v>8295</v>
      </c>
      <c r="S1968" s="9">
        <f t="shared" si="122"/>
        <v>41835.332152777773</v>
      </c>
      <c r="T1968" s="9">
        <f t="shared" si="123"/>
        <v>41865.332152777773</v>
      </c>
    </row>
    <row r="1969" spans="1:20" ht="43.2" x14ac:dyDescent="0.55000000000000004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10">
        <f t="shared" si="121"/>
        <v>3447821.5530864196</v>
      </c>
      <c r="Q1969" t="s">
        <v>8295</v>
      </c>
      <c r="S1969" s="9">
        <f t="shared" si="122"/>
        <v>41730.455196759256</v>
      </c>
      <c r="T1969" s="9">
        <f t="shared" si="123"/>
        <v>41760.455196759256</v>
      </c>
    </row>
    <row r="1970" spans="1:20" ht="28.8" x14ac:dyDescent="0.55000000000000004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10">
        <f t="shared" si="121"/>
        <v>2898226.5</v>
      </c>
      <c r="Q1970" t="s">
        <v>8295</v>
      </c>
      <c r="S1970" s="9">
        <f t="shared" si="122"/>
        <v>42676.378645833327</v>
      </c>
      <c r="T1970" s="9">
        <f t="shared" si="123"/>
        <v>42707.420312499999</v>
      </c>
    </row>
    <row r="1971" spans="1:20" ht="43.2" x14ac:dyDescent="0.55000000000000004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10">
        <f t="shared" si="121"/>
        <v>777865.21886592475</v>
      </c>
      <c r="Q1971" t="s">
        <v>8295</v>
      </c>
      <c r="S1971" s="9">
        <f t="shared" si="122"/>
        <v>42557.584120370368</v>
      </c>
      <c r="T1971" s="9">
        <f t="shared" si="123"/>
        <v>42587.584120370368</v>
      </c>
    </row>
    <row r="1972" spans="1:20" ht="43.2" x14ac:dyDescent="0.55000000000000004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10">
        <f t="shared" si="121"/>
        <v>1941866.9058487874</v>
      </c>
      <c r="Q1972" t="s">
        <v>8295</v>
      </c>
      <c r="S1972" s="9">
        <f t="shared" si="122"/>
        <v>41323.984965277778</v>
      </c>
      <c r="T1972" s="9">
        <f t="shared" si="123"/>
        <v>41383.943298611113</v>
      </c>
    </row>
    <row r="1973" spans="1:20" ht="43.2" x14ac:dyDescent="0.55000000000000004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10">
        <f t="shared" si="121"/>
        <v>357688.85865907324</v>
      </c>
      <c r="Q1973" t="s">
        <v>8295</v>
      </c>
      <c r="S1973" s="9">
        <f t="shared" si="122"/>
        <v>41561.29237268518</v>
      </c>
      <c r="T1973" s="9">
        <f t="shared" si="123"/>
        <v>41592.958333333328</v>
      </c>
    </row>
    <row r="1974" spans="1:20" ht="43.2" x14ac:dyDescent="0.55000000000000004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10">
        <f t="shared" si="121"/>
        <v>5674814.4705882352</v>
      </c>
      <c r="Q1974" t="s">
        <v>8295</v>
      </c>
      <c r="S1974" s="9">
        <f t="shared" si="122"/>
        <v>41200.803749999999</v>
      </c>
      <c r="T1974" s="9">
        <f t="shared" si="123"/>
        <v>41230.845416666663</v>
      </c>
    </row>
    <row r="1975" spans="1:20" ht="43.2" x14ac:dyDescent="0.55000000000000004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10">
        <f t="shared" si="121"/>
        <v>715326.40858117992</v>
      </c>
      <c r="Q1975" t="s">
        <v>8295</v>
      </c>
      <c r="S1975" s="9">
        <f t="shared" si="122"/>
        <v>42549.514629629623</v>
      </c>
      <c r="T1975" s="9">
        <f t="shared" si="123"/>
        <v>42588.083333333336</v>
      </c>
    </row>
    <row r="1976" spans="1:20" ht="43.2" x14ac:dyDescent="0.55000000000000004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10">
        <f t="shared" si="121"/>
        <v>3412227.0373134329</v>
      </c>
      <c r="Q1976" t="s">
        <v>8295</v>
      </c>
      <c r="S1976" s="9">
        <f t="shared" si="122"/>
        <v>41445.125798611109</v>
      </c>
      <c r="T1976" s="9">
        <f t="shared" si="123"/>
        <v>41505.125798611109</v>
      </c>
    </row>
    <row r="1977" spans="1:20" ht="28.8" x14ac:dyDescent="0.55000000000000004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10">
        <f t="shared" si="121"/>
        <v>5376865.023715415</v>
      </c>
      <c r="Q1977" t="s">
        <v>8295</v>
      </c>
      <c r="S1977" s="9">
        <f t="shared" si="122"/>
        <v>41313.54688657407</v>
      </c>
      <c r="T1977" s="9">
        <f t="shared" si="123"/>
        <v>41343.54688657407</v>
      </c>
    </row>
    <row r="1978" spans="1:20" ht="28.8" x14ac:dyDescent="0.55000000000000004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10">
        <f t="shared" si="121"/>
        <v>2898856.9238900635</v>
      </c>
      <c r="Q1978" t="s">
        <v>8295</v>
      </c>
      <c r="S1978" s="9">
        <f t="shared" si="122"/>
        <v>41438.691261574073</v>
      </c>
      <c r="T1978" s="9">
        <f t="shared" si="123"/>
        <v>41468.691261574073</v>
      </c>
    </row>
    <row r="1979" spans="1:20" ht="43.2" x14ac:dyDescent="0.55000000000000004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10">
        <f t="shared" si="121"/>
        <v>1761909.3057247261</v>
      </c>
      <c r="Q1979" t="s">
        <v>8295</v>
      </c>
      <c r="S1979" s="9">
        <f t="shared" si="122"/>
        <v>42311.008564814816</v>
      </c>
      <c r="T1979" s="9">
        <f t="shared" si="123"/>
        <v>42357.124305555553</v>
      </c>
    </row>
    <row r="1980" spans="1:20" ht="43.2" x14ac:dyDescent="0.55000000000000004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10">
        <f t="shared" si="121"/>
        <v>3444916.2164948452</v>
      </c>
      <c r="Q1980" t="s">
        <v>8295</v>
      </c>
      <c r="S1980" s="9">
        <f t="shared" si="122"/>
        <v>41039.017268518517</v>
      </c>
      <c r="T1980" s="9">
        <f t="shared" si="123"/>
        <v>41072.083333333328</v>
      </c>
    </row>
    <row r="1981" spans="1:20" ht="43.2" x14ac:dyDescent="0.55000000000000004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10">
        <f t="shared" si="121"/>
        <v>1777040.7699876998</v>
      </c>
      <c r="Q1981" t="s">
        <v>8295</v>
      </c>
      <c r="S1981" s="9">
        <f t="shared" si="122"/>
        <v>42290.25168981481</v>
      </c>
      <c r="T1981" s="9">
        <f t="shared" si="123"/>
        <v>42326.999305555553</v>
      </c>
    </row>
    <row r="1982" spans="1:20" ht="28.8" x14ac:dyDescent="0.55000000000000004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10">
        <f t="shared" si="121"/>
        <v>748705.63598971721</v>
      </c>
      <c r="Q1982" t="s">
        <v>8295</v>
      </c>
      <c r="S1982" s="9">
        <f t="shared" si="122"/>
        <v>42423.334050925921</v>
      </c>
      <c r="T1982" s="9">
        <f t="shared" si="123"/>
        <v>42463.292384259257</v>
      </c>
    </row>
    <row r="1983" spans="1:20" ht="43.2" x14ac:dyDescent="0.55000000000000004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10">
        <f t="shared" si="121"/>
        <v>116861222.08333333</v>
      </c>
      <c r="Q1983" t="s">
        <v>8296</v>
      </c>
      <c r="S1983" s="9">
        <f t="shared" si="122"/>
        <v>41799.516956018517</v>
      </c>
      <c r="T1983" s="9">
        <f t="shared" si="123"/>
        <v>41829.516956018517</v>
      </c>
    </row>
    <row r="1984" spans="1:20" ht="43.2" x14ac:dyDescent="0.55000000000000004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10" t="e">
        <f t="shared" si="121"/>
        <v>#DIV/0!</v>
      </c>
      <c r="Q1984" t="s">
        <v>8296</v>
      </c>
      <c r="S1984" s="9">
        <f t="shared" si="122"/>
        <v>42678.378321759257</v>
      </c>
      <c r="T1984" s="9">
        <f t="shared" si="123"/>
        <v>42708.419988425921</v>
      </c>
    </row>
    <row r="1985" spans="1:20" ht="43.2" x14ac:dyDescent="0.55000000000000004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10">
        <f t="shared" si="121"/>
        <v>91929663.625</v>
      </c>
      <c r="Q1985" t="s">
        <v>8296</v>
      </c>
      <c r="S1985" s="9">
        <f t="shared" si="122"/>
        <v>42592.803449074076</v>
      </c>
      <c r="T1985" s="9">
        <f t="shared" si="123"/>
        <v>42615.083333333336</v>
      </c>
    </row>
    <row r="1986" spans="1:20" ht="57.6" x14ac:dyDescent="0.5500000000000000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10">
        <f t="shared" si="121"/>
        <v>201741411.57142857</v>
      </c>
      <c r="Q1986" t="s">
        <v>8296</v>
      </c>
      <c r="S1986" s="9">
        <f t="shared" si="122"/>
        <v>41913.581956018512</v>
      </c>
      <c r="T1986" s="9">
        <f t="shared" si="123"/>
        <v>41973.623622685183</v>
      </c>
    </row>
    <row r="1987" spans="1:20" ht="43.2" x14ac:dyDescent="0.55000000000000004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</f>
        <v>3.1875000000000001E-2</v>
      </c>
      <c r="P1987" s="10">
        <f t="shared" ref="P1987:P2050" si="125">J1987/L1987</f>
        <v>366912692.75</v>
      </c>
      <c r="Q1987" t="s">
        <v>8296</v>
      </c>
      <c r="S1987" s="9">
        <f t="shared" ref="S1987:S2050" si="126">(((J1987/60)/60)/24)+DATE(1970,1,1)+(-5/24)</f>
        <v>42555.490405092591</v>
      </c>
      <c r="T1987" s="9">
        <f t="shared" ref="T1987:T2050" si="127">(((I1987/60)/60)/24)+DATE(1970,1,1)+(-5/24)</f>
        <v>42584.749999999993</v>
      </c>
    </row>
    <row r="1988" spans="1:20" ht="43.2" x14ac:dyDescent="0.55000000000000004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10">
        <f t="shared" si="125"/>
        <v>1455359083</v>
      </c>
      <c r="Q1988" t="s">
        <v>8296</v>
      </c>
      <c r="S1988" s="9">
        <f t="shared" si="126"/>
        <v>42413.225497685176</v>
      </c>
      <c r="T1988" s="9">
        <f t="shared" si="127"/>
        <v>42443.183831018519</v>
      </c>
    </row>
    <row r="1989" spans="1:20" ht="28.8" x14ac:dyDescent="0.55000000000000004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10">
        <f t="shared" si="125"/>
        <v>50808259.857142858</v>
      </c>
      <c r="Q1989" t="s">
        <v>8296</v>
      </c>
      <c r="S1989" s="9">
        <f t="shared" si="126"/>
        <v>42034.431435185186</v>
      </c>
      <c r="T1989" s="9">
        <f t="shared" si="127"/>
        <v>42064.431435185186</v>
      </c>
    </row>
    <row r="1990" spans="1:20" x14ac:dyDescent="0.55000000000000004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10">
        <f t="shared" si="125"/>
        <v>1437502742</v>
      </c>
      <c r="Q1990" t="s">
        <v>8296</v>
      </c>
      <c r="S1990" s="9">
        <f t="shared" si="126"/>
        <v>42206.554884259262</v>
      </c>
      <c r="T1990" s="9">
        <f t="shared" si="127"/>
        <v>42236.554884259262</v>
      </c>
    </row>
    <row r="1991" spans="1:20" ht="43.2" x14ac:dyDescent="0.55000000000000004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10">
        <f t="shared" si="125"/>
        <v>1478881208</v>
      </c>
      <c r="Q1991" t="s">
        <v>8296</v>
      </c>
      <c r="S1991" s="9">
        <f t="shared" si="126"/>
        <v>42685.472314814811</v>
      </c>
      <c r="T1991" s="9">
        <f t="shared" si="127"/>
        <v>42715.472314814811</v>
      </c>
    </row>
    <row r="1992" spans="1:20" ht="43.2" x14ac:dyDescent="0.55000000000000004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10">
        <f t="shared" si="125"/>
        <v>290808506.39999998</v>
      </c>
      <c r="Q1992" t="s">
        <v>8296</v>
      </c>
      <c r="S1992" s="9">
        <f t="shared" si="126"/>
        <v>42397.987638888888</v>
      </c>
      <c r="T1992" s="9">
        <f t="shared" si="127"/>
        <v>42412.987638888888</v>
      </c>
    </row>
    <row r="1993" spans="1:20" ht="28.8" x14ac:dyDescent="0.55000000000000004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10">
        <f t="shared" si="125"/>
        <v>478048128.66666669</v>
      </c>
      <c r="Q1993" t="s">
        <v>8296</v>
      </c>
      <c r="S1993" s="9">
        <f t="shared" si="126"/>
        <v>42167.685023148144</v>
      </c>
      <c r="T1993" s="9">
        <f t="shared" si="127"/>
        <v>42188.685023148144</v>
      </c>
    </row>
    <row r="1994" spans="1:20" ht="28.8" x14ac:dyDescent="0.55000000000000004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10">
        <f t="shared" si="125"/>
        <v>710818995.5</v>
      </c>
      <c r="Q1994" t="s">
        <v>8296</v>
      </c>
      <c r="S1994" s="9">
        <f t="shared" si="126"/>
        <v>42022.935081018521</v>
      </c>
      <c r="T1994" s="9">
        <f t="shared" si="127"/>
        <v>42052.935081018521</v>
      </c>
    </row>
    <row r="1995" spans="1:20" ht="43.2" x14ac:dyDescent="0.55000000000000004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10" t="e">
        <f t="shared" si="125"/>
        <v>#DIV/0!</v>
      </c>
      <c r="Q1995" t="s">
        <v>8296</v>
      </c>
      <c r="S1995" s="9">
        <f t="shared" si="126"/>
        <v>42329.380057870374</v>
      </c>
      <c r="T1995" s="9">
        <f t="shared" si="127"/>
        <v>42359.380057870374</v>
      </c>
    </row>
    <row r="1996" spans="1:20" ht="43.2" x14ac:dyDescent="0.55000000000000004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10" t="e">
        <f t="shared" si="125"/>
        <v>#DIV/0!</v>
      </c>
      <c r="Q1996" t="s">
        <v>8296</v>
      </c>
      <c r="S1996" s="9">
        <f t="shared" si="126"/>
        <v>42650.797939814809</v>
      </c>
      <c r="T1996" s="9">
        <f t="shared" si="127"/>
        <v>42710.839606481481</v>
      </c>
    </row>
    <row r="1997" spans="1:20" ht="43.2" x14ac:dyDescent="0.55000000000000004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10">
        <f t="shared" si="125"/>
        <v>478451578.66666669</v>
      </c>
      <c r="Q1997" t="s">
        <v>8296</v>
      </c>
      <c r="S1997" s="9">
        <f t="shared" si="126"/>
        <v>42181.693703703706</v>
      </c>
      <c r="T1997" s="9">
        <f t="shared" si="127"/>
        <v>42201.693703703706</v>
      </c>
    </row>
    <row r="1998" spans="1:20" ht="43.2" x14ac:dyDescent="0.55000000000000004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10" t="e">
        <f t="shared" si="125"/>
        <v>#DIV/0!</v>
      </c>
      <c r="Q1998" t="s">
        <v>8296</v>
      </c>
      <c r="S1998" s="9">
        <f t="shared" si="126"/>
        <v>41800.611238425925</v>
      </c>
      <c r="T1998" s="9">
        <f t="shared" si="127"/>
        <v>41830.611238425925</v>
      </c>
    </row>
    <row r="1999" spans="1:20" ht="43.2" x14ac:dyDescent="0.55000000000000004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10" t="e">
        <f t="shared" si="125"/>
        <v>#DIV/0!</v>
      </c>
      <c r="Q1999" t="s">
        <v>8296</v>
      </c>
      <c r="S1999" s="9">
        <f t="shared" si="126"/>
        <v>41847.722361111111</v>
      </c>
      <c r="T1999" s="9">
        <f t="shared" si="127"/>
        <v>41877.722361111111</v>
      </c>
    </row>
    <row r="2000" spans="1:20" ht="43.2" x14ac:dyDescent="0.55000000000000004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10">
        <f t="shared" si="125"/>
        <v>467657812.66666669</v>
      </c>
      <c r="Q2000" t="s">
        <v>8296</v>
      </c>
      <c r="S2000" s="9">
        <f t="shared" si="126"/>
        <v>41806.910162037035</v>
      </c>
      <c r="T2000" s="9">
        <f t="shared" si="127"/>
        <v>41851.910162037035</v>
      </c>
    </row>
    <row r="2001" spans="1:20" ht="43.2" x14ac:dyDescent="0.55000000000000004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10">
        <f t="shared" si="125"/>
        <v>201898072.57142857</v>
      </c>
      <c r="Q2001" t="s">
        <v>8296</v>
      </c>
      <c r="S2001" s="9">
        <f t="shared" si="126"/>
        <v>41926.274398148147</v>
      </c>
      <c r="T2001" s="9">
        <f t="shared" si="127"/>
        <v>41956.316064814811</v>
      </c>
    </row>
    <row r="2002" spans="1:20" ht="43.2" x14ac:dyDescent="0.55000000000000004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10">
        <f t="shared" si="125"/>
        <v>57981144.520000003</v>
      </c>
      <c r="Q2002" t="s">
        <v>8296</v>
      </c>
      <c r="S2002" s="9">
        <f t="shared" si="126"/>
        <v>42345.743206018517</v>
      </c>
      <c r="T2002" s="9">
        <f t="shared" si="127"/>
        <v>42375.743206018517</v>
      </c>
    </row>
    <row r="2003" spans="1:20" ht="28.8" x14ac:dyDescent="0.55000000000000004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10">
        <f t="shared" si="125"/>
        <v>874408.62309102016</v>
      </c>
      <c r="Q2003" t="s">
        <v>8295</v>
      </c>
      <c r="S2003" s="9">
        <f t="shared" si="126"/>
        <v>42136.001342592594</v>
      </c>
      <c r="T2003" s="9">
        <f t="shared" si="127"/>
        <v>42167.624999999993</v>
      </c>
    </row>
    <row r="2004" spans="1:20" ht="43.2" x14ac:dyDescent="0.55000000000000004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10">
        <f t="shared" si="125"/>
        <v>1078253.9221818182</v>
      </c>
      <c r="Q2004" t="s">
        <v>8295</v>
      </c>
      <c r="S2004" s="9">
        <f t="shared" si="126"/>
        <v>42728.503969907404</v>
      </c>
      <c r="T2004" s="9">
        <f t="shared" si="127"/>
        <v>42758.503969907404</v>
      </c>
    </row>
    <row r="2005" spans="1:20" ht="57.6" x14ac:dyDescent="0.5500000000000000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10">
        <f t="shared" si="125"/>
        <v>75107650.117647052</v>
      </c>
      <c r="Q2005" t="s">
        <v>8295</v>
      </c>
      <c r="S2005" s="9">
        <f t="shared" si="126"/>
        <v>40346.917268518519</v>
      </c>
      <c r="T2005" s="9">
        <f t="shared" si="127"/>
        <v>40361.75</v>
      </c>
    </row>
    <row r="2006" spans="1:20" ht="43.2" x14ac:dyDescent="0.55000000000000004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10">
        <f t="shared" si="125"/>
        <v>3961612.0423728814</v>
      </c>
      <c r="Q2006" t="s">
        <v>8295</v>
      </c>
      <c r="S2006" s="9">
        <f t="shared" si="126"/>
        <v>41800.396562499998</v>
      </c>
      <c r="T2006" s="9">
        <f t="shared" si="127"/>
        <v>41830.396562499998</v>
      </c>
    </row>
    <row r="2007" spans="1:20" ht="43.2" x14ac:dyDescent="0.55000000000000004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10">
        <f t="shared" si="125"/>
        <v>7222683.8638743451</v>
      </c>
      <c r="Q2007" t="s">
        <v>8295</v>
      </c>
      <c r="S2007" s="9">
        <f t="shared" si="126"/>
        <v>41535.604374999995</v>
      </c>
      <c r="T2007" s="9">
        <f t="shared" si="127"/>
        <v>41562.957638888889</v>
      </c>
    </row>
    <row r="2008" spans="1:20" ht="57.6" x14ac:dyDescent="0.55000000000000004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10">
        <f t="shared" si="125"/>
        <v>4668594.2079207925</v>
      </c>
      <c r="Q2008" t="s">
        <v>8295</v>
      </c>
      <c r="S2008" s="9">
        <f t="shared" si="126"/>
        <v>41941.292187499996</v>
      </c>
      <c r="T2008" s="9">
        <f t="shared" si="127"/>
        <v>41976.333854166667</v>
      </c>
    </row>
    <row r="2009" spans="1:20" ht="43.2" x14ac:dyDescent="0.55000000000000004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10">
        <f t="shared" si="125"/>
        <v>9320376.5401459858</v>
      </c>
      <c r="Q2009" t="s">
        <v>8295</v>
      </c>
      <c r="S2009" s="9">
        <f t="shared" si="126"/>
        <v>40347.629467592589</v>
      </c>
      <c r="T2009" s="9">
        <f t="shared" si="127"/>
        <v>40413.958333333328</v>
      </c>
    </row>
    <row r="2010" spans="1:20" ht="43.2" x14ac:dyDescent="0.55000000000000004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10">
        <f t="shared" si="125"/>
        <v>32015634.68292683</v>
      </c>
      <c r="Q2010" t="s">
        <v>8295</v>
      </c>
      <c r="S2010" s="9">
        <f t="shared" si="126"/>
        <v>40761.396087962959</v>
      </c>
      <c r="T2010" s="9">
        <f t="shared" si="127"/>
        <v>40805.396087962959</v>
      </c>
    </row>
    <row r="2011" spans="1:20" ht="43.2" x14ac:dyDescent="0.55000000000000004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10">
        <f t="shared" si="125"/>
        <v>3710494.3291457286</v>
      </c>
      <c r="Q2011" t="s">
        <v>8295</v>
      </c>
      <c r="S2011" s="9">
        <f t="shared" si="126"/>
        <v>42661.115081018514</v>
      </c>
      <c r="T2011" s="9">
        <f t="shared" si="127"/>
        <v>42697.156747685185</v>
      </c>
    </row>
    <row r="2012" spans="1:20" ht="28.8" x14ac:dyDescent="0.55000000000000004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10">
        <f t="shared" si="125"/>
        <v>845695.15889464598</v>
      </c>
      <c r="Q2012" t="s">
        <v>8295</v>
      </c>
      <c r="S2012" s="9">
        <f t="shared" si="126"/>
        <v>42570.788090277776</v>
      </c>
      <c r="T2012" s="9">
        <f t="shared" si="127"/>
        <v>42600.788090277776</v>
      </c>
    </row>
    <row r="2013" spans="1:20" ht="43.2" x14ac:dyDescent="0.55000000000000004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10">
        <f t="shared" si="125"/>
        <v>1492945.5952626159</v>
      </c>
      <c r="Q2013" t="s">
        <v>8295</v>
      </c>
      <c r="S2013" s="9">
        <f t="shared" si="126"/>
        <v>42347.150150462963</v>
      </c>
      <c r="T2013" s="9">
        <f t="shared" si="127"/>
        <v>42380.749999999993</v>
      </c>
    </row>
    <row r="2014" spans="1:20" ht="43.2" x14ac:dyDescent="0.55000000000000004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10">
        <f t="shared" si="125"/>
        <v>7762696.3989071036</v>
      </c>
      <c r="Q2014" t="s">
        <v>8295</v>
      </c>
      <c r="S2014" s="9">
        <f t="shared" si="126"/>
        <v>42010.613900462959</v>
      </c>
      <c r="T2014" s="9">
        <f t="shared" si="127"/>
        <v>42040.613900462959</v>
      </c>
    </row>
    <row r="2015" spans="1:20" ht="43.2" x14ac:dyDescent="0.55000000000000004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10">
        <f t="shared" si="125"/>
        <v>320656.51337132836</v>
      </c>
      <c r="Q2015" t="s">
        <v>8295</v>
      </c>
      <c r="S2015" s="9">
        <f t="shared" si="126"/>
        <v>42499.752476851849</v>
      </c>
      <c r="T2015" s="9">
        <f t="shared" si="127"/>
        <v>42559.752476851849</v>
      </c>
    </row>
    <row r="2016" spans="1:20" ht="43.2" x14ac:dyDescent="0.55000000000000004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10">
        <f t="shared" si="125"/>
        <v>51451.432097365534</v>
      </c>
      <c r="Q2016" t="s">
        <v>8295</v>
      </c>
      <c r="S2016" s="9">
        <f t="shared" si="126"/>
        <v>41324.006238425922</v>
      </c>
      <c r="T2016" s="9">
        <f t="shared" si="127"/>
        <v>41357.964571759258</v>
      </c>
    </row>
    <row r="2017" spans="1:20" ht="43.2" x14ac:dyDescent="0.55000000000000004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10">
        <f t="shared" si="125"/>
        <v>8105001.0061728396</v>
      </c>
      <c r="Q2017" t="s">
        <v>8295</v>
      </c>
      <c r="S2017" s="9">
        <f t="shared" si="126"/>
        <v>40765.668553240735</v>
      </c>
      <c r="T2017" s="9">
        <f t="shared" si="127"/>
        <v>40795.668553240735</v>
      </c>
    </row>
    <row r="2018" spans="1:20" ht="28.8" x14ac:dyDescent="0.55000000000000004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10">
        <f t="shared" si="125"/>
        <v>2839814.8204592904</v>
      </c>
      <c r="Q2018" t="s">
        <v>8295</v>
      </c>
      <c r="S2018" s="9">
        <f t="shared" si="126"/>
        <v>41312.672442129624</v>
      </c>
      <c r="T2018" s="9">
        <f t="shared" si="127"/>
        <v>41342.672442129624</v>
      </c>
    </row>
    <row r="2019" spans="1:20" ht="43.2" x14ac:dyDescent="0.55000000000000004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10">
        <f t="shared" si="125"/>
        <v>3121769.3779342724</v>
      </c>
      <c r="Q2019" t="s">
        <v>8295</v>
      </c>
      <c r="S2019" s="9">
        <f t="shared" si="126"/>
        <v>40960.849016203698</v>
      </c>
      <c r="T2019" s="9">
        <f t="shared" si="127"/>
        <v>40991.958333333328</v>
      </c>
    </row>
    <row r="2020" spans="1:20" ht="43.2" x14ac:dyDescent="0.55000000000000004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10">
        <f t="shared" si="125"/>
        <v>3193030.242222222</v>
      </c>
      <c r="Q2020" t="s">
        <v>8295</v>
      </c>
      <c r="S2020" s="9">
        <f t="shared" si="126"/>
        <v>42199.157511574071</v>
      </c>
      <c r="T2020" s="9">
        <f t="shared" si="127"/>
        <v>42229.157511574071</v>
      </c>
    </row>
    <row r="2021" spans="1:20" ht="43.2" x14ac:dyDescent="0.55000000000000004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10">
        <f t="shared" si="125"/>
        <v>826950.34887640446</v>
      </c>
      <c r="Q2021" t="s">
        <v>8295</v>
      </c>
      <c r="S2021" s="9">
        <f t="shared" si="126"/>
        <v>42605.500243055554</v>
      </c>
      <c r="T2021" s="9">
        <f t="shared" si="127"/>
        <v>42635.500243055554</v>
      </c>
    </row>
    <row r="2022" spans="1:20" ht="43.2" x14ac:dyDescent="0.55000000000000004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10">
        <f t="shared" si="125"/>
        <v>11450193.639344262</v>
      </c>
      <c r="Q2022" t="s">
        <v>8295</v>
      </c>
      <c r="S2022" s="9">
        <f t="shared" si="126"/>
        <v>41736.88916666666</v>
      </c>
      <c r="T2022" s="9">
        <f t="shared" si="127"/>
        <v>41773.752777777772</v>
      </c>
    </row>
    <row r="2023" spans="1:20" ht="43.2" x14ac:dyDescent="0.55000000000000004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10">
        <f t="shared" si="125"/>
        <v>14817209.442105263</v>
      </c>
      <c r="Q2023" t="s">
        <v>8295</v>
      </c>
      <c r="S2023" s="9">
        <f t="shared" si="126"/>
        <v>41860.862233796295</v>
      </c>
      <c r="T2023" s="9">
        <f t="shared" si="127"/>
        <v>41905.862233796295</v>
      </c>
    </row>
    <row r="2024" spans="1:20" ht="43.2" x14ac:dyDescent="0.55000000000000004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10">
        <f t="shared" si="125"/>
        <v>4501724.2215384617</v>
      </c>
      <c r="Q2024" t="s">
        <v>8295</v>
      </c>
      <c r="S2024" s="9">
        <f t="shared" si="126"/>
        <v>42502.36078703704</v>
      </c>
      <c r="T2024" s="9">
        <f t="shared" si="127"/>
        <v>42532.36078703704</v>
      </c>
    </row>
    <row r="2025" spans="1:20" ht="43.2" x14ac:dyDescent="0.55000000000000004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10">
        <f t="shared" si="125"/>
        <v>4055028.76203966</v>
      </c>
      <c r="Q2025" t="s">
        <v>8295</v>
      </c>
      <c r="S2025" s="9">
        <f t="shared" si="126"/>
        <v>42136.212418981479</v>
      </c>
      <c r="T2025" s="9">
        <f t="shared" si="127"/>
        <v>42166.212418981479</v>
      </c>
    </row>
    <row r="2026" spans="1:20" ht="43.2" x14ac:dyDescent="0.55000000000000004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10">
        <f t="shared" si="125"/>
        <v>12779767.085714286</v>
      </c>
      <c r="Q2026" t="s">
        <v>8295</v>
      </c>
      <c r="S2026" s="9">
        <f t="shared" si="126"/>
        <v>41099.758611111109</v>
      </c>
      <c r="T2026" s="9">
        <f t="shared" si="127"/>
        <v>41133.916666666664</v>
      </c>
    </row>
    <row r="2027" spans="1:20" ht="43.2" x14ac:dyDescent="0.55000000000000004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10">
        <f t="shared" si="125"/>
        <v>1963518.1700960218</v>
      </c>
      <c r="Q2027" t="s">
        <v>8295</v>
      </c>
      <c r="S2027" s="9">
        <f t="shared" si="126"/>
        <v>42135.976226851846</v>
      </c>
      <c r="T2027" s="9">
        <f t="shared" si="127"/>
        <v>42165.976226851846</v>
      </c>
    </row>
    <row r="2028" spans="1:20" ht="28.8" x14ac:dyDescent="0.55000000000000004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10">
        <f t="shared" si="125"/>
        <v>3070765.6057268721</v>
      </c>
      <c r="Q2028" t="s">
        <v>8295</v>
      </c>
      <c r="S2028" s="9">
        <f t="shared" si="126"/>
        <v>41704.527604166666</v>
      </c>
      <c r="T2028" s="9">
        <f t="shared" si="127"/>
        <v>41749.957638888889</v>
      </c>
    </row>
    <row r="2029" spans="1:20" ht="43.2" x14ac:dyDescent="0.55000000000000004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10">
        <f t="shared" si="125"/>
        <v>2641662.1873840448</v>
      </c>
      <c r="Q2029" t="s">
        <v>8295</v>
      </c>
      <c r="S2029" s="9">
        <f t="shared" si="126"/>
        <v>42048.605543981481</v>
      </c>
      <c r="T2029" s="9">
        <f t="shared" si="127"/>
        <v>42093.563877314817</v>
      </c>
    </row>
    <row r="2030" spans="1:20" ht="28.8" x14ac:dyDescent="0.55000000000000004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10">
        <f t="shared" si="125"/>
        <v>16018908.93670886</v>
      </c>
      <c r="Q2030" t="s">
        <v>8295</v>
      </c>
      <c r="S2030" s="9">
        <f t="shared" si="126"/>
        <v>40215.710717592592</v>
      </c>
      <c r="T2030" s="9">
        <f t="shared" si="127"/>
        <v>40252.704861111109</v>
      </c>
    </row>
    <row r="2031" spans="1:20" ht="43.2" x14ac:dyDescent="0.55000000000000004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10">
        <f t="shared" si="125"/>
        <v>14962845.542553192</v>
      </c>
      <c r="Q2031" t="s">
        <v>8295</v>
      </c>
      <c r="S2031" s="9">
        <f t="shared" si="126"/>
        <v>41847.813437500001</v>
      </c>
      <c r="T2031" s="9">
        <f t="shared" si="127"/>
        <v>41877.813437500001</v>
      </c>
    </row>
    <row r="2032" spans="1:20" ht="43.2" x14ac:dyDescent="0.55000000000000004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10">
        <f t="shared" si="125"/>
        <v>2162626.0735999998</v>
      </c>
      <c r="Q2032" t="s">
        <v>8295</v>
      </c>
      <c r="S2032" s="9">
        <f t="shared" si="126"/>
        <v>41212.788148148145</v>
      </c>
      <c r="T2032" s="9">
        <f t="shared" si="127"/>
        <v>41242.788148148145</v>
      </c>
    </row>
    <row r="2033" spans="1:20" ht="28.8" x14ac:dyDescent="0.55000000000000004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10">
        <f t="shared" si="125"/>
        <v>2790367.8208661419</v>
      </c>
      <c r="Q2033" t="s">
        <v>8295</v>
      </c>
      <c r="S2033" s="9">
        <f t="shared" si="126"/>
        <v>41975.120983796289</v>
      </c>
      <c r="T2033" s="9">
        <f t="shared" si="127"/>
        <v>42012.833333333336</v>
      </c>
    </row>
    <row r="2034" spans="1:20" ht="43.2" x14ac:dyDescent="0.55000000000000004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10">
        <f t="shared" si="125"/>
        <v>2785719.1600753297</v>
      </c>
      <c r="Q2034" t="s">
        <v>8295</v>
      </c>
      <c r="S2034" s="9">
        <f t="shared" si="126"/>
        <v>42689.35733796296</v>
      </c>
      <c r="T2034" s="9">
        <f t="shared" si="127"/>
        <v>42718.999999999993</v>
      </c>
    </row>
    <row r="2035" spans="1:20" ht="43.2" x14ac:dyDescent="0.55000000000000004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10">
        <f t="shared" si="125"/>
        <v>8834718.46835443</v>
      </c>
      <c r="Q2035" t="s">
        <v>8295</v>
      </c>
      <c r="S2035" s="9">
        <f t="shared" si="126"/>
        <v>41724.874050925922</v>
      </c>
      <c r="T2035" s="9">
        <f t="shared" si="127"/>
        <v>41754.874050925922</v>
      </c>
    </row>
    <row r="2036" spans="1:20" ht="43.2" x14ac:dyDescent="0.55000000000000004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10">
        <f t="shared" si="125"/>
        <v>2807511.875984252</v>
      </c>
      <c r="Q2036" t="s">
        <v>8295</v>
      </c>
      <c r="S2036" s="9">
        <f t="shared" si="126"/>
        <v>42075.921678240738</v>
      </c>
      <c r="T2036" s="9">
        <f t="shared" si="127"/>
        <v>42131.081944444442</v>
      </c>
    </row>
    <row r="2037" spans="1:20" ht="43.2" x14ac:dyDescent="0.55000000000000004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10">
        <f t="shared" si="125"/>
        <v>2246215.5388198756</v>
      </c>
      <c r="Q2037" t="s">
        <v>8295</v>
      </c>
      <c r="S2037" s="9">
        <f t="shared" si="126"/>
        <v>42311.41674768518</v>
      </c>
      <c r="T2037" s="9">
        <f t="shared" si="127"/>
        <v>42356.833333333336</v>
      </c>
    </row>
    <row r="2038" spans="1:20" ht="43.2" x14ac:dyDescent="0.55000000000000004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10">
        <f t="shared" si="125"/>
        <v>1647495.6591981133</v>
      </c>
      <c r="Q2038" t="s">
        <v>8295</v>
      </c>
      <c r="S2038" s="9">
        <f t="shared" si="126"/>
        <v>41738.656469907408</v>
      </c>
      <c r="T2038" s="9">
        <f t="shared" si="127"/>
        <v>41768.656469907408</v>
      </c>
    </row>
    <row r="2039" spans="1:20" ht="43.2" x14ac:dyDescent="0.55000000000000004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10">
        <f t="shared" si="125"/>
        <v>3224232.5244755247</v>
      </c>
      <c r="Q2039" t="s">
        <v>8295</v>
      </c>
      <c r="S2039" s="9">
        <f t="shared" si="126"/>
        <v>41578.001770833333</v>
      </c>
      <c r="T2039" s="9">
        <f t="shared" si="127"/>
        <v>41638.043437499997</v>
      </c>
    </row>
    <row r="2040" spans="1:20" ht="43.2" x14ac:dyDescent="0.55000000000000004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10">
        <f t="shared" si="125"/>
        <v>6715173.6323529407</v>
      </c>
      <c r="Q2040" t="s">
        <v>8295</v>
      </c>
      <c r="S2040" s="9">
        <f t="shared" si="126"/>
        <v>41424.062743055554</v>
      </c>
      <c r="T2040" s="9">
        <f t="shared" si="127"/>
        <v>41456.541666666664</v>
      </c>
    </row>
    <row r="2041" spans="1:20" ht="28.8" x14ac:dyDescent="0.55000000000000004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10">
        <f t="shared" si="125"/>
        <v>3899726.451187335</v>
      </c>
      <c r="Q2041" t="s">
        <v>8295</v>
      </c>
      <c r="S2041" s="9">
        <f t="shared" si="126"/>
        <v>42675.23061342592</v>
      </c>
      <c r="T2041" s="9">
        <f t="shared" si="127"/>
        <v>42704.999305555553</v>
      </c>
    </row>
    <row r="2042" spans="1:20" ht="28.8" x14ac:dyDescent="0.55000000000000004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10">
        <f t="shared" si="125"/>
        <v>5104271.9667896675</v>
      </c>
      <c r="Q2042" t="s">
        <v>8295</v>
      </c>
      <c r="S2042" s="9">
        <f t="shared" si="126"/>
        <v>41578.718784722223</v>
      </c>
      <c r="T2042" s="9">
        <f t="shared" si="127"/>
        <v>41593.760451388887</v>
      </c>
    </row>
    <row r="2043" spans="1:20" ht="43.2" x14ac:dyDescent="0.55000000000000004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10">
        <f t="shared" si="125"/>
        <v>12301578.558333334</v>
      </c>
      <c r="Q2043" t="s">
        <v>8295</v>
      </c>
      <c r="S2043" s="9">
        <f t="shared" si="126"/>
        <v>42654.317442129628</v>
      </c>
      <c r="T2043" s="9">
        <f t="shared" si="127"/>
        <v>42684.359108796292</v>
      </c>
    </row>
    <row r="2044" spans="1:20" ht="43.2" x14ac:dyDescent="0.55000000000000004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10">
        <f t="shared" si="125"/>
        <v>10344985.528571429</v>
      </c>
      <c r="Q2044" t="s">
        <v>8295</v>
      </c>
      <c r="S2044" s="9">
        <f t="shared" si="126"/>
        <v>42331.499699074069</v>
      </c>
      <c r="T2044" s="9">
        <f t="shared" si="127"/>
        <v>42391.499699074069</v>
      </c>
    </row>
    <row r="2045" spans="1:20" ht="43.2" x14ac:dyDescent="0.55000000000000004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10">
        <f t="shared" si="125"/>
        <v>7651627.3419689117</v>
      </c>
      <c r="Q2045" t="s">
        <v>8295</v>
      </c>
      <c r="S2045" s="9">
        <f t="shared" si="126"/>
        <v>42660.968483796292</v>
      </c>
      <c r="T2045" s="9">
        <f t="shared" si="127"/>
        <v>42714.999305555553</v>
      </c>
    </row>
    <row r="2046" spans="1:20" ht="43.2" x14ac:dyDescent="0.55000000000000004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10">
        <f t="shared" si="125"/>
        <v>7953448.4111111108</v>
      </c>
      <c r="Q2046" t="s">
        <v>8295</v>
      </c>
      <c r="S2046" s="9">
        <f t="shared" si="126"/>
        <v>42138.475856481477</v>
      </c>
      <c r="T2046" s="9">
        <f t="shared" si="127"/>
        <v>42168.475856481477</v>
      </c>
    </row>
    <row r="2047" spans="1:20" ht="43.2" x14ac:dyDescent="0.55000000000000004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10">
        <f t="shared" si="125"/>
        <v>5092044.2851711027</v>
      </c>
      <c r="Q2047" t="s">
        <v>8295</v>
      </c>
      <c r="S2047" s="9">
        <f t="shared" si="126"/>
        <v>41068.880173611105</v>
      </c>
      <c r="T2047" s="9">
        <f t="shared" si="127"/>
        <v>41098.880173611105</v>
      </c>
    </row>
    <row r="2048" spans="1:20" ht="43.2" x14ac:dyDescent="0.55000000000000004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10">
        <f t="shared" si="125"/>
        <v>6298110.8018433182</v>
      </c>
      <c r="Q2048" t="s">
        <v>8295</v>
      </c>
      <c r="S2048" s="9">
        <f t="shared" si="126"/>
        <v>41386.963472222218</v>
      </c>
      <c r="T2048" s="9">
        <f t="shared" si="127"/>
        <v>41416.963472222218</v>
      </c>
    </row>
    <row r="2049" spans="1:20" ht="43.2" x14ac:dyDescent="0.55000000000000004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10">
        <f t="shared" si="125"/>
        <v>3220575.3273137696</v>
      </c>
      <c r="Q2049" t="s">
        <v>8295</v>
      </c>
      <c r="S2049" s="9">
        <f t="shared" si="126"/>
        <v>42081.695254629631</v>
      </c>
      <c r="T2049" s="9">
        <f t="shared" si="127"/>
        <v>42110.791666666664</v>
      </c>
    </row>
    <row r="2050" spans="1:20" ht="43.2" x14ac:dyDescent="0.55000000000000004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10">
        <f t="shared" si="125"/>
        <v>995434.44355426077</v>
      </c>
      <c r="Q2050" t="s">
        <v>8295</v>
      </c>
      <c r="S2050" s="9">
        <f t="shared" si="126"/>
        <v>41387.443182870367</v>
      </c>
      <c r="T2050" s="9">
        <f t="shared" si="127"/>
        <v>41417.443182870367</v>
      </c>
    </row>
    <row r="2051" spans="1:20" x14ac:dyDescent="0.55000000000000004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</f>
        <v>1.2019070000000001</v>
      </c>
      <c r="P2051" s="10">
        <f t="shared" ref="P2051:P2114" si="129">J2051/L2051</f>
        <v>1863832.834231806</v>
      </c>
      <c r="Q2051" t="s">
        <v>8295</v>
      </c>
      <c r="S2051" s="9">
        <f t="shared" ref="S2051:S2114" si="130">(((J2051/60)/60)/24)+DATE(1970,1,1)+(-5/24)</f>
        <v>41575.319016203699</v>
      </c>
      <c r="T2051" s="9">
        <f t="shared" ref="T2051:T2114" si="131">(((I2051/60)/60)/24)+DATE(1970,1,1)+(-5/24)</f>
        <v>41610.749305555553</v>
      </c>
    </row>
    <row r="2052" spans="1:20" ht="43.2" x14ac:dyDescent="0.55000000000000004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10">
        <f t="shared" si="129"/>
        <v>8409297.5176470596</v>
      </c>
      <c r="Q2052" t="s">
        <v>8295</v>
      </c>
      <c r="S2052" s="9">
        <f t="shared" si="130"/>
        <v>42114.863171296289</v>
      </c>
      <c r="T2052" s="9">
        <f t="shared" si="131"/>
        <v>42154.863171296289</v>
      </c>
    </row>
    <row r="2053" spans="1:20" ht="43.2" x14ac:dyDescent="0.55000000000000004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10">
        <f t="shared" si="129"/>
        <v>5724900.5661157025</v>
      </c>
      <c r="Q2053" t="s">
        <v>8295</v>
      </c>
      <c r="S2053" s="9">
        <f t="shared" si="130"/>
        <v>41603.814085648148</v>
      </c>
      <c r="T2053" s="9">
        <f t="shared" si="131"/>
        <v>41633.814085648148</v>
      </c>
    </row>
    <row r="2054" spans="1:20" ht="43.2" x14ac:dyDescent="0.55000000000000004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10">
        <f t="shared" si="129"/>
        <v>2684003.0554528651</v>
      </c>
      <c r="Q2054" t="s">
        <v>8295</v>
      </c>
      <c r="S2054" s="9">
        <f t="shared" si="130"/>
        <v>42374.875613425924</v>
      </c>
      <c r="T2054" s="9">
        <f t="shared" si="131"/>
        <v>42419.875613425924</v>
      </c>
    </row>
    <row r="2055" spans="1:20" ht="43.2" x14ac:dyDescent="0.55000000000000004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10">
        <f t="shared" si="129"/>
        <v>11949346.702479338</v>
      </c>
      <c r="Q2055" t="s">
        <v>8295</v>
      </c>
      <c r="S2055" s="9">
        <f t="shared" si="130"/>
        <v>42303.409155092588</v>
      </c>
      <c r="T2055" s="9">
        <f t="shared" si="131"/>
        <v>42333.450821759259</v>
      </c>
    </row>
    <row r="2056" spans="1:20" ht="43.2" x14ac:dyDescent="0.55000000000000004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10">
        <f t="shared" si="129"/>
        <v>2248698.5668276972</v>
      </c>
      <c r="Q2056" t="s">
        <v>8295</v>
      </c>
      <c r="S2056" s="9">
        <f t="shared" si="130"/>
        <v>41731.312615740739</v>
      </c>
      <c r="T2056" s="9">
        <f t="shared" si="131"/>
        <v>41761.312615740739</v>
      </c>
    </row>
    <row r="2057" spans="1:20" ht="43.2" x14ac:dyDescent="0.55000000000000004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10">
        <f t="shared" si="129"/>
        <v>14010208.346534653</v>
      </c>
      <c r="Q2057" t="s">
        <v>8295</v>
      </c>
      <c r="S2057" s="9">
        <f t="shared" si="130"/>
        <v>41946.465775462959</v>
      </c>
      <c r="T2057" s="9">
        <f t="shared" si="131"/>
        <v>41975.958333333336</v>
      </c>
    </row>
    <row r="2058" spans="1:20" ht="43.2" x14ac:dyDescent="0.55000000000000004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10">
        <f t="shared" si="129"/>
        <v>2461426.9711191338</v>
      </c>
      <c r="Q2058" t="s">
        <v>8295</v>
      </c>
      <c r="S2058" s="9">
        <f t="shared" si="130"/>
        <v>41351.552569444444</v>
      </c>
      <c r="T2058" s="9">
        <f t="shared" si="131"/>
        <v>41381.552569444444</v>
      </c>
    </row>
    <row r="2059" spans="1:20" ht="43.2" x14ac:dyDescent="0.55000000000000004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10">
        <f t="shared" si="129"/>
        <v>2183026.3243243243</v>
      </c>
      <c r="Q2059" t="s">
        <v>8295</v>
      </c>
      <c r="S2059" s="9">
        <f t="shared" si="130"/>
        <v>42396.286249999997</v>
      </c>
      <c r="T2059" s="9">
        <f t="shared" si="131"/>
        <v>42426.286249999997</v>
      </c>
    </row>
    <row r="2060" spans="1:20" ht="28.8" x14ac:dyDescent="0.55000000000000004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10">
        <f t="shared" si="129"/>
        <v>3468089.8292682925</v>
      </c>
      <c r="Q2060" t="s">
        <v>8295</v>
      </c>
      <c r="S2060" s="9">
        <f t="shared" si="130"/>
        <v>42026.16238425926</v>
      </c>
      <c r="T2060" s="9">
        <f t="shared" si="131"/>
        <v>42065.624999999993</v>
      </c>
    </row>
    <row r="2061" spans="1:20" ht="43.2" x14ac:dyDescent="0.55000000000000004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10">
        <f t="shared" si="129"/>
        <v>3869015.6106666666</v>
      </c>
      <c r="Q2061" t="s">
        <v>8295</v>
      </c>
      <c r="S2061" s="9">
        <f t="shared" si="130"/>
        <v>42361.394143518519</v>
      </c>
      <c r="T2061" s="9">
        <f t="shared" si="131"/>
        <v>42400.707638888889</v>
      </c>
    </row>
    <row r="2062" spans="1:20" ht="43.2" x14ac:dyDescent="0.55000000000000004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10">
        <f t="shared" si="129"/>
        <v>1027085.8870967742</v>
      </c>
      <c r="Q2062" t="s">
        <v>8295</v>
      </c>
      <c r="S2062" s="9">
        <f t="shared" si="130"/>
        <v>41783.434606481482</v>
      </c>
      <c r="T2062" s="9">
        <f t="shared" si="131"/>
        <v>41843.434606481482</v>
      </c>
    </row>
    <row r="2063" spans="1:20" ht="43.2" x14ac:dyDescent="0.55000000000000004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10">
        <f t="shared" si="129"/>
        <v>42303327.257142857</v>
      </c>
      <c r="Q2063" t="s">
        <v>8295</v>
      </c>
      <c r="S2063" s="9">
        <f t="shared" si="130"/>
        <v>42705.556180555555</v>
      </c>
      <c r="T2063" s="9">
        <f t="shared" si="131"/>
        <v>42735.556180555555</v>
      </c>
    </row>
    <row r="2064" spans="1:20" ht="43.2" x14ac:dyDescent="0.55000000000000004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10">
        <f t="shared" si="129"/>
        <v>7173491.1231527096</v>
      </c>
      <c r="Q2064" t="s">
        <v>8295</v>
      </c>
      <c r="S2064" s="9">
        <f t="shared" si="130"/>
        <v>42423.174745370365</v>
      </c>
      <c r="T2064" s="9">
        <f t="shared" si="131"/>
        <v>42453.1330787037</v>
      </c>
    </row>
    <row r="2065" spans="1:20" ht="28.8" x14ac:dyDescent="0.55000000000000004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10">
        <f t="shared" si="129"/>
        <v>29805765.326530613</v>
      </c>
      <c r="Q2065" t="s">
        <v>8295</v>
      </c>
      <c r="S2065" s="9">
        <f t="shared" si="130"/>
        <v>42472.524317129624</v>
      </c>
      <c r="T2065" s="9">
        <f t="shared" si="131"/>
        <v>42505.524317129624</v>
      </c>
    </row>
    <row r="2066" spans="1:20" ht="43.2" x14ac:dyDescent="0.55000000000000004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10">
        <f t="shared" si="129"/>
        <v>235182.29920853407</v>
      </c>
      <c r="Q2066" t="s">
        <v>8295</v>
      </c>
      <c r="S2066" s="9">
        <f t="shared" si="130"/>
        <v>41389.1565162037</v>
      </c>
      <c r="T2066" s="9">
        <f t="shared" si="131"/>
        <v>41425.291666666664</v>
      </c>
    </row>
    <row r="2067" spans="1:20" ht="43.2" x14ac:dyDescent="0.55000000000000004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10">
        <f t="shared" si="129"/>
        <v>890338.32197943446</v>
      </c>
      <c r="Q2067" t="s">
        <v>8295</v>
      </c>
      <c r="S2067" s="9">
        <f t="shared" si="130"/>
        <v>41603.125335648147</v>
      </c>
      <c r="T2067" s="9">
        <f t="shared" si="131"/>
        <v>41633.125335648147</v>
      </c>
    </row>
    <row r="2068" spans="1:20" ht="43.2" x14ac:dyDescent="0.55000000000000004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10">
        <f t="shared" si="129"/>
        <v>21634256.661538463</v>
      </c>
      <c r="Q2068" t="s">
        <v>8295</v>
      </c>
      <c r="S2068" s="9">
        <f t="shared" si="130"/>
        <v>41844.563460648147</v>
      </c>
      <c r="T2068" s="9">
        <f t="shared" si="131"/>
        <v>41874.563460648147</v>
      </c>
    </row>
    <row r="2069" spans="1:20" ht="43.2" x14ac:dyDescent="0.55000000000000004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10">
        <f t="shared" si="129"/>
        <v>142964817.59999999</v>
      </c>
      <c r="Q2069" t="s">
        <v>8295</v>
      </c>
      <c r="S2069" s="9">
        <f t="shared" si="130"/>
        <v>42115.645555555551</v>
      </c>
      <c r="T2069" s="9">
        <f t="shared" si="131"/>
        <v>42148.645555555551</v>
      </c>
    </row>
    <row r="2070" spans="1:20" ht="43.2" x14ac:dyDescent="0.55000000000000004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10">
        <f t="shared" si="129"/>
        <v>19400030.460526317</v>
      </c>
      <c r="Q2070" t="s">
        <v>8295</v>
      </c>
      <c r="S2070" s="9">
        <f t="shared" si="130"/>
        <v>42633.633275462962</v>
      </c>
      <c r="T2070" s="9">
        <f t="shared" si="131"/>
        <v>42663.633275462962</v>
      </c>
    </row>
    <row r="2071" spans="1:20" ht="43.2" x14ac:dyDescent="0.55000000000000004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10">
        <f t="shared" si="129"/>
        <v>5509879.813688213</v>
      </c>
      <c r="Q2071" t="s">
        <v>8295</v>
      </c>
      <c r="S2071" s="9">
        <f t="shared" si="130"/>
        <v>42340.763784722221</v>
      </c>
      <c r="T2071" s="9">
        <f t="shared" si="131"/>
        <v>42371.763784722221</v>
      </c>
    </row>
    <row r="2072" spans="1:20" ht="43.2" x14ac:dyDescent="0.55000000000000004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10">
        <f t="shared" si="129"/>
        <v>957213.54444444447</v>
      </c>
      <c r="Q2072" t="s">
        <v>8295</v>
      </c>
      <c r="S2072" s="9">
        <f t="shared" si="130"/>
        <v>42519.448182870365</v>
      </c>
      <c r="T2072" s="9">
        <f t="shared" si="131"/>
        <v>42549.448182870365</v>
      </c>
    </row>
    <row r="2073" spans="1:20" ht="43.2" x14ac:dyDescent="0.55000000000000004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10">
        <f t="shared" si="129"/>
        <v>5293174.4028776977</v>
      </c>
      <c r="Q2073" t="s">
        <v>8295</v>
      </c>
      <c r="S2073" s="9">
        <f t="shared" si="130"/>
        <v>42600.070416666662</v>
      </c>
      <c r="T2073" s="9">
        <f t="shared" si="131"/>
        <v>42645.070416666662</v>
      </c>
    </row>
    <row r="2074" spans="1:20" ht="43.2" x14ac:dyDescent="0.55000000000000004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10">
        <f t="shared" si="129"/>
        <v>4171535.52</v>
      </c>
      <c r="Q2074" t="s">
        <v>8295</v>
      </c>
      <c r="S2074" s="9">
        <f t="shared" si="130"/>
        <v>42467.373055555552</v>
      </c>
      <c r="T2074" s="9">
        <f t="shared" si="131"/>
        <v>42497.373055555552</v>
      </c>
    </row>
    <row r="2075" spans="1:20" ht="43.2" x14ac:dyDescent="0.55000000000000004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10">
        <f t="shared" si="129"/>
        <v>3036623.2297872342</v>
      </c>
      <c r="Q2075" t="s">
        <v>8295</v>
      </c>
      <c r="S2075" s="9">
        <f t="shared" si="130"/>
        <v>42087.459699074076</v>
      </c>
      <c r="T2075" s="9">
        <f t="shared" si="131"/>
        <v>42132.459699074076</v>
      </c>
    </row>
    <row r="2076" spans="1:20" ht="28.8" x14ac:dyDescent="0.55000000000000004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10">
        <f t="shared" si="129"/>
        <v>486657394</v>
      </c>
      <c r="Q2076" t="s">
        <v>8295</v>
      </c>
      <c r="S2076" s="9">
        <f t="shared" si="130"/>
        <v>42466.617847222216</v>
      </c>
      <c r="T2076" s="9">
        <f t="shared" si="131"/>
        <v>42496.617847222216</v>
      </c>
    </row>
    <row r="2077" spans="1:20" ht="43.2" x14ac:dyDescent="0.55000000000000004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10">
        <f t="shared" si="129"/>
        <v>167338.69365853659</v>
      </c>
      <c r="Q2077" t="s">
        <v>8295</v>
      </c>
      <c r="S2077" s="9">
        <f t="shared" si="130"/>
        <v>41450.473240740735</v>
      </c>
      <c r="T2077" s="9">
        <f t="shared" si="131"/>
        <v>41480.473240740735</v>
      </c>
    </row>
    <row r="2078" spans="1:20" ht="28.8" x14ac:dyDescent="0.55000000000000004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10">
        <f t="shared" si="129"/>
        <v>167806.39897116879</v>
      </c>
      <c r="Q2078" t="s">
        <v>8295</v>
      </c>
      <c r="S2078" s="9">
        <f t="shared" si="130"/>
        <v>41803.672326388885</v>
      </c>
      <c r="T2078" s="9">
        <f t="shared" si="131"/>
        <v>41843.672326388885</v>
      </c>
    </row>
    <row r="2079" spans="1:20" ht="43.2" x14ac:dyDescent="0.55000000000000004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10">
        <f t="shared" si="129"/>
        <v>7598623.8085106378</v>
      </c>
      <c r="Q2079" t="s">
        <v>8295</v>
      </c>
      <c r="S2079" s="9">
        <f t="shared" si="130"/>
        <v>42102.83421296296</v>
      </c>
      <c r="T2079" s="9">
        <f t="shared" si="131"/>
        <v>42160.666666666664</v>
      </c>
    </row>
    <row r="2080" spans="1:20" ht="43.2" x14ac:dyDescent="0.55000000000000004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10">
        <f t="shared" si="129"/>
        <v>30822788.6875</v>
      </c>
      <c r="Q2080" t="s">
        <v>8295</v>
      </c>
      <c r="S2080" s="9">
        <f t="shared" si="130"/>
        <v>42692.563159722216</v>
      </c>
      <c r="T2080" s="9">
        <f t="shared" si="131"/>
        <v>42722.563159722216</v>
      </c>
    </row>
    <row r="2081" spans="1:20" ht="43.2" x14ac:dyDescent="0.55000000000000004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10">
        <f t="shared" si="129"/>
        <v>2360230.3014827017</v>
      </c>
      <c r="Q2081" t="s">
        <v>8295</v>
      </c>
      <c r="S2081" s="9">
        <f t="shared" si="130"/>
        <v>42150.502233796295</v>
      </c>
      <c r="T2081" s="9">
        <f t="shared" si="131"/>
        <v>42180.583333333336</v>
      </c>
    </row>
    <row r="2082" spans="1:20" ht="43.2" x14ac:dyDescent="0.55000000000000004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10">
        <f t="shared" si="129"/>
        <v>28893814</v>
      </c>
      <c r="Q2082" t="s">
        <v>8295</v>
      </c>
      <c r="S2082" s="9">
        <f t="shared" si="130"/>
        <v>42289.748842592591</v>
      </c>
      <c r="T2082" s="9">
        <f t="shared" si="131"/>
        <v>42319.790509259255</v>
      </c>
    </row>
    <row r="2083" spans="1:20" ht="43.2" x14ac:dyDescent="0.55000000000000004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10">
        <f t="shared" si="129"/>
        <v>24247228.272727273</v>
      </c>
      <c r="Q2083" t="s">
        <v>8279</v>
      </c>
      <c r="S2083" s="9">
        <f t="shared" si="130"/>
        <v>41003.948553240742</v>
      </c>
      <c r="T2083" s="9">
        <f t="shared" si="131"/>
        <v>41044.999305555553</v>
      </c>
    </row>
    <row r="2084" spans="1:20" ht="43.2" x14ac:dyDescent="0.55000000000000004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10">
        <f t="shared" si="129"/>
        <v>34655768.315789476</v>
      </c>
      <c r="Q2084" t="s">
        <v>8279</v>
      </c>
      <c r="S2084" s="9">
        <f t="shared" si="130"/>
        <v>40810.911990740737</v>
      </c>
      <c r="T2084" s="9">
        <f t="shared" si="131"/>
        <v>40870.953657407401</v>
      </c>
    </row>
    <row r="2085" spans="1:20" ht="43.2" x14ac:dyDescent="0.55000000000000004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10">
        <f t="shared" si="129"/>
        <v>53449535.799999997</v>
      </c>
      <c r="Q2085" t="s">
        <v>8279</v>
      </c>
      <c r="S2085" s="9">
        <f t="shared" si="130"/>
        <v>41034.513831018514</v>
      </c>
      <c r="T2085" s="9">
        <f t="shared" si="131"/>
        <v>41064.513831018514</v>
      </c>
    </row>
    <row r="2086" spans="1:20" ht="43.2" x14ac:dyDescent="0.55000000000000004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10">
        <f t="shared" si="129"/>
        <v>30358017</v>
      </c>
      <c r="Q2086" t="s">
        <v>8279</v>
      </c>
      <c r="S2086" s="9">
        <f t="shared" si="130"/>
        <v>41731.624791666662</v>
      </c>
      <c r="T2086" s="9">
        <f t="shared" si="131"/>
        <v>41763.082638888889</v>
      </c>
    </row>
    <row r="2087" spans="1:20" ht="43.2" x14ac:dyDescent="0.55000000000000004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10">
        <f t="shared" si="129"/>
        <v>16142055.26506024</v>
      </c>
      <c r="Q2087" t="s">
        <v>8279</v>
      </c>
      <c r="S2087" s="9">
        <f t="shared" si="130"/>
        <v>41075.627164351848</v>
      </c>
      <c r="T2087" s="9">
        <f t="shared" si="131"/>
        <v>41105.627164351848</v>
      </c>
    </row>
    <row r="2088" spans="1:20" ht="43.2" x14ac:dyDescent="0.55000000000000004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10">
        <f t="shared" si="129"/>
        <v>37748580.914285712</v>
      </c>
      <c r="Q2088" t="s">
        <v>8279</v>
      </c>
      <c r="S2088" s="9">
        <f t="shared" si="130"/>
        <v>40860.462175925924</v>
      </c>
      <c r="T2088" s="9">
        <f t="shared" si="131"/>
        <v>40890.999305555553</v>
      </c>
    </row>
    <row r="2089" spans="1:20" ht="43.2" x14ac:dyDescent="0.55000000000000004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10">
        <f t="shared" si="129"/>
        <v>52514626.32</v>
      </c>
      <c r="Q2089" t="s">
        <v>8279</v>
      </c>
      <c r="S2089" s="9">
        <f t="shared" si="130"/>
        <v>40763.996041666665</v>
      </c>
      <c r="T2089" s="9">
        <f t="shared" si="131"/>
        <v>40793.996041666665</v>
      </c>
    </row>
    <row r="2090" spans="1:20" ht="43.2" x14ac:dyDescent="0.55000000000000004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10">
        <f t="shared" si="129"/>
        <v>17080375.359999999</v>
      </c>
      <c r="Q2090" t="s">
        <v>8279</v>
      </c>
      <c r="S2090" s="9">
        <f t="shared" si="130"/>
        <v>40395.506388888884</v>
      </c>
      <c r="T2090" s="9">
        <f t="shared" si="131"/>
        <v>40431.957638888889</v>
      </c>
    </row>
    <row r="2091" spans="1:20" ht="28.8" x14ac:dyDescent="0.55000000000000004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10">
        <f t="shared" si="129"/>
        <v>22135228.935483869</v>
      </c>
      <c r="Q2091" t="s">
        <v>8279</v>
      </c>
      <c r="S2091" s="9">
        <f t="shared" si="130"/>
        <v>41452.867986111109</v>
      </c>
      <c r="T2091" s="9">
        <f t="shared" si="131"/>
        <v>41487.867986111109</v>
      </c>
    </row>
    <row r="2092" spans="1:20" ht="43.2" x14ac:dyDescent="0.55000000000000004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10">
        <f t="shared" si="129"/>
        <v>8494405.96875</v>
      </c>
      <c r="Q2092" t="s">
        <v>8279</v>
      </c>
      <c r="S2092" s="9">
        <f t="shared" si="130"/>
        <v>41299.173090277778</v>
      </c>
      <c r="T2092" s="9">
        <f t="shared" si="131"/>
        <v>41329.173090277778</v>
      </c>
    </row>
    <row r="2093" spans="1:20" ht="43.2" x14ac:dyDescent="0.55000000000000004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10">
        <f t="shared" si="129"/>
        <v>5263488.9349593492</v>
      </c>
      <c r="Q2093" t="s">
        <v>8279</v>
      </c>
      <c r="S2093" s="9">
        <f t="shared" si="130"/>
        <v>40555.114328703698</v>
      </c>
      <c r="T2093" s="9">
        <f t="shared" si="131"/>
        <v>40603.625</v>
      </c>
    </row>
    <row r="2094" spans="1:20" ht="43.2" x14ac:dyDescent="0.55000000000000004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10">
        <f t="shared" si="129"/>
        <v>23869504.218181819</v>
      </c>
      <c r="Q2094" t="s">
        <v>8279</v>
      </c>
      <c r="S2094" s="9">
        <f t="shared" si="130"/>
        <v>40763.499212962961</v>
      </c>
      <c r="T2094" s="9">
        <f t="shared" si="131"/>
        <v>40823.499212962961</v>
      </c>
    </row>
    <row r="2095" spans="1:20" ht="43.2" x14ac:dyDescent="0.55000000000000004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10">
        <f t="shared" si="129"/>
        <v>58740184</v>
      </c>
      <c r="Q2095" t="s">
        <v>8279</v>
      </c>
      <c r="S2095" s="9">
        <f t="shared" si="130"/>
        <v>41205.646203703705</v>
      </c>
      <c r="T2095" s="9">
        <f t="shared" si="131"/>
        <v>41265.68787037037</v>
      </c>
    </row>
    <row r="2096" spans="1:20" ht="43.2" x14ac:dyDescent="0.55000000000000004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10">
        <f t="shared" si="129"/>
        <v>18444024.027777776</v>
      </c>
      <c r="Q2096" t="s">
        <v>8279</v>
      </c>
      <c r="S2096" s="9">
        <f t="shared" si="130"/>
        <v>40938.811689814815</v>
      </c>
      <c r="T2096" s="9">
        <f t="shared" si="131"/>
        <v>40972.916666666664</v>
      </c>
    </row>
    <row r="2097" spans="1:20" ht="43.2" x14ac:dyDescent="0.55000000000000004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10">
        <f t="shared" si="129"/>
        <v>59654226.045454547</v>
      </c>
      <c r="Q2097" t="s">
        <v>8279</v>
      </c>
      <c r="S2097" s="9">
        <f t="shared" si="130"/>
        <v>40758.525150462956</v>
      </c>
      <c r="T2097" s="9">
        <f t="shared" si="131"/>
        <v>40818.525150462956</v>
      </c>
    </row>
    <row r="2098" spans="1:20" ht="43.2" x14ac:dyDescent="0.55000000000000004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10">
        <f t="shared" si="129"/>
        <v>96420909.642857149</v>
      </c>
      <c r="Q2098" t="s">
        <v>8279</v>
      </c>
      <c r="S2098" s="9">
        <f t="shared" si="130"/>
        <v>41192.550173611111</v>
      </c>
      <c r="T2098" s="9">
        <f t="shared" si="131"/>
        <v>41207.957638888889</v>
      </c>
    </row>
    <row r="2099" spans="1:20" ht="43.2" x14ac:dyDescent="0.55000000000000004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10">
        <f t="shared" si="129"/>
        <v>34672740.394736841</v>
      </c>
      <c r="Q2099" t="s">
        <v>8279</v>
      </c>
      <c r="S2099" s="9">
        <f t="shared" si="130"/>
        <v>40818.376562499994</v>
      </c>
      <c r="T2099" s="9">
        <f t="shared" si="131"/>
        <v>40878.418229166666</v>
      </c>
    </row>
    <row r="2100" spans="1:20" ht="43.2" x14ac:dyDescent="0.55000000000000004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10">
        <f t="shared" si="129"/>
        <v>41518207.34375</v>
      </c>
      <c r="Q2100" t="s">
        <v>8279</v>
      </c>
      <c r="S2100" s="9">
        <f t="shared" si="130"/>
        <v>40945.905497685184</v>
      </c>
      <c r="T2100" s="9">
        <f t="shared" si="131"/>
        <v>40975.905497685184</v>
      </c>
    </row>
    <row r="2101" spans="1:20" x14ac:dyDescent="0.55000000000000004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10">
        <f t="shared" si="129"/>
        <v>22772223.555555556</v>
      </c>
      <c r="Q2101" t="s">
        <v>8279</v>
      </c>
      <c r="S2101" s="9">
        <f t="shared" si="130"/>
        <v>42173.53800925926</v>
      </c>
      <c r="T2101" s="9">
        <f t="shared" si="131"/>
        <v>42186.944444444445</v>
      </c>
    </row>
    <row r="2102" spans="1:20" ht="43.2" x14ac:dyDescent="0.55000000000000004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10">
        <f t="shared" si="129"/>
        <v>49618671.888888888</v>
      </c>
      <c r="Q2102" t="s">
        <v>8279</v>
      </c>
      <c r="S2102" s="9">
        <f t="shared" si="130"/>
        <v>41074.62663194444</v>
      </c>
      <c r="T2102" s="9">
        <f t="shared" si="131"/>
        <v>41089.957638888889</v>
      </c>
    </row>
    <row r="2103" spans="1:20" ht="43.2" x14ac:dyDescent="0.55000000000000004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10">
        <f t="shared" si="129"/>
        <v>30089093.5</v>
      </c>
      <c r="Q2103" t="s">
        <v>8279</v>
      </c>
      <c r="S2103" s="9">
        <f t="shared" si="130"/>
        <v>40891.941134259258</v>
      </c>
      <c r="T2103" s="9">
        <f t="shared" si="131"/>
        <v>40951.941134259258</v>
      </c>
    </row>
    <row r="2104" spans="1:20" ht="43.2" x14ac:dyDescent="0.55000000000000004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10">
        <f t="shared" si="129"/>
        <v>34264122.315789476</v>
      </c>
      <c r="Q2104" t="s">
        <v>8279</v>
      </c>
      <c r="S2104" s="9">
        <f t="shared" si="130"/>
        <v>40638.660277777773</v>
      </c>
      <c r="T2104" s="9">
        <f t="shared" si="131"/>
        <v>40668.660277777773</v>
      </c>
    </row>
    <row r="2105" spans="1:20" ht="28.8" x14ac:dyDescent="0.55000000000000004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10">
        <f t="shared" si="129"/>
        <v>11738195.017391304</v>
      </c>
      <c r="Q2105" t="s">
        <v>8279</v>
      </c>
      <c r="S2105" s="9">
        <f t="shared" si="130"/>
        <v>41192.546608796292</v>
      </c>
      <c r="T2105" s="9">
        <f t="shared" si="131"/>
        <v>41222.588275462964</v>
      </c>
    </row>
    <row r="2106" spans="1:20" ht="43.2" x14ac:dyDescent="0.55000000000000004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10">
        <f t="shared" si="129"/>
        <v>36953687.405405402</v>
      </c>
      <c r="Q2106" t="s">
        <v>8279</v>
      </c>
      <c r="S2106" s="9">
        <f t="shared" si="130"/>
        <v>41393.86613425926</v>
      </c>
      <c r="T2106" s="9">
        <f t="shared" si="131"/>
        <v>41424.791666666664</v>
      </c>
    </row>
    <row r="2107" spans="1:20" ht="28.8" x14ac:dyDescent="0.55000000000000004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10">
        <f t="shared" si="129"/>
        <v>14297706.595959596</v>
      </c>
      <c r="Q2107" t="s">
        <v>8279</v>
      </c>
      <c r="S2107" s="9">
        <f t="shared" si="130"/>
        <v>41951.580474537033</v>
      </c>
      <c r="T2107" s="9">
        <f t="shared" si="131"/>
        <v>41963.958333333336</v>
      </c>
    </row>
    <row r="2108" spans="1:20" ht="43.2" x14ac:dyDescent="0.55000000000000004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10">
        <f t="shared" si="129"/>
        <v>30831476.681818184</v>
      </c>
      <c r="Q2108" t="s">
        <v>8279</v>
      </c>
      <c r="S2108" s="9">
        <f t="shared" si="130"/>
        <v>41270.006643518514</v>
      </c>
      <c r="T2108" s="9">
        <f t="shared" si="131"/>
        <v>41300.006643518514</v>
      </c>
    </row>
    <row r="2109" spans="1:20" ht="43.2" x14ac:dyDescent="0.55000000000000004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10">
        <f t="shared" si="129"/>
        <v>24379265.396551725</v>
      </c>
      <c r="Q2109" t="s">
        <v>8279</v>
      </c>
      <c r="S2109" s="9">
        <f t="shared" si="130"/>
        <v>41934.502233796295</v>
      </c>
      <c r="T2109" s="9">
        <f t="shared" si="131"/>
        <v>41955.543900462959</v>
      </c>
    </row>
    <row r="2110" spans="1:20" ht="43.2" x14ac:dyDescent="0.55000000000000004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10">
        <f t="shared" si="129"/>
        <v>7041453.2984293196</v>
      </c>
      <c r="Q2110" t="s">
        <v>8279</v>
      </c>
      <c r="S2110" s="9">
        <f t="shared" si="130"/>
        <v>41134.967361111107</v>
      </c>
      <c r="T2110" s="9">
        <f t="shared" si="131"/>
        <v>41161.954861111109</v>
      </c>
    </row>
    <row r="2111" spans="1:20" ht="28.8" x14ac:dyDescent="0.55000000000000004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10">
        <f t="shared" si="129"/>
        <v>35838090.424999997</v>
      </c>
      <c r="Q2111" t="s">
        <v>8279</v>
      </c>
      <c r="S2111" s="9">
        <f t="shared" si="130"/>
        <v>42160.500196759262</v>
      </c>
      <c r="T2111" s="9">
        <f t="shared" si="131"/>
        <v>42190.500196759262</v>
      </c>
    </row>
    <row r="2112" spans="1:20" ht="28.8" x14ac:dyDescent="0.55000000000000004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10">
        <f t="shared" si="129"/>
        <v>36812472.868421055</v>
      </c>
      <c r="Q2112" t="s">
        <v>8279</v>
      </c>
      <c r="S2112" s="9">
        <f t="shared" si="130"/>
        <v>41759.462604166663</v>
      </c>
      <c r="T2112" s="9">
        <f t="shared" si="131"/>
        <v>41786.999305555553</v>
      </c>
    </row>
    <row r="2113" spans="1:20" ht="43.2" x14ac:dyDescent="0.55000000000000004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10">
        <f t="shared" si="129"/>
        <v>33528067.307692308</v>
      </c>
      <c r="Q2113" t="s">
        <v>8279</v>
      </c>
      <c r="S2113" s="9">
        <f t="shared" si="130"/>
        <v>40702.988715277774</v>
      </c>
      <c r="T2113" s="9">
        <f t="shared" si="131"/>
        <v>40769.833333333328</v>
      </c>
    </row>
    <row r="2114" spans="1:20" ht="43.2" x14ac:dyDescent="0.55000000000000004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10">
        <f t="shared" si="129"/>
        <v>124077690.27272727</v>
      </c>
      <c r="Q2114" t="s">
        <v>8279</v>
      </c>
      <c r="S2114" s="9">
        <f t="shared" si="130"/>
        <v>41365.719826388886</v>
      </c>
      <c r="T2114" s="9">
        <f t="shared" si="131"/>
        <v>41379.719826388886</v>
      </c>
    </row>
    <row r="2115" spans="1:20" ht="28.8" x14ac:dyDescent="0.55000000000000004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</f>
        <v>1.0485714285714285</v>
      </c>
      <c r="P2115" s="10">
        <f t="shared" ref="P2115:P2178" si="133">J2115/L2115</f>
        <v>13163375.476635514</v>
      </c>
      <c r="Q2115" t="s">
        <v>8279</v>
      </c>
      <c r="S2115" s="9">
        <f t="shared" ref="S2115:S2178" si="134">(((J2115/60)/60)/24)+DATE(1970,1,1)+(-5/24)</f>
        <v>41870.657129629624</v>
      </c>
      <c r="T2115" s="9">
        <f t="shared" ref="T2115:T2178" si="135">(((I2115/60)/60)/24)+DATE(1970,1,1)+(-5/24)</f>
        <v>41905.657129629624</v>
      </c>
    </row>
    <row r="2116" spans="1:20" ht="43.2" x14ac:dyDescent="0.55000000000000004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10">
        <f t="shared" si="133"/>
        <v>8751565.1020408161</v>
      </c>
      <c r="Q2116" t="s">
        <v>8279</v>
      </c>
      <c r="S2116" s="9">
        <f t="shared" si="134"/>
        <v>40458.607291666667</v>
      </c>
      <c r="T2116" s="9">
        <f t="shared" si="135"/>
        <v>40520.999305555553</v>
      </c>
    </row>
    <row r="2117" spans="1:20" ht="43.2" x14ac:dyDescent="0.55000000000000004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10">
        <f t="shared" si="133"/>
        <v>35988194.472222224</v>
      </c>
      <c r="Q2117" t="s">
        <v>8279</v>
      </c>
      <c r="S2117" s="9">
        <f t="shared" si="134"/>
        <v>40563.872696759259</v>
      </c>
      <c r="T2117" s="9">
        <f t="shared" si="135"/>
        <v>40593.872696759259</v>
      </c>
    </row>
    <row r="2118" spans="1:20" ht="43.2" x14ac:dyDescent="0.55000000000000004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10">
        <f t="shared" si="133"/>
        <v>14620173.945652174</v>
      </c>
      <c r="Q2118" t="s">
        <v>8279</v>
      </c>
      <c r="S2118" s="9">
        <f t="shared" si="134"/>
        <v>41136.569479166668</v>
      </c>
      <c r="T2118" s="9">
        <f t="shared" si="135"/>
        <v>41184.569479166668</v>
      </c>
    </row>
    <row r="2119" spans="1:20" ht="43.2" x14ac:dyDescent="0.55000000000000004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10">
        <f t="shared" si="133"/>
        <v>41277129.971428573</v>
      </c>
      <c r="Q2119" t="s">
        <v>8279</v>
      </c>
      <c r="S2119" s="9">
        <f t="shared" si="134"/>
        <v>42289.851261574069</v>
      </c>
      <c r="T2119" s="9">
        <f t="shared" si="135"/>
        <v>42303.999305555553</v>
      </c>
    </row>
    <row r="2120" spans="1:20" ht="28.8" x14ac:dyDescent="0.55000000000000004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10">
        <f t="shared" si="133"/>
        <v>76996831.529411763</v>
      </c>
      <c r="Q2120" t="s">
        <v>8279</v>
      </c>
      <c r="S2120" s="9">
        <f t="shared" si="134"/>
        <v>40718.631203703699</v>
      </c>
      <c r="T2120" s="9">
        <f t="shared" si="135"/>
        <v>40748.631203703699</v>
      </c>
    </row>
    <row r="2121" spans="1:20" ht="43.2" x14ac:dyDescent="0.55000000000000004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10">
        <f t="shared" si="133"/>
        <v>61022474.772727273</v>
      </c>
      <c r="Q2121" t="s">
        <v>8279</v>
      </c>
      <c r="S2121" s="9">
        <f t="shared" si="134"/>
        <v>41106.921817129631</v>
      </c>
      <c r="T2121" s="9">
        <f t="shared" si="135"/>
        <v>41136.921817129631</v>
      </c>
    </row>
    <row r="2122" spans="1:20" ht="43.2" x14ac:dyDescent="0.55000000000000004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10">
        <f t="shared" si="133"/>
        <v>20063538.202898551</v>
      </c>
      <c r="Q2122" t="s">
        <v>8279</v>
      </c>
      <c r="S2122" s="9">
        <f t="shared" si="134"/>
        <v>41591.756203703699</v>
      </c>
      <c r="T2122" s="9">
        <f t="shared" si="135"/>
        <v>41640.756203703699</v>
      </c>
    </row>
    <row r="2123" spans="1:20" ht="28.8" x14ac:dyDescent="0.55000000000000004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10">
        <f t="shared" si="133"/>
        <v>148156494.80000001</v>
      </c>
      <c r="Q2123" t="s">
        <v>8282</v>
      </c>
      <c r="S2123" s="9">
        <f t="shared" si="134"/>
        <v>42716.534120370365</v>
      </c>
      <c r="T2123" s="9">
        <f t="shared" si="135"/>
        <v>42746.534120370365</v>
      </c>
    </row>
    <row r="2124" spans="1:20" ht="43.2" x14ac:dyDescent="0.55000000000000004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10">
        <f t="shared" si="133"/>
        <v>493727056.33333331</v>
      </c>
      <c r="Q2124" t="s">
        <v>8282</v>
      </c>
      <c r="S2124" s="9">
        <f t="shared" si="134"/>
        <v>42712.092233796291</v>
      </c>
      <c r="T2124" s="9">
        <f t="shared" si="135"/>
        <v>42742.092233796291</v>
      </c>
    </row>
    <row r="2125" spans="1:20" ht="57.6" x14ac:dyDescent="0.5500000000000000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10">
        <f t="shared" si="133"/>
        <v>252796461.40000001</v>
      </c>
      <c r="Q2125" t="s">
        <v>8282</v>
      </c>
      <c r="S2125" s="9">
        <f t="shared" si="134"/>
        <v>40198.216516203705</v>
      </c>
      <c r="T2125" s="9">
        <f t="shared" si="135"/>
        <v>40252.082638888889</v>
      </c>
    </row>
    <row r="2126" spans="1:20" ht="43.2" x14ac:dyDescent="0.55000000000000004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10">
        <f t="shared" si="133"/>
        <v>257386087</v>
      </c>
      <c r="Q2126" t="s">
        <v>8282</v>
      </c>
      <c r="S2126" s="9">
        <f t="shared" si="134"/>
        <v>40463.819849537031</v>
      </c>
      <c r="T2126" s="9">
        <f t="shared" si="135"/>
        <v>40512</v>
      </c>
    </row>
    <row r="2127" spans="1:20" ht="43.2" x14ac:dyDescent="0.55000000000000004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10">
        <f t="shared" si="133"/>
        <v>53190475.296296299</v>
      </c>
      <c r="Q2127" t="s">
        <v>8282</v>
      </c>
      <c r="S2127" s="9">
        <f t="shared" si="134"/>
        <v>42190.815196759257</v>
      </c>
      <c r="T2127" s="9">
        <f t="shared" si="135"/>
        <v>42220.815196759257</v>
      </c>
    </row>
    <row r="2128" spans="1:20" ht="43.2" x14ac:dyDescent="0.55000000000000004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10">
        <f t="shared" si="133"/>
        <v>707744443.5</v>
      </c>
      <c r="Q2128" t="s">
        <v>8282</v>
      </c>
      <c r="S2128" s="9">
        <f t="shared" si="134"/>
        <v>41951.76489583333</v>
      </c>
      <c r="T2128" s="9">
        <f t="shared" si="135"/>
        <v>41981.76489583333</v>
      </c>
    </row>
    <row r="2129" spans="1:20" ht="28.8" x14ac:dyDescent="0.55000000000000004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10">
        <f t="shared" si="133"/>
        <v>6032076.5381355928</v>
      </c>
      <c r="Q2129" t="s">
        <v>8282</v>
      </c>
      <c r="S2129" s="9">
        <f t="shared" si="134"/>
        <v>42045.297025462954</v>
      </c>
      <c r="T2129" s="9">
        <f t="shared" si="135"/>
        <v>42075.255358796298</v>
      </c>
    </row>
    <row r="2130" spans="1:20" ht="43.2" x14ac:dyDescent="0.55000000000000004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10">
        <f t="shared" si="133"/>
        <v>1406140369</v>
      </c>
      <c r="Q2130" t="s">
        <v>8282</v>
      </c>
      <c r="S2130" s="9">
        <f t="shared" si="134"/>
        <v>41843.564456018517</v>
      </c>
      <c r="T2130" s="9">
        <f t="shared" si="135"/>
        <v>41903.564456018517</v>
      </c>
    </row>
    <row r="2131" spans="1:20" ht="43.2" x14ac:dyDescent="0.55000000000000004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10">
        <f t="shared" si="133"/>
        <v>121248175</v>
      </c>
      <c r="Q2131" t="s">
        <v>8282</v>
      </c>
      <c r="S2131" s="9">
        <f t="shared" si="134"/>
        <v>42408.815972222219</v>
      </c>
      <c r="T2131" s="9">
        <f t="shared" si="135"/>
        <v>42438.815972222219</v>
      </c>
    </row>
    <row r="2132" spans="1:20" ht="28.8" x14ac:dyDescent="0.55000000000000004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10">
        <f t="shared" si="133"/>
        <v>351282665.75</v>
      </c>
      <c r="Q2132" t="s">
        <v>8282</v>
      </c>
      <c r="S2132" s="9">
        <f t="shared" si="134"/>
        <v>41831.87804398148</v>
      </c>
      <c r="T2132" s="9">
        <f t="shared" si="135"/>
        <v>41866.87804398148</v>
      </c>
    </row>
    <row r="2133" spans="1:20" ht="43.2" x14ac:dyDescent="0.55000000000000004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10">
        <f t="shared" si="133"/>
        <v>478028363.66666669</v>
      </c>
      <c r="Q2133" t="s">
        <v>8282</v>
      </c>
      <c r="S2133" s="9">
        <f t="shared" si="134"/>
        <v>42166.998738425922</v>
      </c>
      <c r="T2133" s="9">
        <f t="shared" si="135"/>
        <v>42196.998738425922</v>
      </c>
    </row>
    <row r="2134" spans="1:20" ht="43.2" x14ac:dyDescent="0.55000000000000004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10">
        <f t="shared" si="133"/>
        <v>14028643.353535354</v>
      </c>
      <c r="Q2134" t="s">
        <v>8282</v>
      </c>
      <c r="S2134" s="9">
        <f t="shared" si="134"/>
        <v>41643.27884259259</v>
      </c>
      <c r="T2134" s="9">
        <f t="shared" si="135"/>
        <v>41673.27884259259</v>
      </c>
    </row>
    <row r="2135" spans="1:20" ht="43.2" x14ac:dyDescent="0.55000000000000004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10">
        <f t="shared" si="133"/>
        <v>433442799.66666669</v>
      </c>
      <c r="Q2135" t="s">
        <v>8282</v>
      </c>
      <c r="S2135" s="9">
        <f t="shared" si="134"/>
        <v>40618.888877314814</v>
      </c>
      <c r="T2135" s="9">
        <f t="shared" si="135"/>
        <v>40657.082638888889</v>
      </c>
    </row>
    <row r="2136" spans="1:20" ht="43.2" x14ac:dyDescent="0.55000000000000004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10">
        <f t="shared" si="133"/>
        <v>454835130.33333331</v>
      </c>
      <c r="Q2136" t="s">
        <v>8282</v>
      </c>
      <c r="S2136" s="9">
        <f t="shared" si="134"/>
        <v>41361.678136574068</v>
      </c>
      <c r="T2136" s="9">
        <f t="shared" si="135"/>
        <v>41391.678136574068</v>
      </c>
    </row>
    <row r="2137" spans="1:20" ht="43.2" x14ac:dyDescent="0.55000000000000004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10">
        <f t="shared" si="133"/>
        <v>61218183.31818182</v>
      </c>
      <c r="Q2137" t="s">
        <v>8282</v>
      </c>
      <c r="S2137" s="9">
        <f t="shared" si="134"/>
        <v>41156.755011574067</v>
      </c>
      <c r="T2137" s="9">
        <f t="shared" si="135"/>
        <v>41186.755011574067</v>
      </c>
    </row>
    <row r="2138" spans="1:20" ht="43.2" x14ac:dyDescent="0.55000000000000004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10">
        <f t="shared" si="133"/>
        <v>344898196.5</v>
      </c>
      <c r="Q2138" t="s">
        <v>8282</v>
      </c>
      <c r="S2138" s="9">
        <f t="shared" si="134"/>
        <v>41536.300763888888</v>
      </c>
      <c r="T2138" s="9">
        <f t="shared" si="135"/>
        <v>41566.300763888888</v>
      </c>
    </row>
    <row r="2139" spans="1:20" ht="43.2" x14ac:dyDescent="0.55000000000000004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10">
        <f t="shared" si="133"/>
        <v>2650210.1666666665</v>
      </c>
      <c r="Q2139" t="s">
        <v>8282</v>
      </c>
      <c r="S2139" s="9">
        <f t="shared" si="134"/>
        <v>41948.562835648147</v>
      </c>
      <c r="T2139" s="9">
        <f t="shared" si="135"/>
        <v>41978.562835648147</v>
      </c>
    </row>
    <row r="2140" spans="1:20" ht="28.8" x14ac:dyDescent="0.55000000000000004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10">
        <f t="shared" si="133"/>
        <v>115113694.91666667</v>
      </c>
      <c r="Q2140" t="s">
        <v>8282</v>
      </c>
      <c r="S2140" s="9">
        <f t="shared" si="134"/>
        <v>41556.804849537039</v>
      </c>
      <c r="T2140" s="9">
        <f t="shared" si="135"/>
        <v>41586.846516203703</v>
      </c>
    </row>
    <row r="2141" spans="1:20" ht="43.2" x14ac:dyDescent="0.55000000000000004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10">
        <f t="shared" si="133"/>
        <v>26350071.571428571</v>
      </c>
      <c r="Q2141" t="s">
        <v>8282</v>
      </c>
      <c r="S2141" s="9">
        <f t="shared" si="134"/>
        <v>42647.541759259257</v>
      </c>
      <c r="T2141" s="9">
        <f t="shared" si="135"/>
        <v>42677.541759259257</v>
      </c>
    </row>
    <row r="2142" spans="1:20" ht="43.2" x14ac:dyDescent="0.55000000000000004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10">
        <f t="shared" si="133"/>
        <v>123212947.63636364</v>
      </c>
      <c r="Q2142" t="s">
        <v>8282</v>
      </c>
      <c r="S2142" s="9">
        <f t="shared" si="134"/>
        <v>41255.625277777777</v>
      </c>
      <c r="T2142" s="9">
        <f t="shared" si="135"/>
        <v>41285.625277777777</v>
      </c>
    </row>
    <row r="2143" spans="1:20" ht="43.2" x14ac:dyDescent="0.55000000000000004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10" t="e">
        <f t="shared" si="133"/>
        <v>#DIV/0!</v>
      </c>
      <c r="Q2143" t="s">
        <v>8282</v>
      </c>
      <c r="S2143" s="9">
        <f t="shared" si="134"/>
        <v>41927.027303240735</v>
      </c>
      <c r="T2143" s="9">
        <f t="shared" si="135"/>
        <v>41957.068969907406</v>
      </c>
    </row>
    <row r="2144" spans="1:20" ht="43.2" x14ac:dyDescent="0.55000000000000004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10">
        <f t="shared" si="133"/>
        <v>120756250.83333333</v>
      </c>
      <c r="Q2144" t="s">
        <v>8282</v>
      </c>
      <c r="S2144" s="9">
        <f t="shared" si="134"/>
        <v>42340.493171296293</v>
      </c>
      <c r="T2144" s="9">
        <f t="shared" si="135"/>
        <v>42368.493171296293</v>
      </c>
    </row>
    <row r="2145" spans="1:20" ht="43.2" x14ac:dyDescent="0.55000000000000004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10">
        <f t="shared" si="133"/>
        <v>255119962.40000001</v>
      </c>
      <c r="Q2145" t="s">
        <v>8282</v>
      </c>
      <c r="S2145" s="9">
        <f t="shared" si="134"/>
        <v>40332.678379629629</v>
      </c>
      <c r="T2145" s="9">
        <f t="shared" si="135"/>
        <v>40380.583333333328</v>
      </c>
    </row>
    <row r="2146" spans="1:20" ht="28.8" x14ac:dyDescent="0.55000000000000004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10">
        <f t="shared" si="133"/>
        <v>57349968.333333336</v>
      </c>
      <c r="Q2146" t="s">
        <v>8282</v>
      </c>
      <c r="S2146" s="9">
        <f t="shared" si="134"/>
        <v>41499.338425925926</v>
      </c>
      <c r="T2146" s="9">
        <f t="shared" si="135"/>
        <v>41531.338425925926</v>
      </c>
    </row>
    <row r="2147" spans="1:20" ht="43.2" x14ac:dyDescent="0.55000000000000004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10">
        <f t="shared" si="133"/>
        <v>15538639.483146068</v>
      </c>
      <c r="Q2147" t="s">
        <v>8282</v>
      </c>
      <c r="S2147" s="9">
        <f t="shared" si="134"/>
        <v>41575.029097222221</v>
      </c>
      <c r="T2147" s="9">
        <f t="shared" si="135"/>
        <v>41605.070763888885</v>
      </c>
    </row>
    <row r="2148" spans="1:20" ht="43.2" x14ac:dyDescent="0.55000000000000004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10">
        <f t="shared" si="133"/>
        <v>1453997910</v>
      </c>
      <c r="Q2148" t="s">
        <v>8282</v>
      </c>
      <c r="S2148" s="9">
        <f t="shared" si="134"/>
        <v>42397.471180555549</v>
      </c>
      <c r="T2148" s="9">
        <f t="shared" si="135"/>
        <v>42411.471180555549</v>
      </c>
    </row>
    <row r="2149" spans="1:20" x14ac:dyDescent="0.55000000000000004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10">
        <f t="shared" si="133"/>
        <v>25697395.418181818</v>
      </c>
      <c r="Q2149" t="s">
        <v>8282</v>
      </c>
      <c r="S2149" s="9">
        <f t="shared" si="134"/>
        <v>41927.087361111109</v>
      </c>
      <c r="T2149" s="9">
        <f t="shared" si="135"/>
        <v>41959.129027777781</v>
      </c>
    </row>
    <row r="2150" spans="1:20" ht="43.2" x14ac:dyDescent="0.55000000000000004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10">
        <f t="shared" si="133"/>
        <v>712702091</v>
      </c>
      <c r="Q2150" t="s">
        <v>8282</v>
      </c>
      <c r="S2150" s="9">
        <f t="shared" si="134"/>
        <v>42066.525254629632</v>
      </c>
      <c r="T2150" s="9">
        <f t="shared" si="135"/>
        <v>42096.483587962961</v>
      </c>
    </row>
    <row r="2151" spans="1:20" ht="43.2" x14ac:dyDescent="0.55000000000000004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10" t="e">
        <f t="shared" si="133"/>
        <v>#DIV/0!</v>
      </c>
      <c r="Q2151" t="s">
        <v>8282</v>
      </c>
      <c r="S2151" s="9">
        <f t="shared" si="134"/>
        <v>40354.816620370366</v>
      </c>
      <c r="T2151" s="9">
        <f t="shared" si="135"/>
        <v>40389.791666666664</v>
      </c>
    </row>
    <row r="2152" spans="1:20" x14ac:dyDescent="0.55000000000000004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10">
        <f t="shared" si="133"/>
        <v>366450149.75</v>
      </c>
      <c r="Q2152" t="s">
        <v>8282</v>
      </c>
      <c r="S2152" s="9">
        <f t="shared" si="134"/>
        <v>42534.076377314814</v>
      </c>
      <c r="T2152" s="9">
        <f t="shared" si="135"/>
        <v>42564.076377314814</v>
      </c>
    </row>
    <row r="2153" spans="1:20" ht="43.2" x14ac:dyDescent="0.55000000000000004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10">
        <f t="shared" si="133"/>
        <v>244106602.33333334</v>
      </c>
      <c r="Q2153" t="s">
        <v>8282</v>
      </c>
      <c r="S2153" s="9">
        <f t="shared" si="134"/>
        <v>42520.639050925929</v>
      </c>
      <c r="T2153" s="9">
        <f t="shared" si="135"/>
        <v>42550.639050925929</v>
      </c>
    </row>
    <row r="2154" spans="1:20" ht="43.2" x14ac:dyDescent="0.55000000000000004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10">
        <f t="shared" si="133"/>
        <v>348080377.25</v>
      </c>
      <c r="Q2154" t="s">
        <v>8282</v>
      </c>
      <c r="S2154" s="9">
        <f t="shared" si="134"/>
        <v>41683.62394675926</v>
      </c>
      <c r="T2154" s="9">
        <f t="shared" si="135"/>
        <v>41713.582280092589</v>
      </c>
    </row>
    <row r="2155" spans="1:20" ht="43.2" x14ac:dyDescent="0.55000000000000004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10">
        <f t="shared" si="133"/>
        <v>354367679.5</v>
      </c>
      <c r="Q2155" t="s">
        <v>8282</v>
      </c>
      <c r="S2155" s="9">
        <f t="shared" si="134"/>
        <v>41974.702754629623</v>
      </c>
      <c r="T2155" s="9">
        <f t="shared" si="135"/>
        <v>42014.124305555553</v>
      </c>
    </row>
    <row r="2156" spans="1:20" ht="28.8" x14ac:dyDescent="0.55000000000000004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10">
        <f t="shared" si="133"/>
        <v>694596913.5</v>
      </c>
      <c r="Q2156" t="s">
        <v>8282</v>
      </c>
      <c r="S2156" s="9">
        <f t="shared" si="134"/>
        <v>41647.42392361111</v>
      </c>
      <c r="T2156" s="9">
        <f t="shared" si="135"/>
        <v>41667.42392361111</v>
      </c>
    </row>
    <row r="2157" spans="1:20" ht="43.2" x14ac:dyDescent="0.55000000000000004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10">
        <f t="shared" si="133"/>
        <v>291370997</v>
      </c>
      <c r="Q2157" t="s">
        <v>8282</v>
      </c>
      <c r="S2157" s="9">
        <f t="shared" si="134"/>
        <v>42430.539178240739</v>
      </c>
      <c r="T2157" s="9">
        <f t="shared" si="135"/>
        <v>42460.497511574074</v>
      </c>
    </row>
    <row r="2158" spans="1:20" ht="43.2" x14ac:dyDescent="0.55000000000000004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10">
        <f t="shared" si="133"/>
        <v>16571992.843373494</v>
      </c>
      <c r="Q2158" t="s">
        <v>8282</v>
      </c>
      <c r="S2158" s="9">
        <f t="shared" si="134"/>
        <v>41488.645902777775</v>
      </c>
      <c r="T2158" s="9">
        <f t="shared" si="135"/>
        <v>41533.645902777775</v>
      </c>
    </row>
    <row r="2159" spans="1:20" ht="28.8" x14ac:dyDescent="0.55000000000000004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10">
        <f t="shared" si="133"/>
        <v>25959382.157894738</v>
      </c>
      <c r="Q2159" t="s">
        <v>8282</v>
      </c>
      <c r="S2159" s="9">
        <f t="shared" si="134"/>
        <v>42694.772951388884</v>
      </c>
      <c r="T2159" s="9">
        <f t="shared" si="135"/>
        <v>42727.124305555553</v>
      </c>
    </row>
    <row r="2160" spans="1:20" ht="43.2" x14ac:dyDescent="0.55000000000000004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10">
        <f t="shared" si="133"/>
        <v>4360520.1736334404</v>
      </c>
      <c r="Q2160" t="s">
        <v>8282</v>
      </c>
      <c r="S2160" s="9">
        <f t="shared" si="134"/>
        <v>41264.645532407405</v>
      </c>
      <c r="T2160" s="9">
        <f t="shared" si="135"/>
        <v>41309.645532407405</v>
      </c>
    </row>
    <row r="2161" spans="1:20" ht="57.6" x14ac:dyDescent="0.5500000000000000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10">
        <f t="shared" si="133"/>
        <v>654122787</v>
      </c>
      <c r="Q2161" t="s">
        <v>8282</v>
      </c>
      <c r="S2161" s="9">
        <f t="shared" si="134"/>
        <v>40710.522847222215</v>
      </c>
      <c r="T2161" s="9">
        <f t="shared" si="135"/>
        <v>40740.522847222215</v>
      </c>
    </row>
    <row r="2162" spans="1:20" ht="43.2" x14ac:dyDescent="0.55000000000000004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10">
        <f t="shared" si="133"/>
        <v>83428444.0625</v>
      </c>
      <c r="Q2162" t="s">
        <v>8282</v>
      </c>
      <c r="S2162" s="9">
        <f t="shared" si="134"/>
        <v>41018.503530092588</v>
      </c>
      <c r="T2162" s="9">
        <f t="shared" si="135"/>
        <v>41048.503530092588</v>
      </c>
    </row>
    <row r="2163" spans="1:20" ht="28.8" x14ac:dyDescent="0.55000000000000004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10">
        <f t="shared" si="133"/>
        <v>110803696.84615384</v>
      </c>
      <c r="Q2163" t="s">
        <v>8276</v>
      </c>
      <c r="S2163" s="9">
        <f t="shared" si="134"/>
        <v>42240.644201388881</v>
      </c>
      <c r="T2163" s="9">
        <f t="shared" si="135"/>
        <v>42270.644201388881</v>
      </c>
    </row>
    <row r="2164" spans="1:20" ht="43.2" x14ac:dyDescent="0.55000000000000004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10">
        <f t="shared" si="133"/>
        <v>24199099.844827585</v>
      </c>
      <c r="Q2164" t="s">
        <v>8276</v>
      </c>
      <c r="S2164" s="9">
        <f t="shared" si="134"/>
        <v>41813.557766203703</v>
      </c>
      <c r="T2164" s="9">
        <f t="shared" si="135"/>
        <v>41844.557766203703</v>
      </c>
    </row>
    <row r="2165" spans="1:20" ht="43.2" x14ac:dyDescent="0.55000000000000004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10">
        <f t="shared" si="133"/>
        <v>32484239.09090909</v>
      </c>
      <c r="Q2165" t="s">
        <v>8276</v>
      </c>
      <c r="S2165" s="9">
        <f t="shared" si="134"/>
        <v>42111.691203703704</v>
      </c>
      <c r="T2165" s="9">
        <f t="shared" si="135"/>
        <v>42162.951388888883</v>
      </c>
    </row>
    <row r="2166" spans="1:20" ht="28.8" x14ac:dyDescent="0.55000000000000004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10">
        <f t="shared" si="133"/>
        <v>17640920.650602411</v>
      </c>
      <c r="Q2166" t="s">
        <v>8276</v>
      </c>
      <c r="S2166" s="9">
        <f t="shared" si="134"/>
        <v>42515.509421296294</v>
      </c>
      <c r="T2166" s="9">
        <f t="shared" si="135"/>
        <v>42545.957638888889</v>
      </c>
    </row>
    <row r="2167" spans="1:20" ht="43.2" x14ac:dyDescent="0.55000000000000004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10">
        <f t="shared" si="133"/>
        <v>12457600.2991453</v>
      </c>
      <c r="Q2167" t="s">
        <v>8276</v>
      </c>
      <c r="S2167" s="9">
        <f t="shared" si="134"/>
        <v>42438.458738425928</v>
      </c>
      <c r="T2167" s="9">
        <f t="shared" si="135"/>
        <v>42468.417071759257</v>
      </c>
    </row>
    <row r="2168" spans="1:20" ht="57.6" x14ac:dyDescent="0.55000000000000004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10">
        <f t="shared" si="133"/>
        <v>44185063.0625</v>
      </c>
      <c r="Q2168" t="s">
        <v>8276</v>
      </c>
      <c r="S2168" s="9">
        <f t="shared" si="134"/>
        <v>41933.629837962959</v>
      </c>
      <c r="T2168" s="9">
        <f t="shared" si="135"/>
        <v>41978.671504629623</v>
      </c>
    </row>
    <row r="2169" spans="1:20" ht="28.8" x14ac:dyDescent="0.55000000000000004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10">
        <f t="shared" si="133"/>
        <v>168307917.125</v>
      </c>
      <c r="Q2169" t="s">
        <v>8276</v>
      </c>
      <c r="S2169" s="9">
        <f t="shared" si="134"/>
        <v>41152.858067129629</v>
      </c>
      <c r="T2169" s="9">
        <f t="shared" si="135"/>
        <v>41166.858067129629</v>
      </c>
    </row>
    <row r="2170" spans="1:20" ht="28.8" x14ac:dyDescent="0.55000000000000004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10">
        <f t="shared" si="133"/>
        <v>4364877.2382352939</v>
      </c>
      <c r="Q2170" t="s">
        <v>8276</v>
      </c>
      <c r="S2170" s="9">
        <f t="shared" si="134"/>
        <v>42745.391909722217</v>
      </c>
      <c r="T2170" s="9">
        <f t="shared" si="135"/>
        <v>42775.999999999993</v>
      </c>
    </row>
    <row r="2171" spans="1:20" ht="43.2" x14ac:dyDescent="0.55000000000000004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10">
        <f t="shared" si="133"/>
        <v>212602021.57142857</v>
      </c>
      <c r="Q2171" t="s">
        <v>8276</v>
      </c>
      <c r="S2171" s="9">
        <f t="shared" si="134"/>
        <v>42793.492488425924</v>
      </c>
      <c r="T2171" s="9">
        <f t="shared" si="135"/>
        <v>42796.492488425924</v>
      </c>
    </row>
    <row r="2172" spans="1:20" ht="43.2" x14ac:dyDescent="0.55000000000000004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10">
        <f t="shared" si="133"/>
        <v>75621601.157894731</v>
      </c>
      <c r="Q2172" t="s">
        <v>8276</v>
      </c>
      <c r="S2172" s="9">
        <f t="shared" si="134"/>
        <v>42198.541921296295</v>
      </c>
      <c r="T2172" s="9">
        <f t="shared" si="135"/>
        <v>42238.541921296295</v>
      </c>
    </row>
    <row r="2173" spans="1:20" ht="43.2" x14ac:dyDescent="0.55000000000000004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10">
        <f t="shared" si="133"/>
        <v>30466031.808510639</v>
      </c>
      <c r="Q2173" t="s">
        <v>8276</v>
      </c>
      <c r="S2173" s="9">
        <f t="shared" si="134"/>
        <v>42141.748784722215</v>
      </c>
      <c r="T2173" s="9">
        <f t="shared" si="135"/>
        <v>42176.999999999993</v>
      </c>
    </row>
    <row r="2174" spans="1:20" ht="43.2" x14ac:dyDescent="0.55000000000000004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10">
        <f t="shared" si="133"/>
        <v>109751793.84615384</v>
      </c>
      <c r="Q2174" t="s">
        <v>8276</v>
      </c>
      <c r="S2174" s="9">
        <f t="shared" si="134"/>
        <v>42082.371759259251</v>
      </c>
      <c r="T2174" s="9">
        <f t="shared" si="135"/>
        <v>42112.371759259251</v>
      </c>
    </row>
    <row r="2175" spans="1:20" ht="43.2" x14ac:dyDescent="0.55000000000000004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10">
        <f t="shared" si="133"/>
        <v>15289624.922222223</v>
      </c>
      <c r="Q2175" t="s">
        <v>8276</v>
      </c>
      <c r="S2175" s="9">
        <f t="shared" si="134"/>
        <v>41495.484293981477</v>
      </c>
      <c r="T2175" s="9">
        <f t="shared" si="135"/>
        <v>41526.957638888889</v>
      </c>
    </row>
    <row r="2176" spans="1:20" ht="43.2" x14ac:dyDescent="0.55000000000000004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10">
        <f t="shared" si="133"/>
        <v>23172401.698412698</v>
      </c>
      <c r="Q2176" t="s">
        <v>8276</v>
      </c>
      <c r="S2176" s="9">
        <f t="shared" si="134"/>
        <v>42465.334571759253</v>
      </c>
      <c r="T2176" s="9">
        <f t="shared" si="135"/>
        <v>42495.334571759253</v>
      </c>
    </row>
    <row r="2177" spans="1:20" ht="43.2" x14ac:dyDescent="0.55000000000000004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10">
        <f t="shared" si="133"/>
        <v>56479045.615384616</v>
      </c>
      <c r="Q2177" t="s">
        <v>8276</v>
      </c>
      <c r="S2177" s="9">
        <f t="shared" si="134"/>
        <v>42564.800763888888</v>
      </c>
      <c r="T2177" s="9">
        <f t="shared" si="135"/>
        <v>42571.800763888888</v>
      </c>
    </row>
    <row r="2178" spans="1:20" ht="43.2" x14ac:dyDescent="0.55000000000000004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10">
        <f t="shared" si="133"/>
        <v>20112500.126760565</v>
      </c>
      <c r="Q2178" t="s">
        <v>8276</v>
      </c>
      <c r="S2178" s="9">
        <f t="shared" si="134"/>
        <v>42096.424872685187</v>
      </c>
      <c r="T2178" s="9">
        <f t="shared" si="135"/>
        <v>42126.424872685187</v>
      </c>
    </row>
    <row r="2179" spans="1:20" ht="57.6" x14ac:dyDescent="0.5500000000000000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</f>
        <v>1.0012000000000001</v>
      </c>
      <c r="P2179" s="10">
        <f t="shared" ref="P2179:P2242" si="137">J2179/L2179</f>
        <v>38500864.921052635</v>
      </c>
      <c r="Q2179" t="s">
        <v>8276</v>
      </c>
      <c r="S2179" s="9">
        <f t="shared" ref="S2179:S2242" si="138">(((J2179/60)/60)/24)+DATE(1970,1,1)+(-5/24)</f>
        <v>42502.042442129627</v>
      </c>
      <c r="T2179" s="9">
        <f t="shared" ref="T2179:T2242" si="139">(((I2179/60)/60)/24)+DATE(1970,1,1)+(-5/24)</f>
        <v>42527.042442129627</v>
      </c>
    </row>
    <row r="2180" spans="1:20" ht="43.2" x14ac:dyDescent="0.55000000000000004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10">
        <f t="shared" si="137"/>
        <v>1725448.8905704308</v>
      </c>
      <c r="Q2180" t="s">
        <v>8276</v>
      </c>
      <c r="S2180" s="9">
        <f t="shared" si="138"/>
        <v>42723.428206018514</v>
      </c>
      <c r="T2180" s="9">
        <f t="shared" si="139"/>
        <v>42753.428206018514</v>
      </c>
    </row>
    <row r="2181" spans="1:20" ht="28.8" x14ac:dyDescent="0.55000000000000004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10">
        <f t="shared" si="137"/>
        <v>67911104.380952388</v>
      </c>
      <c r="Q2181" t="s">
        <v>8276</v>
      </c>
      <c r="S2181" s="9">
        <f t="shared" si="138"/>
        <v>42074.962870370371</v>
      </c>
      <c r="T2181" s="9">
        <f t="shared" si="139"/>
        <v>42104.962870370371</v>
      </c>
    </row>
    <row r="2182" spans="1:20" ht="28.8" x14ac:dyDescent="0.55000000000000004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10">
        <f t="shared" si="137"/>
        <v>18510280.35897436</v>
      </c>
      <c r="Q2182" t="s">
        <v>8276</v>
      </c>
      <c r="S2182" s="9">
        <f t="shared" si="138"/>
        <v>42279.461435185185</v>
      </c>
      <c r="T2182" s="9">
        <f t="shared" si="139"/>
        <v>42321.503101851849</v>
      </c>
    </row>
    <row r="2183" spans="1:20" ht="43.2" x14ac:dyDescent="0.55000000000000004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10">
        <f t="shared" si="137"/>
        <v>28045774.584905662</v>
      </c>
      <c r="Q2183" t="s">
        <v>8297</v>
      </c>
      <c r="S2183" s="9">
        <f t="shared" si="138"/>
        <v>42772.796909722216</v>
      </c>
      <c r="T2183" s="9">
        <f t="shared" si="139"/>
        <v>42786.796909722216</v>
      </c>
    </row>
    <row r="2184" spans="1:20" ht="43.2" x14ac:dyDescent="0.55000000000000004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10">
        <f t="shared" si="137"/>
        <v>3958600.6320224721</v>
      </c>
      <c r="Q2184" t="s">
        <v>8297</v>
      </c>
      <c r="S2184" s="9">
        <f t="shared" si="138"/>
        <v>41879.692418981482</v>
      </c>
      <c r="T2184" s="9">
        <f t="shared" si="139"/>
        <v>41914.692418981482</v>
      </c>
    </row>
    <row r="2185" spans="1:20" ht="43.2" x14ac:dyDescent="0.55000000000000004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10">
        <f t="shared" si="137"/>
        <v>5319132.5340501796</v>
      </c>
      <c r="Q2185" t="s">
        <v>8297</v>
      </c>
      <c r="S2185" s="9">
        <f t="shared" si="138"/>
        <v>42745.157141203708</v>
      </c>
      <c r="T2185" s="9">
        <f t="shared" si="139"/>
        <v>42774.999999999993</v>
      </c>
    </row>
    <row r="2186" spans="1:20" ht="43.2" x14ac:dyDescent="0.55000000000000004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10">
        <f t="shared" si="137"/>
        <v>5460639.2518796995</v>
      </c>
      <c r="Q2186" t="s">
        <v>8297</v>
      </c>
      <c r="S2186" s="9">
        <f t="shared" si="138"/>
        <v>42380.481956018521</v>
      </c>
      <c r="T2186" s="9">
        <f t="shared" si="139"/>
        <v>42394.458333333336</v>
      </c>
    </row>
    <row r="2187" spans="1:20" ht="43.2" x14ac:dyDescent="0.55000000000000004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10">
        <f t="shared" si="137"/>
        <v>2184318.2006420544</v>
      </c>
      <c r="Q2187" t="s">
        <v>8297</v>
      </c>
      <c r="S2187" s="9">
        <f t="shared" si="138"/>
        <v>41319.141655092593</v>
      </c>
      <c r="T2187" s="9">
        <f t="shared" si="139"/>
        <v>41359.141655092593</v>
      </c>
    </row>
    <row r="2188" spans="1:20" ht="28.8" x14ac:dyDescent="0.55000000000000004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10">
        <f t="shared" si="137"/>
        <v>3750160.0586734693</v>
      </c>
      <c r="Q2188" t="s">
        <v>8297</v>
      </c>
      <c r="S2188" s="9">
        <f t="shared" si="138"/>
        <v>42583.406747685185</v>
      </c>
      <c r="T2188" s="9">
        <f t="shared" si="139"/>
        <v>42619.874999999993</v>
      </c>
    </row>
    <row r="2189" spans="1:20" ht="43.2" x14ac:dyDescent="0.55000000000000004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10">
        <f t="shared" si="137"/>
        <v>400205.40875912411</v>
      </c>
      <c r="Q2189" t="s">
        <v>8297</v>
      </c>
      <c r="S2189" s="9">
        <f t="shared" si="138"/>
        <v>42068.000763888886</v>
      </c>
      <c r="T2189" s="9">
        <f t="shared" si="139"/>
        <v>42096.957638888889</v>
      </c>
    </row>
    <row r="2190" spans="1:20" ht="43.2" x14ac:dyDescent="0.55000000000000004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10">
        <f t="shared" si="137"/>
        <v>2868444.0486381324</v>
      </c>
      <c r="Q2190" t="s">
        <v>8297</v>
      </c>
      <c r="S2190" s="9">
        <f t="shared" si="138"/>
        <v>42633.377789351849</v>
      </c>
      <c r="T2190" s="9">
        <f t="shared" si="139"/>
        <v>42668.499999999993</v>
      </c>
    </row>
    <row r="2191" spans="1:20" ht="43.2" x14ac:dyDescent="0.55000000000000004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10">
        <f t="shared" si="137"/>
        <v>16591537.5</v>
      </c>
      <c r="Q2191" t="s">
        <v>8297</v>
      </c>
      <c r="S2191" s="9">
        <f t="shared" si="138"/>
        <v>42467.579861111109</v>
      </c>
      <c r="T2191" s="9">
        <f t="shared" si="139"/>
        <v>42481.708333333336</v>
      </c>
    </row>
    <row r="2192" spans="1:20" ht="43.2" x14ac:dyDescent="0.55000000000000004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10">
        <f t="shared" si="137"/>
        <v>2710840.2309124768</v>
      </c>
      <c r="Q2192" t="s">
        <v>8297</v>
      </c>
      <c r="S2192" s="9">
        <f t="shared" si="138"/>
        <v>42417.416712962957</v>
      </c>
      <c r="T2192" s="9">
        <f t="shared" si="139"/>
        <v>42452.082638888889</v>
      </c>
    </row>
    <row r="2193" spans="1:20" ht="43.2" x14ac:dyDescent="0.55000000000000004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10">
        <f t="shared" si="137"/>
        <v>59442625.079999998</v>
      </c>
      <c r="Q2193" t="s">
        <v>8297</v>
      </c>
      <c r="S2193" s="9">
        <f t="shared" si="138"/>
        <v>42768.6253125</v>
      </c>
      <c r="T2193" s="9">
        <f t="shared" si="139"/>
        <v>42780.6253125</v>
      </c>
    </row>
    <row r="2194" spans="1:20" ht="43.2" x14ac:dyDescent="0.55000000000000004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10">
        <f t="shared" si="137"/>
        <v>456891.39715873997</v>
      </c>
      <c r="Q2194" t="s">
        <v>8297</v>
      </c>
      <c r="S2194" s="9">
        <f t="shared" si="138"/>
        <v>42691.642870370364</v>
      </c>
      <c r="T2194" s="9">
        <f t="shared" si="139"/>
        <v>42719.749999999993</v>
      </c>
    </row>
    <row r="2195" spans="1:20" ht="43.2" x14ac:dyDescent="0.55000000000000004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10">
        <f t="shared" si="137"/>
        <v>1646647.7948717948</v>
      </c>
      <c r="Q2195" t="s">
        <v>8297</v>
      </c>
      <c r="S2195" s="9">
        <f t="shared" si="138"/>
        <v>42664.197592592587</v>
      </c>
      <c r="T2195" s="9">
        <f t="shared" si="139"/>
        <v>42694.999305555553</v>
      </c>
    </row>
    <row r="2196" spans="1:20" ht="43.2" x14ac:dyDescent="0.55000000000000004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10">
        <f t="shared" si="137"/>
        <v>1658797.1412300684</v>
      </c>
      <c r="Q2196" t="s">
        <v>8297</v>
      </c>
      <c r="S2196" s="9">
        <f t="shared" si="138"/>
        <v>42425.54965277778</v>
      </c>
      <c r="T2196" s="9">
        <f t="shared" si="139"/>
        <v>42455.507986111108</v>
      </c>
    </row>
    <row r="2197" spans="1:20" ht="28.8" x14ac:dyDescent="0.55000000000000004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10">
        <f t="shared" si="137"/>
        <v>12493268.695652174</v>
      </c>
      <c r="Q2197" t="s">
        <v>8297</v>
      </c>
      <c r="S2197" s="9">
        <f t="shared" si="138"/>
        <v>42197.563657407409</v>
      </c>
      <c r="T2197" s="9">
        <f t="shared" si="139"/>
        <v>42227.563657407409</v>
      </c>
    </row>
    <row r="2198" spans="1:20" ht="28.8" x14ac:dyDescent="0.55000000000000004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10">
        <f t="shared" si="137"/>
        <v>6316241.461538462</v>
      </c>
      <c r="Q2198" t="s">
        <v>8297</v>
      </c>
      <c r="S2198" s="9">
        <f t="shared" si="138"/>
        <v>42675.278958333329</v>
      </c>
      <c r="T2198" s="9">
        <f t="shared" si="139"/>
        <v>42706.083333333336</v>
      </c>
    </row>
    <row r="2199" spans="1:20" ht="43.2" x14ac:dyDescent="0.55000000000000004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10">
        <f t="shared" si="137"/>
        <v>328531.19145496533</v>
      </c>
      <c r="Q2199" t="s">
        <v>8297</v>
      </c>
      <c r="S2199" s="9">
        <f t="shared" si="138"/>
        <v>42033.37568287037</v>
      </c>
      <c r="T2199" s="9">
        <f t="shared" si="139"/>
        <v>42063.37568287037</v>
      </c>
    </row>
    <row r="2200" spans="1:20" ht="43.2" x14ac:dyDescent="0.55000000000000004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10">
        <f t="shared" si="137"/>
        <v>2219526.2672811062</v>
      </c>
      <c r="Q2200" t="s">
        <v>8297</v>
      </c>
      <c r="S2200" s="9">
        <f t="shared" si="138"/>
        <v>42292.305555555555</v>
      </c>
      <c r="T2200" s="9">
        <f t="shared" si="139"/>
        <v>42322.347222222219</v>
      </c>
    </row>
    <row r="2201" spans="1:20" ht="28.8" x14ac:dyDescent="0.55000000000000004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10">
        <f t="shared" si="137"/>
        <v>5746259.7529880479</v>
      </c>
      <c r="Q2201" t="s">
        <v>8297</v>
      </c>
      <c r="S2201" s="9">
        <f t="shared" si="138"/>
        <v>42262.208310185182</v>
      </c>
      <c r="T2201" s="9">
        <f t="shared" si="139"/>
        <v>42292.208310185182</v>
      </c>
    </row>
    <row r="2202" spans="1:20" ht="43.2" x14ac:dyDescent="0.55000000000000004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10">
        <f t="shared" si="137"/>
        <v>5451618.5095057031</v>
      </c>
      <c r="Q2202" t="s">
        <v>8297</v>
      </c>
      <c r="S2202" s="9">
        <f t="shared" si="138"/>
        <v>42163.417453703696</v>
      </c>
      <c r="T2202" s="9">
        <f t="shared" si="139"/>
        <v>42190.916666666664</v>
      </c>
    </row>
    <row r="2203" spans="1:20" ht="43.2" x14ac:dyDescent="0.55000000000000004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10">
        <f t="shared" si="137"/>
        <v>48469927.321428575</v>
      </c>
      <c r="Q2203" t="s">
        <v>8280</v>
      </c>
      <c r="S2203" s="9">
        <f t="shared" si="138"/>
        <v>41276.638483796298</v>
      </c>
      <c r="T2203" s="9">
        <f t="shared" si="139"/>
        <v>41290.638483796298</v>
      </c>
    </row>
    <row r="2204" spans="1:20" ht="28.8" x14ac:dyDescent="0.55000000000000004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10">
        <f t="shared" si="137"/>
        <v>1871302.8682385576</v>
      </c>
      <c r="Q2204" t="s">
        <v>8280</v>
      </c>
      <c r="S2204" s="9">
        <f t="shared" si="138"/>
        <v>41184.640833333331</v>
      </c>
      <c r="T2204" s="9">
        <f t="shared" si="139"/>
        <v>41214.640833333331</v>
      </c>
    </row>
    <row r="2205" spans="1:20" ht="43.2" x14ac:dyDescent="0.55000000000000004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10">
        <f t="shared" si="137"/>
        <v>28810701.640000001</v>
      </c>
      <c r="Q2205" t="s">
        <v>8280</v>
      </c>
      <c r="S2205" s="9">
        <f t="shared" si="138"/>
        <v>42241.651412037034</v>
      </c>
      <c r="T2205" s="9">
        <f t="shared" si="139"/>
        <v>42271.651412037034</v>
      </c>
    </row>
    <row r="2206" spans="1:20" ht="43.2" x14ac:dyDescent="0.55000000000000004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10">
        <f t="shared" si="137"/>
        <v>18633179.712328766</v>
      </c>
      <c r="Q2206" t="s">
        <v>8280</v>
      </c>
      <c r="S2206" s="9">
        <f t="shared" si="138"/>
        <v>41312.103229166663</v>
      </c>
      <c r="T2206" s="9">
        <f t="shared" si="139"/>
        <v>41342.103229166663</v>
      </c>
    </row>
    <row r="2207" spans="1:20" ht="43.2" x14ac:dyDescent="0.55000000000000004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10">
        <f t="shared" si="137"/>
        <v>49481029.222222224</v>
      </c>
      <c r="Q2207" t="s">
        <v>8280</v>
      </c>
      <c r="S2207" s="9">
        <f t="shared" si="138"/>
        <v>41031.613298611104</v>
      </c>
      <c r="T2207" s="9">
        <f t="shared" si="139"/>
        <v>41061.613298611104</v>
      </c>
    </row>
    <row r="2208" spans="1:20" ht="43.2" x14ac:dyDescent="0.55000000000000004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10">
        <f t="shared" si="137"/>
        <v>39205924.235294119</v>
      </c>
      <c r="Q2208" t="s">
        <v>8280</v>
      </c>
      <c r="S2208" s="9">
        <f t="shared" si="138"/>
        <v>40997.048888888887</v>
      </c>
      <c r="T2208" s="9">
        <f t="shared" si="139"/>
        <v>41015.048888888887</v>
      </c>
    </row>
    <row r="2209" spans="1:20" ht="43.2" x14ac:dyDescent="0.55000000000000004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10">
        <f t="shared" si="137"/>
        <v>197426396.14285713</v>
      </c>
      <c r="Q2209" t="s">
        <v>8280</v>
      </c>
      <c r="S2209" s="9">
        <f t="shared" si="138"/>
        <v>41563.985798611109</v>
      </c>
      <c r="T2209" s="9">
        <f t="shared" si="139"/>
        <v>41594.027465277773</v>
      </c>
    </row>
    <row r="2210" spans="1:20" ht="43.2" x14ac:dyDescent="0.55000000000000004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10">
        <f t="shared" si="137"/>
        <v>55360376.083333336</v>
      </c>
      <c r="Q2210" t="s">
        <v>8280</v>
      </c>
      <c r="S2210" s="9">
        <f t="shared" si="138"/>
        <v>40946.673912037033</v>
      </c>
      <c r="T2210" s="9">
        <f t="shared" si="139"/>
        <v>41005.958333333328</v>
      </c>
    </row>
    <row r="2211" spans="1:20" ht="28.8" x14ac:dyDescent="0.55000000000000004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10">
        <f t="shared" si="137"/>
        <v>93101642.933333337</v>
      </c>
      <c r="Q2211" t="s">
        <v>8280</v>
      </c>
      <c r="S2211" s="9">
        <f t="shared" si="138"/>
        <v>41732.27134259259</v>
      </c>
      <c r="T2211" s="9">
        <f t="shared" si="139"/>
        <v>41743.75</v>
      </c>
    </row>
    <row r="2212" spans="1:20" ht="43.2" x14ac:dyDescent="0.55000000000000004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10">
        <f t="shared" si="137"/>
        <v>18464479.305555556</v>
      </c>
      <c r="Q2212" t="s">
        <v>8280</v>
      </c>
      <c r="S2212" s="9">
        <f t="shared" si="138"/>
        <v>40955.857754629629</v>
      </c>
      <c r="T2212" s="9">
        <f t="shared" si="139"/>
        <v>41013.524999999994</v>
      </c>
    </row>
    <row r="2213" spans="1:20" ht="43.2" x14ac:dyDescent="0.55000000000000004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10">
        <f t="shared" si="137"/>
        <v>11626405.208333334</v>
      </c>
      <c r="Q2213" t="s">
        <v>8280</v>
      </c>
      <c r="S2213" s="9">
        <f t="shared" si="138"/>
        <v>41716.576678240737</v>
      </c>
      <c r="T2213" s="9">
        <f t="shared" si="139"/>
        <v>41739.082638888889</v>
      </c>
    </row>
    <row r="2214" spans="1:20" ht="43.2" x14ac:dyDescent="0.55000000000000004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10">
        <f t="shared" si="137"/>
        <v>11224798.18699187</v>
      </c>
      <c r="Q2214" t="s">
        <v>8280</v>
      </c>
      <c r="S2214" s="9">
        <f t="shared" si="138"/>
        <v>41548.539085648146</v>
      </c>
      <c r="T2214" s="9">
        <f t="shared" si="139"/>
        <v>41581.833333333328</v>
      </c>
    </row>
    <row r="2215" spans="1:20" ht="57.6" x14ac:dyDescent="0.55000000000000004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10">
        <f t="shared" si="137"/>
        <v>1429127379</v>
      </c>
      <c r="Q2215" t="s">
        <v>8280</v>
      </c>
      <c r="S2215" s="9">
        <f t="shared" si="138"/>
        <v>42109.617812499993</v>
      </c>
      <c r="T2215" s="9">
        <f t="shared" si="139"/>
        <v>42139.617812499993</v>
      </c>
    </row>
    <row r="2216" spans="1:20" ht="43.2" x14ac:dyDescent="0.55000000000000004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10">
        <f t="shared" si="137"/>
        <v>57880052</v>
      </c>
      <c r="Q2216" t="s">
        <v>8280</v>
      </c>
      <c r="S2216" s="9">
        <f t="shared" si="138"/>
        <v>41646.58388888889</v>
      </c>
      <c r="T2216" s="9">
        <f t="shared" si="139"/>
        <v>41676.58388888889</v>
      </c>
    </row>
    <row r="2217" spans="1:20" ht="28.8" x14ac:dyDescent="0.55000000000000004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10">
        <f t="shared" si="137"/>
        <v>40293077.939393938</v>
      </c>
      <c r="Q2217" t="s">
        <v>8280</v>
      </c>
      <c r="S2217" s="9">
        <f t="shared" si="138"/>
        <v>40958.508935185186</v>
      </c>
      <c r="T2217" s="9">
        <f t="shared" si="139"/>
        <v>40981.082638888889</v>
      </c>
    </row>
    <row r="2218" spans="1:20" ht="43.2" x14ac:dyDescent="0.55000000000000004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10">
        <f t="shared" si="137"/>
        <v>102604638.92857143</v>
      </c>
      <c r="Q2218" t="s">
        <v>8280</v>
      </c>
      <c r="S2218" s="9">
        <f t="shared" si="138"/>
        <v>42194.543344907412</v>
      </c>
      <c r="T2218" s="9">
        <f t="shared" si="139"/>
        <v>42208.543344907412</v>
      </c>
    </row>
    <row r="2219" spans="1:20" ht="43.2" x14ac:dyDescent="0.55000000000000004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10">
        <f t="shared" si="137"/>
        <v>160615457</v>
      </c>
      <c r="Q2219" t="s">
        <v>8280</v>
      </c>
      <c r="S2219" s="9">
        <f t="shared" si="138"/>
        <v>42299.568437499998</v>
      </c>
      <c r="T2219" s="9">
        <f t="shared" si="139"/>
        <v>42310.124999999993</v>
      </c>
    </row>
    <row r="2220" spans="1:20" ht="43.2" x14ac:dyDescent="0.55000000000000004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10">
        <f t="shared" si="137"/>
        <v>17687912.934210528</v>
      </c>
      <c r="Q2220" t="s">
        <v>8280</v>
      </c>
      <c r="S2220" s="9">
        <f t="shared" si="138"/>
        <v>41127.603969907403</v>
      </c>
      <c r="T2220" s="9">
        <f t="shared" si="139"/>
        <v>41149.791666666664</v>
      </c>
    </row>
    <row r="2221" spans="1:20" ht="43.2" x14ac:dyDescent="0.55000000000000004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10">
        <f t="shared" si="137"/>
        <v>75653290.105263159</v>
      </c>
      <c r="Q2221" t="s">
        <v>8280</v>
      </c>
      <c r="S2221" s="9">
        <f t="shared" si="138"/>
        <v>42205.510555555556</v>
      </c>
      <c r="T2221" s="9">
        <f t="shared" si="139"/>
        <v>42235.510555555556</v>
      </c>
    </row>
    <row r="2222" spans="1:20" ht="43.2" x14ac:dyDescent="0.55000000000000004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10">
        <f t="shared" si="137"/>
        <v>19888354.144927535</v>
      </c>
      <c r="Q2222" t="s">
        <v>8280</v>
      </c>
      <c r="S2222" s="9">
        <f t="shared" si="138"/>
        <v>41451.852268518516</v>
      </c>
      <c r="T2222" s="9">
        <f t="shared" si="139"/>
        <v>41481.852268518516</v>
      </c>
    </row>
    <row r="2223" spans="1:20" ht="43.2" x14ac:dyDescent="0.55000000000000004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10">
        <f t="shared" si="137"/>
        <v>6691508.2981651379</v>
      </c>
      <c r="Q2223" t="s">
        <v>8297</v>
      </c>
      <c r="S2223" s="9">
        <f t="shared" si="138"/>
        <v>42452.458437499998</v>
      </c>
      <c r="T2223" s="9">
        <f t="shared" si="139"/>
        <v>42482.791666666664</v>
      </c>
    </row>
    <row r="2224" spans="1:20" ht="43.2" x14ac:dyDescent="0.55000000000000004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10">
        <f t="shared" si="137"/>
        <v>44172828.233333334</v>
      </c>
      <c r="Q2224" t="s">
        <v>8297</v>
      </c>
      <c r="S2224" s="9">
        <f t="shared" si="138"/>
        <v>40906.579247685186</v>
      </c>
      <c r="T2224" s="9">
        <f t="shared" si="139"/>
        <v>40936.579247685186</v>
      </c>
    </row>
    <row r="2225" spans="1:20" ht="43.2" x14ac:dyDescent="0.55000000000000004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10">
        <f t="shared" si="137"/>
        <v>14328265.68</v>
      </c>
      <c r="Q2225" t="s">
        <v>8297</v>
      </c>
      <c r="S2225" s="9">
        <f t="shared" si="138"/>
        <v>42152.432500000003</v>
      </c>
      <c r="T2225" s="9">
        <f t="shared" si="139"/>
        <v>42182.432500000003</v>
      </c>
    </row>
    <row r="2226" spans="1:20" ht="43.2" x14ac:dyDescent="0.55000000000000004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10">
        <f t="shared" si="137"/>
        <v>4984248.9020270268</v>
      </c>
      <c r="Q2226" t="s">
        <v>8297</v>
      </c>
      <c r="S2226" s="9">
        <f t="shared" si="138"/>
        <v>42644.459201388883</v>
      </c>
      <c r="T2226" s="9">
        <f t="shared" si="139"/>
        <v>42672.583333333336</v>
      </c>
    </row>
    <row r="2227" spans="1:20" ht="43.2" x14ac:dyDescent="0.55000000000000004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10">
        <f t="shared" si="137"/>
        <v>1170044.8629568107</v>
      </c>
      <c r="Q2227" t="s">
        <v>8297</v>
      </c>
      <c r="S2227" s="9">
        <f t="shared" si="138"/>
        <v>41873.583506944444</v>
      </c>
      <c r="T2227" s="9">
        <f t="shared" si="139"/>
        <v>41903.583506944444</v>
      </c>
    </row>
    <row r="2228" spans="1:20" ht="43.2" x14ac:dyDescent="0.55000000000000004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10">
        <f t="shared" si="137"/>
        <v>4525314.0872274144</v>
      </c>
      <c r="Q2228" t="s">
        <v>8297</v>
      </c>
      <c r="S2228" s="9">
        <f t="shared" si="138"/>
        <v>42381.590532407405</v>
      </c>
      <c r="T2228" s="9">
        <f t="shared" si="139"/>
        <v>42411.999305555553</v>
      </c>
    </row>
    <row r="2229" spans="1:20" ht="43.2" x14ac:dyDescent="0.55000000000000004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10">
        <f t="shared" si="137"/>
        <v>4590626.4285714282</v>
      </c>
      <c r="Q2229" t="s">
        <v>8297</v>
      </c>
      <c r="S2229" s="9">
        <f t="shared" si="138"/>
        <v>41561.599016203698</v>
      </c>
      <c r="T2229" s="9">
        <f t="shared" si="139"/>
        <v>41591.640682870369</v>
      </c>
    </row>
    <row r="2230" spans="1:20" ht="43.2" x14ac:dyDescent="0.55000000000000004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10">
        <f t="shared" si="137"/>
        <v>9979966.916666666</v>
      </c>
      <c r="Q2230" t="s">
        <v>8297</v>
      </c>
      <c r="S2230" s="9">
        <f t="shared" si="138"/>
        <v>42202.069861111107</v>
      </c>
      <c r="T2230" s="9">
        <f t="shared" si="139"/>
        <v>42232.069861111107</v>
      </c>
    </row>
    <row r="2231" spans="1:20" ht="43.2" x14ac:dyDescent="0.55000000000000004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10">
        <f t="shared" si="137"/>
        <v>2551230.7810760667</v>
      </c>
      <c r="Q2231" t="s">
        <v>8297</v>
      </c>
      <c r="S2231" s="9">
        <f t="shared" si="138"/>
        <v>41484.455914351849</v>
      </c>
      <c r="T2231" s="9">
        <f t="shared" si="139"/>
        <v>41519.958333333328</v>
      </c>
    </row>
    <row r="2232" spans="1:20" ht="43.2" x14ac:dyDescent="0.55000000000000004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10">
        <f t="shared" si="137"/>
        <v>2802948.0461847391</v>
      </c>
      <c r="Q2232" t="s">
        <v>8297</v>
      </c>
      <c r="S2232" s="9">
        <f t="shared" si="138"/>
        <v>41724.672766203701</v>
      </c>
      <c r="T2232" s="9">
        <f t="shared" si="139"/>
        <v>41754.672766203701</v>
      </c>
    </row>
    <row r="2233" spans="1:20" ht="43.2" x14ac:dyDescent="0.55000000000000004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10">
        <f t="shared" si="137"/>
        <v>1230785.5354896677</v>
      </c>
      <c r="Q2233" t="s">
        <v>8297</v>
      </c>
      <c r="S2233" s="9">
        <f t="shared" si="138"/>
        <v>41423.702557870369</v>
      </c>
      <c r="T2233" s="9">
        <f t="shared" si="139"/>
        <v>41450</v>
      </c>
    </row>
    <row r="2234" spans="1:20" ht="43.2" x14ac:dyDescent="0.55000000000000004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10">
        <f t="shared" si="137"/>
        <v>1419985.2307692308</v>
      </c>
      <c r="Q2234" t="s">
        <v>8297</v>
      </c>
      <c r="S2234" s="9">
        <f t="shared" si="138"/>
        <v>41806.585740740738</v>
      </c>
      <c r="T2234" s="9">
        <f t="shared" si="139"/>
        <v>41838.916666666664</v>
      </c>
    </row>
    <row r="2235" spans="1:20" ht="43.2" x14ac:dyDescent="0.55000000000000004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10">
        <f t="shared" si="137"/>
        <v>3704014.166240409</v>
      </c>
      <c r="Q2235" t="s">
        <v>8297</v>
      </c>
      <c r="S2235" s="9">
        <f t="shared" si="138"/>
        <v>42331.170590277768</v>
      </c>
      <c r="T2235" s="9">
        <f t="shared" si="139"/>
        <v>42351.791666666664</v>
      </c>
    </row>
    <row r="2236" spans="1:20" ht="43.2" x14ac:dyDescent="0.55000000000000004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10">
        <f t="shared" si="137"/>
        <v>52894773.107142858</v>
      </c>
      <c r="Q2236" t="s">
        <v>8297</v>
      </c>
      <c r="S2236" s="9">
        <f t="shared" si="138"/>
        <v>42710.616284722222</v>
      </c>
      <c r="T2236" s="9">
        <f t="shared" si="139"/>
        <v>42740.616284722222</v>
      </c>
    </row>
    <row r="2237" spans="1:20" ht="28.8" x14ac:dyDescent="0.55000000000000004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10">
        <f t="shared" si="137"/>
        <v>9693857.8979591839</v>
      </c>
      <c r="Q2237" t="s">
        <v>8297</v>
      </c>
      <c r="S2237" s="9">
        <f t="shared" si="138"/>
        <v>42061.813784722217</v>
      </c>
      <c r="T2237" s="9">
        <f t="shared" si="139"/>
        <v>42091.77211805556</v>
      </c>
    </row>
    <row r="2238" spans="1:20" ht="43.2" x14ac:dyDescent="0.55000000000000004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10">
        <f t="shared" si="137"/>
        <v>2134920.7691176469</v>
      </c>
      <c r="Q2238" t="s">
        <v>8297</v>
      </c>
      <c r="S2238" s="9">
        <f t="shared" si="138"/>
        <v>42371.408831018511</v>
      </c>
      <c r="T2238" s="9">
        <f t="shared" si="139"/>
        <v>42401.408831018511</v>
      </c>
    </row>
    <row r="2239" spans="1:20" ht="43.2" x14ac:dyDescent="0.55000000000000004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10">
        <f t="shared" si="137"/>
        <v>1436718.9043743643</v>
      </c>
      <c r="Q2239" t="s">
        <v>8297</v>
      </c>
      <c r="S2239" s="9">
        <f t="shared" si="138"/>
        <v>41914.794942129629</v>
      </c>
      <c r="T2239" s="9">
        <f t="shared" si="139"/>
        <v>41955.124305555553</v>
      </c>
    </row>
    <row r="2240" spans="1:20" ht="28.8" x14ac:dyDescent="0.55000000000000004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10">
        <f t="shared" si="137"/>
        <v>18817287.544303797</v>
      </c>
      <c r="Q2240" t="s">
        <v>8297</v>
      </c>
      <c r="S2240" s="9">
        <f t="shared" si="138"/>
        <v>42774.41337962963</v>
      </c>
      <c r="T2240" s="9">
        <f t="shared" si="139"/>
        <v>42804.41337962963</v>
      </c>
    </row>
    <row r="2241" spans="1:20" ht="28.8" x14ac:dyDescent="0.55000000000000004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10">
        <f t="shared" si="137"/>
        <v>3245873.2723004697</v>
      </c>
      <c r="Q2241" t="s">
        <v>8297</v>
      </c>
      <c r="S2241" s="9">
        <f t="shared" si="138"/>
        <v>41572.750162037039</v>
      </c>
      <c r="T2241" s="9">
        <f t="shared" si="139"/>
        <v>41608.959722222222</v>
      </c>
    </row>
    <row r="2242" spans="1:20" ht="43.2" x14ac:dyDescent="0.55000000000000004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10">
        <f t="shared" si="137"/>
        <v>15195443.166666666</v>
      </c>
      <c r="Q2242" t="s">
        <v>8297</v>
      </c>
      <c r="S2242" s="9">
        <f t="shared" si="138"/>
        <v>42452.617407407401</v>
      </c>
      <c r="T2242" s="9">
        <f t="shared" si="139"/>
        <v>42482.617407407401</v>
      </c>
    </row>
    <row r="2243" spans="1:20" ht="43.2" x14ac:dyDescent="0.55000000000000004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</f>
        <v>8.0640000000000001</v>
      </c>
      <c r="P2243" s="10">
        <f t="shared" ref="P2243:P2306" si="141">J2243/L2243</f>
        <v>9115903.6809815951</v>
      </c>
      <c r="Q2243" t="s">
        <v>8297</v>
      </c>
      <c r="S2243" s="9">
        <f t="shared" ref="S2243:S2306" si="142">(((J2243/60)/60)/24)+DATE(1970,1,1)+(-5/24)</f>
        <v>42766.619212962956</v>
      </c>
      <c r="T2243" s="9">
        <f t="shared" ref="T2243:T2306" si="143">(((I2243/60)/60)/24)+DATE(1970,1,1)+(-5/24)</f>
        <v>42796.619212962956</v>
      </c>
    </row>
    <row r="2244" spans="1:20" ht="28.8" x14ac:dyDescent="0.55000000000000004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10">
        <f t="shared" si="141"/>
        <v>547504.84475247527</v>
      </c>
      <c r="Q2244" t="s">
        <v>8297</v>
      </c>
      <c r="S2244" s="9">
        <f t="shared" si="142"/>
        <v>41569.367280092592</v>
      </c>
      <c r="T2244" s="9">
        <f t="shared" si="143"/>
        <v>41604.91805555555</v>
      </c>
    </row>
    <row r="2245" spans="1:20" ht="43.2" x14ac:dyDescent="0.55000000000000004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10">
        <f t="shared" si="141"/>
        <v>731608.49631449627</v>
      </c>
      <c r="Q2245" t="s">
        <v>8297</v>
      </c>
      <c r="S2245" s="9">
        <f t="shared" si="142"/>
        <v>42800.542708333327</v>
      </c>
      <c r="T2245" s="9">
        <f t="shared" si="143"/>
        <v>42806.916666666664</v>
      </c>
    </row>
    <row r="2246" spans="1:20" ht="43.2" x14ac:dyDescent="0.55000000000000004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10">
        <f t="shared" si="141"/>
        <v>5088310.15862069</v>
      </c>
      <c r="Q2246" t="s">
        <v>8297</v>
      </c>
      <c r="S2246" s="9">
        <f t="shared" si="142"/>
        <v>42647.610486111109</v>
      </c>
      <c r="T2246" s="9">
        <f t="shared" si="143"/>
        <v>42659.645833333336</v>
      </c>
    </row>
    <row r="2247" spans="1:20" ht="43.2" x14ac:dyDescent="0.55000000000000004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10">
        <f t="shared" si="141"/>
        <v>702183.64494949498</v>
      </c>
      <c r="Q2247" t="s">
        <v>8297</v>
      </c>
      <c r="S2247" s="9">
        <f t="shared" si="142"/>
        <v>41660.500196759262</v>
      </c>
      <c r="T2247" s="9">
        <f t="shared" si="143"/>
        <v>41691.541666666664</v>
      </c>
    </row>
    <row r="2248" spans="1:20" ht="43.2" x14ac:dyDescent="0.55000000000000004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10">
        <f t="shared" si="141"/>
        <v>25242126.49122807</v>
      </c>
      <c r="Q2248" t="s">
        <v>8297</v>
      </c>
      <c r="S2248" s="9">
        <f t="shared" si="142"/>
        <v>42221.583449074074</v>
      </c>
      <c r="T2248" s="9">
        <f t="shared" si="143"/>
        <v>42251.583449074074</v>
      </c>
    </row>
    <row r="2249" spans="1:20" ht="28.8" x14ac:dyDescent="0.55000000000000004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10">
        <f t="shared" si="141"/>
        <v>3781515.6973684211</v>
      </c>
      <c r="Q2249" t="s">
        <v>8297</v>
      </c>
      <c r="S2249" s="9">
        <f t="shared" si="142"/>
        <v>42200.457928240743</v>
      </c>
      <c r="T2249" s="9">
        <f t="shared" si="143"/>
        <v>42214.457928240743</v>
      </c>
    </row>
    <row r="2250" spans="1:20" ht="43.2" x14ac:dyDescent="0.55000000000000004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10">
        <f t="shared" si="141"/>
        <v>11555916.234375</v>
      </c>
      <c r="Q2250" t="s">
        <v>8297</v>
      </c>
      <c r="S2250" s="9">
        <f t="shared" si="142"/>
        <v>42688.667569444442</v>
      </c>
      <c r="T2250" s="9">
        <f t="shared" si="143"/>
        <v>42718.667569444442</v>
      </c>
    </row>
    <row r="2251" spans="1:20" ht="43.2" x14ac:dyDescent="0.55000000000000004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10">
        <f t="shared" si="141"/>
        <v>7568497.583333333</v>
      </c>
      <c r="Q2251" t="s">
        <v>8297</v>
      </c>
      <c r="S2251" s="9">
        <f t="shared" si="142"/>
        <v>41336.494965277772</v>
      </c>
      <c r="T2251" s="9">
        <f t="shared" si="143"/>
        <v>41366.453298611108</v>
      </c>
    </row>
    <row r="2252" spans="1:20" ht="43.2" x14ac:dyDescent="0.55000000000000004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10">
        <f t="shared" si="141"/>
        <v>2588671.931698774</v>
      </c>
      <c r="Q2252" t="s">
        <v>8297</v>
      </c>
      <c r="S2252" s="9">
        <f t="shared" si="142"/>
        <v>42676.7971412037</v>
      </c>
      <c r="T2252" s="9">
        <f t="shared" si="143"/>
        <v>42706.838807870365</v>
      </c>
    </row>
    <row r="2253" spans="1:20" ht="43.2" x14ac:dyDescent="0.55000000000000004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10">
        <f t="shared" si="141"/>
        <v>2929922.2437499999</v>
      </c>
      <c r="Q2253" t="s">
        <v>8297</v>
      </c>
      <c r="S2253" s="9">
        <f t="shared" si="142"/>
        <v>41846.137465277774</v>
      </c>
      <c r="T2253" s="9">
        <f t="shared" si="143"/>
        <v>41867.137465277774</v>
      </c>
    </row>
    <row r="2254" spans="1:20" ht="43.2" x14ac:dyDescent="0.55000000000000004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10">
        <f t="shared" si="141"/>
        <v>5900296.9397590365</v>
      </c>
      <c r="Q2254" t="s">
        <v>8297</v>
      </c>
      <c r="S2254" s="9">
        <f t="shared" si="142"/>
        <v>42573.119652777772</v>
      </c>
      <c r="T2254" s="9">
        <f t="shared" si="143"/>
        <v>42588.119652777772</v>
      </c>
    </row>
    <row r="2255" spans="1:20" ht="43.2" x14ac:dyDescent="0.55000000000000004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10">
        <f t="shared" si="141"/>
        <v>17205563.654761903</v>
      </c>
      <c r="Q2255" t="s">
        <v>8297</v>
      </c>
      <c r="S2255" s="9">
        <f t="shared" si="142"/>
        <v>42296.422997685186</v>
      </c>
      <c r="T2255" s="9">
        <f t="shared" si="143"/>
        <v>42326.46466435185</v>
      </c>
    </row>
    <row r="2256" spans="1:20" ht="28.8" x14ac:dyDescent="0.55000000000000004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10">
        <f t="shared" si="141"/>
        <v>7536381.5634517763</v>
      </c>
      <c r="Q2256" t="s">
        <v>8297</v>
      </c>
      <c r="S2256" s="9">
        <f t="shared" si="142"/>
        <v>42752.439444444441</v>
      </c>
      <c r="T2256" s="9">
        <f t="shared" si="143"/>
        <v>42759.439444444441</v>
      </c>
    </row>
    <row r="2257" spans="1:20" ht="28.8" x14ac:dyDescent="0.55000000000000004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10">
        <f t="shared" si="141"/>
        <v>5387710.1512915129</v>
      </c>
      <c r="Q2257" t="s">
        <v>8297</v>
      </c>
      <c r="S2257" s="9">
        <f t="shared" si="142"/>
        <v>42467.743645833332</v>
      </c>
      <c r="T2257" s="9">
        <f t="shared" si="143"/>
        <v>42497.743645833332</v>
      </c>
    </row>
    <row r="2258" spans="1:20" ht="43.2" x14ac:dyDescent="0.55000000000000004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10">
        <f t="shared" si="141"/>
        <v>29572044.920000002</v>
      </c>
      <c r="Q2258" t="s">
        <v>8297</v>
      </c>
      <c r="S2258" s="9">
        <f t="shared" si="142"/>
        <v>42682.243587962956</v>
      </c>
      <c r="T2258" s="9">
        <f t="shared" si="143"/>
        <v>42696.243587962956</v>
      </c>
    </row>
    <row r="2259" spans="1:20" ht="43.2" x14ac:dyDescent="0.55000000000000004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10">
        <f t="shared" si="141"/>
        <v>8658883.6035502963</v>
      </c>
      <c r="Q2259" t="s">
        <v>8297</v>
      </c>
      <c r="S2259" s="9">
        <f t="shared" si="142"/>
        <v>42505.728344907409</v>
      </c>
      <c r="T2259" s="9">
        <f t="shared" si="143"/>
        <v>42540.749999999993</v>
      </c>
    </row>
    <row r="2260" spans="1:20" ht="28.8" x14ac:dyDescent="0.55000000000000004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10">
        <f t="shared" si="141"/>
        <v>6982700.9121951219</v>
      </c>
      <c r="Q2260" t="s">
        <v>8297</v>
      </c>
      <c r="S2260" s="9">
        <f t="shared" si="142"/>
        <v>42136.542673611104</v>
      </c>
      <c r="T2260" s="9">
        <f t="shared" si="143"/>
        <v>42166.542673611104</v>
      </c>
    </row>
    <row r="2261" spans="1:20" ht="43.2" x14ac:dyDescent="0.55000000000000004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10">
        <f t="shared" si="141"/>
        <v>7186217.1650485434</v>
      </c>
      <c r="Q2261" t="s">
        <v>8297</v>
      </c>
      <c r="S2261" s="9">
        <f t="shared" si="142"/>
        <v>42702.59648148148</v>
      </c>
      <c r="T2261" s="9">
        <f t="shared" si="143"/>
        <v>42712.59648148148</v>
      </c>
    </row>
    <row r="2262" spans="1:20" ht="43.2" x14ac:dyDescent="0.55000000000000004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10">
        <f t="shared" si="141"/>
        <v>16586760.119047619</v>
      </c>
      <c r="Q2262" t="s">
        <v>8297</v>
      </c>
      <c r="S2262" s="9">
        <f t="shared" si="142"/>
        <v>41694.808449074073</v>
      </c>
      <c r="T2262" s="9">
        <f t="shared" si="143"/>
        <v>41724.766782407409</v>
      </c>
    </row>
    <row r="2263" spans="1:20" ht="43.2" x14ac:dyDescent="0.55000000000000004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10">
        <f t="shared" si="141"/>
        <v>7072755.333333333</v>
      </c>
      <c r="Q2263" t="s">
        <v>8297</v>
      </c>
      <c r="S2263" s="9">
        <f t="shared" si="142"/>
        <v>42759.516435185178</v>
      </c>
      <c r="T2263" s="9">
        <f t="shared" si="143"/>
        <v>42780.516435185178</v>
      </c>
    </row>
    <row r="2264" spans="1:20" ht="28.8" x14ac:dyDescent="0.55000000000000004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10">
        <f t="shared" si="141"/>
        <v>7808261.6464088401</v>
      </c>
      <c r="Q2264" t="s">
        <v>8297</v>
      </c>
      <c r="S2264" s="9">
        <f t="shared" si="142"/>
        <v>41926.376828703702</v>
      </c>
      <c r="T2264" s="9">
        <f t="shared" si="143"/>
        <v>41960.791666666664</v>
      </c>
    </row>
    <row r="2265" spans="1:20" ht="43.2" x14ac:dyDescent="0.55000000000000004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10">
        <f t="shared" si="141"/>
        <v>23681998.550000001</v>
      </c>
      <c r="Q2265" t="s">
        <v>8297</v>
      </c>
      <c r="S2265" s="9">
        <f t="shared" si="142"/>
        <v>42014.623993055553</v>
      </c>
      <c r="T2265" s="9">
        <f t="shared" si="143"/>
        <v>42035.623993055553</v>
      </c>
    </row>
    <row r="2266" spans="1:20" ht="43.2" x14ac:dyDescent="0.55000000000000004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10">
        <f t="shared" si="141"/>
        <v>3286613.7393258428</v>
      </c>
      <c r="Q2266" t="s">
        <v>8297</v>
      </c>
      <c r="S2266" s="9">
        <f t="shared" si="142"/>
        <v>42496.374004629623</v>
      </c>
      <c r="T2266" s="9">
        <f t="shared" si="143"/>
        <v>42512.916666666664</v>
      </c>
    </row>
    <row r="2267" spans="1:20" ht="43.2" x14ac:dyDescent="0.55000000000000004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10">
        <f t="shared" si="141"/>
        <v>87014218.058823526</v>
      </c>
      <c r="Q2267" t="s">
        <v>8297</v>
      </c>
      <c r="S2267" s="9">
        <f t="shared" si="142"/>
        <v>42689.644756944443</v>
      </c>
      <c r="T2267" s="9">
        <f t="shared" si="143"/>
        <v>42696.644756944443</v>
      </c>
    </row>
    <row r="2268" spans="1:20" ht="43.2" x14ac:dyDescent="0.55000000000000004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10">
        <f t="shared" si="141"/>
        <v>7526987.5876288656</v>
      </c>
      <c r="Q2268" t="s">
        <v>8297</v>
      </c>
      <c r="S2268" s="9">
        <f t="shared" si="142"/>
        <v>42469.666574074072</v>
      </c>
      <c r="T2268" s="9">
        <f t="shared" si="143"/>
        <v>42486.874999999993</v>
      </c>
    </row>
    <row r="2269" spans="1:20" ht="43.2" x14ac:dyDescent="0.55000000000000004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10">
        <f t="shared" si="141"/>
        <v>3507290.3391089109</v>
      </c>
      <c r="Q2269" t="s">
        <v>8297</v>
      </c>
      <c r="S2269" s="9">
        <f t="shared" si="142"/>
        <v>41968.621493055551</v>
      </c>
      <c r="T2269" s="9">
        <f t="shared" si="143"/>
        <v>41993.833333333336</v>
      </c>
    </row>
    <row r="2270" spans="1:20" ht="43.2" x14ac:dyDescent="0.55000000000000004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10">
        <f t="shared" si="141"/>
        <v>7663360.3865979379</v>
      </c>
      <c r="Q2270" t="s">
        <v>8297</v>
      </c>
      <c r="S2270" s="9">
        <f t="shared" si="142"/>
        <v>42775.874016203699</v>
      </c>
      <c r="T2270" s="9">
        <f t="shared" si="143"/>
        <v>42805.874016203699</v>
      </c>
    </row>
    <row r="2271" spans="1:20" ht="43.2" x14ac:dyDescent="0.55000000000000004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10">
        <f t="shared" si="141"/>
        <v>1648276.7882483371</v>
      </c>
      <c r="Q2271" t="s">
        <v>8297</v>
      </c>
      <c r="S2271" s="9">
        <f t="shared" si="142"/>
        <v>42776.496099537035</v>
      </c>
      <c r="T2271" s="9">
        <f t="shared" si="143"/>
        <v>42800.999999999993</v>
      </c>
    </row>
    <row r="2272" spans="1:20" ht="43.2" x14ac:dyDescent="0.55000000000000004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10">
        <f t="shared" si="141"/>
        <v>887636.83413173654</v>
      </c>
      <c r="Q2272" t="s">
        <v>8297</v>
      </c>
      <c r="S2272" s="9">
        <f t="shared" si="142"/>
        <v>42725.661030092589</v>
      </c>
      <c r="T2272" s="9">
        <f t="shared" si="143"/>
        <v>42745.707638888889</v>
      </c>
    </row>
    <row r="2273" spans="1:20" ht="43.2" x14ac:dyDescent="0.55000000000000004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10">
        <f t="shared" si="141"/>
        <v>1113506.0271084337</v>
      </c>
      <c r="Q2273" t="s">
        <v>8297</v>
      </c>
      <c r="S2273" s="9">
        <f t="shared" si="142"/>
        <v>42683.791712962957</v>
      </c>
      <c r="T2273" s="9">
        <f t="shared" si="143"/>
        <v>42713.791712962957</v>
      </c>
    </row>
    <row r="2274" spans="1:20" ht="43.2" x14ac:dyDescent="0.55000000000000004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10">
        <f t="shared" si="141"/>
        <v>1532748.7669491526</v>
      </c>
      <c r="Q2274" t="s">
        <v>8297</v>
      </c>
      <c r="S2274" s="9">
        <f t="shared" si="142"/>
        <v>42315.491157407399</v>
      </c>
      <c r="T2274" s="9">
        <f t="shared" si="143"/>
        <v>42345.491157407399</v>
      </c>
    </row>
    <row r="2275" spans="1:20" ht="43.2" x14ac:dyDescent="0.55000000000000004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10">
        <f t="shared" si="141"/>
        <v>10116763.551020408</v>
      </c>
      <c r="Q2275" t="s">
        <v>8297</v>
      </c>
      <c r="S2275" s="9">
        <f t="shared" si="142"/>
        <v>42781.340763888882</v>
      </c>
      <c r="T2275" s="9">
        <f t="shared" si="143"/>
        <v>42806.299097222225</v>
      </c>
    </row>
    <row r="2276" spans="1:20" ht="57.6" x14ac:dyDescent="0.55000000000000004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10">
        <f t="shared" si="141"/>
        <v>14046109.666666666</v>
      </c>
      <c r="Q2276" t="s">
        <v>8297</v>
      </c>
      <c r="S2276" s="9">
        <f t="shared" si="142"/>
        <v>41663.292326388888</v>
      </c>
      <c r="T2276" s="9">
        <f t="shared" si="143"/>
        <v>41693.292326388888</v>
      </c>
    </row>
    <row r="2277" spans="1:20" ht="43.2" x14ac:dyDescent="0.55000000000000004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10">
        <f t="shared" si="141"/>
        <v>17932502.265822783</v>
      </c>
      <c r="Q2277" t="s">
        <v>8297</v>
      </c>
      <c r="S2277" s="9">
        <f t="shared" si="142"/>
        <v>41965.408321759263</v>
      </c>
      <c r="T2277" s="9">
        <f t="shared" si="143"/>
        <v>41995.408321759263</v>
      </c>
    </row>
    <row r="2278" spans="1:20" ht="43.2" x14ac:dyDescent="0.55000000000000004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10">
        <f t="shared" si="141"/>
        <v>18484590.52</v>
      </c>
      <c r="Q2278" t="s">
        <v>8297</v>
      </c>
      <c r="S2278" s="9">
        <f t="shared" si="142"/>
        <v>41614.443159722221</v>
      </c>
      <c r="T2278" s="9">
        <f t="shared" si="143"/>
        <v>41644.443159722221</v>
      </c>
    </row>
    <row r="2279" spans="1:20" ht="43.2" x14ac:dyDescent="0.55000000000000004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10">
        <f t="shared" si="141"/>
        <v>6414335.3768115938</v>
      </c>
      <c r="Q2279" t="s">
        <v>8297</v>
      </c>
      <c r="S2279" s="9">
        <f t="shared" si="142"/>
        <v>40936.470173611109</v>
      </c>
      <c r="T2279" s="9">
        <f t="shared" si="143"/>
        <v>40966.470173611109</v>
      </c>
    </row>
    <row r="2280" spans="1:20" ht="28.8" x14ac:dyDescent="0.55000000000000004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10">
        <f t="shared" si="141"/>
        <v>14204930.068627451</v>
      </c>
      <c r="Q2280" t="s">
        <v>8297</v>
      </c>
      <c r="S2280" s="9">
        <f t="shared" si="142"/>
        <v>42338.500775462955</v>
      </c>
      <c r="T2280" s="9">
        <f t="shared" si="143"/>
        <v>42372.749305555553</v>
      </c>
    </row>
    <row r="2281" spans="1:20" ht="43.2" x14ac:dyDescent="0.55000000000000004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10">
        <f t="shared" si="141"/>
        <v>44419878.09375</v>
      </c>
      <c r="Q2281" t="s">
        <v>8297</v>
      </c>
      <c r="S2281" s="9">
        <f t="shared" si="142"/>
        <v>42020.598368055551</v>
      </c>
      <c r="T2281" s="9">
        <f t="shared" si="143"/>
        <v>42038.958333333336</v>
      </c>
    </row>
    <row r="2282" spans="1:20" ht="57.6" x14ac:dyDescent="0.55000000000000004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10">
        <f t="shared" si="141"/>
        <v>2999812.4812500002</v>
      </c>
      <c r="Q2282" t="s">
        <v>8297</v>
      </c>
      <c r="S2282" s="9">
        <f t="shared" si="142"/>
        <v>42234.416562499995</v>
      </c>
      <c r="T2282" s="9">
        <f t="shared" si="143"/>
        <v>42264.416562499995</v>
      </c>
    </row>
    <row r="2283" spans="1:20" ht="43.2" x14ac:dyDescent="0.55000000000000004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10">
        <f t="shared" si="141"/>
        <v>118747263.36363636</v>
      </c>
      <c r="Q2283" t="s">
        <v>8276</v>
      </c>
      <c r="S2283" s="9">
        <f t="shared" si="142"/>
        <v>40687.077511574069</v>
      </c>
      <c r="T2283" s="9">
        <f t="shared" si="143"/>
        <v>40749.076388888883</v>
      </c>
    </row>
    <row r="2284" spans="1:20" ht="28.8" x14ac:dyDescent="0.55000000000000004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10">
        <f t="shared" si="141"/>
        <v>120630057.16666667</v>
      </c>
      <c r="Q2284" t="s">
        <v>8276</v>
      </c>
      <c r="S2284" s="9">
        <f t="shared" si="142"/>
        <v>42322.966273148144</v>
      </c>
      <c r="T2284" s="9">
        <f t="shared" si="143"/>
        <v>42382.966273148144</v>
      </c>
    </row>
    <row r="2285" spans="1:20" ht="43.2" x14ac:dyDescent="0.55000000000000004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10">
        <f t="shared" si="141"/>
        <v>27736425.083333332</v>
      </c>
      <c r="Q2285" t="s">
        <v>8276</v>
      </c>
      <c r="S2285" s="9">
        <f t="shared" si="142"/>
        <v>40977.916712962957</v>
      </c>
      <c r="T2285" s="9">
        <f t="shared" si="143"/>
        <v>41037.875046296293</v>
      </c>
    </row>
    <row r="2286" spans="1:20" ht="28.8" x14ac:dyDescent="0.55000000000000004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10">
        <f t="shared" si="141"/>
        <v>21990699.06779661</v>
      </c>
      <c r="Q2286" t="s">
        <v>8276</v>
      </c>
      <c r="S2286" s="9">
        <f t="shared" si="142"/>
        <v>40585.588483796295</v>
      </c>
      <c r="T2286" s="9">
        <f t="shared" si="143"/>
        <v>40613.958333333328</v>
      </c>
    </row>
    <row r="2287" spans="1:20" ht="43.2" x14ac:dyDescent="0.55000000000000004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10">
        <f t="shared" si="141"/>
        <v>16941165.101265822</v>
      </c>
      <c r="Q2287" t="s">
        <v>8276</v>
      </c>
      <c r="S2287" s="9">
        <f t="shared" si="142"/>
        <v>41058.977349537032</v>
      </c>
      <c r="T2287" s="9">
        <f t="shared" si="143"/>
        <v>41088.977349537032</v>
      </c>
    </row>
    <row r="2288" spans="1:20" ht="43.2" x14ac:dyDescent="0.55000000000000004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10">
        <f t="shared" si="141"/>
        <v>98285946.714285716</v>
      </c>
      <c r="Q2288" t="s">
        <v>8276</v>
      </c>
      <c r="S2288" s="9">
        <f t="shared" si="142"/>
        <v>41494.755254629628</v>
      </c>
      <c r="T2288" s="9">
        <f t="shared" si="143"/>
        <v>41522.957638888889</v>
      </c>
    </row>
    <row r="2289" spans="1:20" ht="43.2" x14ac:dyDescent="0.55000000000000004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10">
        <f t="shared" si="141"/>
        <v>13223819.433962265</v>
      </c>
      <c r="Q2289" t="s">
        <v>8276</v>
      </c>
      <c r="S2289" s="9">
        <f t="shared" si="142"/>
        <v>41792.459027777775</v>
      </c>
      <c r="T2289" s="9">
        <f t="shared" si="143"/>
        <v>41813.459027777775</v>
      </c>
    </row>
    <row r="2290" spans="1:20" ht="43.2" x14ac:dyDescent="0.55000000000000004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10">
        <f t="shared" si="141"/>
        <v>53563947.560000002</v>
      </c>
      <c r="Q2290" t="s">
        <v>8276</v>
      </c>
      <c r="S2290" s="9">
        <f t="shared" si="142"/>
        <v>41067.619085648148</v>
      </c>
      <c r="T2290" s="9">
        <f t="shared" si="143"/>
        <v>41086.541666666664</v>
      </c>
    </row>
    <row r="2291" spans="1:20" ht="43.2" x14ac:dyDescent="0.55000000000000004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10">
        <f t="shared" si="141"/>
        <v>55306362.399999999</v>
      </c>
      <c r="Q2291" t="s">
        <v>8276</v>
      </c>
      <c r="S2291" s="9">
        <f t="shared" si="142"/>
        <v>41571.790046296293</v>
      </c>
      <c r="T2291" s="9">
        <f t="shared" si="143"/>
        <v>41614.765277777777</v>
      </c>
    </row>
    <row r="2292" spans="1:20" ht="43.2" x14ac:dyDescent="0.55000000000000004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10">
        <f t="shared" si="141"/>
        <v>43203735.517241381</v>
      </c>
      <c r="Q2292" t="s">
        <v>8276</v>
      </c>
      <c r="S2292" s="9">
        <f t="shared" si="142"/>
        <v>40070.045486111107</v>
      </c>
      <c r="T2292" s="9">
        <f t="shared" si="143"/>
        <v>40148.5</v>
      </c>
    </row>
    <row r="2293" spans="1:20" ht="43.2" x14ac:dyDescent="0.55000000000000004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10">
        <f t="shared" si="141"/>
        <v>30981386.465116277</v>
      </c>
      <c r="Q2293" t="s">
        <v>8276</v>
      </c>
      <c r="S2293" s="9">
        <f t="shared" si="142"/>
        <v>40987.768726851849</v>
      </c>
      <c r="T2293" s="9">
        <f t="shared" si="143"/>
        <v>41021.958333333328</v>
      </c>
    </row>
    <row r="2294" spans="1:20" ht="43.2" x14ac:dyDescent="0.55000000000000004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10">
        <f t="shared" si="141"/>
        <v>28960336.434782609</v>
      </c>
      <c r="Q2294" t="s">
        <v>8276</v>
      </c>
      <c r="S2294" s="9">
        <f t="shared" si="142"/>
        <v>40987.489305555551</v>
      </c>
      <c r="T2294" s="9">
        <f t="shared" si="143"/>
        <v>41017.489305555551</v>
      </c>
    </row>
    <row r="2295" spans="1:20" ht="28.8" x14ac:dyDescent="0.55000000000000004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10">
        <f t="shared" si="141"/>
        <v>49864666.629629627</v>
      </c>
      <c r="Q2295" t="s">
        <v>8276</v>
      </c>
      <c r="S2295" s="9">
        <f t="shared" si="142"/>
        <v>41151.499988425923</v>
      </c>
      <c r="T2295" s="9">
        <f t="shared" si="143"/>
        <v>41176.957638888889</v>
      </c>
    </row>
    <row r="2296" spans="1:20" ht="43.2" x14ac:dyDescent="0.55000000000000004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10">
        <f t="shared" si="141"/>
        <v>12108129.285714285</v>
      </c>
      <c r="Q2296" t="s">
        <v>8276</v>
      </c>
      <c r="S2296" s="9">
        <f t="shared" si="142"/>
        <v>41264.514814814815</v>
      </c>
      <c r="T2296" s="9">
        <f t="shared" si="143"/>
        <v>41294.514814814815</v>
      </c>
    </row>
    <row r="2297" spans="1:20" ht="43.2" x14ac:dyDescent="0.55000000000000004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10">
        <f t="shared" si="141"/>
        <v>39901436.941176474</v>
      </c>
      <c r="Q2297" t="s">
        <v>8276</v>
      </c>
      <c r="S2297" s="9">
        <f t="shared" si="142"/>
        <v>41270.746018518512</v>
      </c>
      <c r="T2297" s="9">
        <f t="shared" si="143"/>
        <v>41300.746018518512</v>
      </c>
    </row>
    <row r="2298" spans="1:20" ht="43.2" x14ac:dyDescent="0.55000000000000004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10">
        <f t="shared" si="141"/>
        <v>9151685.6965517234</v>
      </c>
      <c r="Q2298" t="s">
        <v>8276</v>
      </c>
      <c r="S2298" s="9">
        <f t="shared" si="142"/>
        <v>40927.52344907407</v>
      </c>
      <c r="T2298" s="9">
        <f t="shared" si="143"/>
        <v>40962.52344907407</v>
      </c>
    </row>
    <row r="2299" spans="1:20" ht="28.8" x14ac:dyDescent="0.55000000000000004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10">
        <f t="shared" si="141"/>
        <v>69934171</v>
      </c>
      <c r="Q2299" t="s">
        <v>8276</v>
      </c>
      <c r="S2299" s="9">
        <f t="shared" si="142"/>
        <v>40947.83390046296</v>
      </c>
      <c r="T2299" s="9">
        <f t="shared" si="143"/>
        <v>40981.957638888889</v>
      </c>
    </row>
    <row r="2300" spans="1:20" ht="43.2" x14ac:dyDescent="0.55000000000000004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10">
        <f t="shared" si="141"/>
        <v>4837752.197916667</v>
      </c>
      <c r="Q2300" t="s">
        <v>8276</v>
      </c>
      <c r="S2300" s="9">
        <f t="shared" si="142"/>
        <v>41694.632326388884</v>
      </c>
      <c r="T2300" s="9">
        <f t="shared" si="143"/>
        <v>41724.59065972222</v>
      </c>
    </row>
    <row r="2301" spans="1:20" ht="43.2" x14ac:dyDescent="0.55000000000000004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10">
        <f t="shared" si="141"/>
        <v>92546943.5</v>
      </c>
      <c r="Q2301" t="s">
        <v>8276</v>
      </c>
      <c r="S2301" s="9">
        <f t="shared" si="142"/>
        <v>40564.824178240735</v>
      </c>
      <c r="T2301" s="9">
        <f t="shared" si="143"/>
        <v>40579.824178240735</v>
      </c>
    </row>
    <row r="2302" spans="1:20" ht="43.2" x14ac:dyDescent="0.55000000000000004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10">
        <f t="shared" si="141"/>
        <v>191384973.7142857</v>
      </c>
      <c r="Q2302" t="s">
        <v>8276</v>
      </c>
      <c r="S2302" s="9">
        <f t="shared" si="142"/>
        <v>41074.518703703703</v>
      </c>
      <c r="T2302" s="9">
        <f t="shared" si="143"/>
        <v>41088.518703703703</v>
      </c>
    </row>
    <row r="2303" spans="1:20" ht="28.8" x14ac:dyDescent="0.55000000000000004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10">
        <f t="shared" si="141"/>
        <v>6489068.701421801</v>
      </c>
      <c r="Q2303" t="s">
        <v>8279</v>
      </c>
      <c r="S2303" s="9">
        <f t="shared" si="142"/>
        <v>41415.938611111109</v>
      </c>
      <c r="T2303" s="9">
        <f t="shared" si="143"/>
        <v>41445.938611111109</v>
      </c>
    </row>
    <row r="2304" spans="1:20" ht="43.2" x14ac:dyDescent="0.55000000000000004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10">
        <f t="shared" si="141"/>
        <v>16301005.105882352</v>
      </c>
      <c r="Q2304" t="s">
        <v>8279</v>
      </c>
      <c r="S2304" s="9">
        <f t="shared" si="142"/>
        <v>41605.660115740735</v>
      </c>
      <c r="T2304" s="9">
        <f t="shared" si="143"/>
        <v>41639.083333333328</v>
      </c>
    </row>
    <row r="2305" spans="1:20" ht="43.2" x14ac:dyDescent="0.55000000000000004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10">
        <f t="shared" si="141"/>
        <v>12818330.058252428</v>
      </c>
      <c r="Q2305" t="s">
        <v>8279</v>
      </c>
      <c r="S2305" s="9">
        <f t="shared" si="142"/>
        <v>40849.902731481481</v>
      </c>
      <c r="T2305" s="9">
        <f t="shared" si="143"/>
        <v>40889.944398148145</v>
      </c>
    </row>
    <row r="2306" spans="1:20" ht="43.2" x14ac:dyDescent="0.55000000000000004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10">
        <f t="shared" si="141"/>
        <v>11418422.044247787</v>
      </c>
      <c r="Q2306" t="s">
        <v>8279</v>
      </c>
      <c r="S2306" s="9">
        <f t="shared" si="142"/>
        <v>40502.607534722221</v>
      </c>
      <c r="T2306" s="9">
        <f t="shared" si="143"/>
        <v>40543.999305555553</v>
      </c>
    </row>
    <row r="2307" spans="1:20" ht="43.2" x14ac:dyDescent="0.55000000000000004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</f>
        <v>1.0122777777777778</v>
      </c>
      <c r="P2307" s="10">
        <f t="shared" ref="P2307:P2370" si="145">J2307/L2307</f>
        <v>8415305.8203592822</v>
      </c>
      <c r="Q2307" t="s">
        <v>8279</v>
      </c>
      <c r="S2307" s="9">
        <f t="shared" ref="S2307:S2370" si="146">(((J2307/60)/60)/24)+DATE(1970,1,1)+(-5/24)</f>
        <v>41834.486944444441</v>
      </c>
      <c r="T2307" s="9">
        <f t="shared" ref="T2307:T2370" si="147">(((I2307/60)/60)/24)+DATE(1970,1,1)+(-5/24)</f>
        <v>41859.541666666664</v>
      </c>
    </row>
    <row r="2308" spans="1:20" ht="43.2" x14ac:dyDescent="0.55000000000000004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10">
        <f t="shared" si="145"/>
        <v>18202193.547945205</v>
      </c>
      <c r="Q2308" t="s">
        <v>8279</v>
      </c>
      <c r="S2308" s="9">
        <f t="shared" si="146"/>
        <v>40947.959826388884</v>
      </c>
      <c r="T2308" s="9">
        <f t="shared" si="147"/>
        <v>40977.959826388884</v>
      </c>
    </row>
    <row r="2309" spans="1:20" ht="43.2" x14ac:dyDescent="0.55000000000000004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10">
        <f t="shared" si="145"/>
        <v>17782044.440000001</v>
      </c>
      <c r="Q2309" t="s">
        <v>8279</v>
      </c>
      <c r="S2309" s="9">
        <f t="shared" si="146"/>
        <v>41004.594131944439</v>
      </c>
      <c r="T2309" s="9">
        <f t="shared" si="147"/>
        <v>41034.59407407407</v>
      </c>
    </row>
    <row r="2310" spans="1:20" ht="43.2" x14ac:dyDescent="0.55000000000000004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10">
        <f t="shared" si="145"/>
        <v>2291283.3811074919</v>
      </c>
      <c r="Q2310" t="s">
        <v>8279</v>
      </c>
      <c r="S2310" s="9">
        <f t="shared" si="146"/>
        <v>41851.754583333335</v>
      </c>
      <c r="T2310" s="9">
        <f t="shared" si="147"/>
        <v>41879.833333333328</v>
      </c>
    </row>
    <row r="2311" spans="1:20" ht="43.2" x14ac:dyDescent="0.55000000000000004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10">
        <f t="shared" si="145"/>
        <v>12708864.831775701</v>
      </c>
      <c r="Q2311" t="s">
        <v>8279</v>
      </c>
      <c r="S2311" s="9">
        <f t="shared" si="146"/>
        <v>41307.779363425921</v>
      </c>
      <c r="T2311" s="9">
        <f t="shared" si="147"/>
        <v>41342.779363425921</v>
      </c>
    </row>
    <row r="2312" spans="1:20" ht="43.2" x14ac:dyDescent="0.55000000000000004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10">
        <f t="shared" si="145"/>
        <v>1112173.7050653594</v>
      </c>
      <c r="Q2312" t="s">
        <v>8279</v>
      </c>
      <c r="S2312" s="9">
        <f t="shared" si="146"/>
        <v>41324.585821759254</v>
      </c>
      <c r="T2312" s="9">
        <f t="shared" si="147"/>
        <v>41354.54415509259</v>
      </c>
    </row>
    <row r="2313" spans="1:20" ht="43.2" x14ac:dyDescent="0.55000000000000004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10">
        <f t="shared" si="145"/>
        <v>13431049.89423077</v>
      </c>
      <c r="Q2313" t="s">
        <v>8279</v>
      </c>
      <c r="S2313" s="9">
        <f t="shared" si="146"/>
        <v>41735.796168981477</v>
      </c>
      <c r="T2313" s="9">
        <f t="shared" si="147"/>
        <v>41765.796168981477</v>
      </c>
    </row>
    <row r="2314" spans="1:20" ht="43.2" x14ac:dyDescent="0.55000000000000004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10">
        <f t="shared" si="145"/>
        <v>17660195.924050633</v>
      </c>
      <c r="Q2314" t="s">
        <v>8279</v>
      </c>
      <c r="S2314" s="9">
        <f t="shared" si="146"/>
        <v>41716.424513888887</v>
      </c>
      <c r="T2314" s="9">
        <f t="shared" si="147"/>
        <v>41747.75</v>
      </c>
    </row>
    <row r="2315" spans="1:20" ht="28.8" x14ac:dyDescent="0.55000000000000004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10">
        <f t="shared" si="145"/>
        <v>8493592.522292994</v>
      </c>
      <c r="Q2315" t="s">
        <v>8279</v>
      </c>
      <c r="S2315" s="9">
        <f t="shared" si="146"/>
        <v>41002.750300925924</v>
      </c>
      <c r="T2315" s="9">
        <f t="shared" si="147"/>
        <v>41032.750300925924</v>
      </c>
    </row>
    <row r="2316" spans="1:20" ht="43.2" x14ac:dyDescent="0.55000000000000004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10">
        <f t="shared" si="145"/>
        <v>26729657.140000001</v>
      </c>
      <c r="Q2316" t="s">
        <v>8279</v>
      </c>
      <c r="S2316" s="9">
        <f t="shared" si="146"/>
        <v>41037.343252314815</v>
      </c>
      <c r="T2316" s="9">
        <f t="shared" si="147"/>
        <v>41067.343252314815</v>
      </c>
    </row>
    <row r="2317" spans="1:20" ht="28.8" x14ac:dyDescent="0.55000000000000004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10">
        <f t="shared" si="145"/>
        <v>20838230.359375</v>
      </c>
      <c r="Q2317" t="s">
        <v>8279</v>
      </c>
      <c r="S2317" s="9">
        <f t="shared" si="146"/>
        <v>41004.517858796295</v>
      </c>
      <c r="T2317" s="9">
        <f t="shared" si="147"/>
        <v>41034.517858796295</v>
      </c>
    </row>
    <row r="2318" spans="1:20" ht="57.6" x14ac:dyDescent="0.55000000000000004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10">
        <f t="shared" si="145"/>
        <v>6268633.25</v>
      </c>
      <c r="Q2318" t="s">
        <v>8279</v>
      </c>
      <c r="S2318" s="9">
        <f t="shared" si="146"/>
        <v>40079.516782407409</v>
      </c>
      <c r="T2318" s="9">
        <f t="shared" si="147"/>
        <v>40156.558333333334</v>
      </c>
    </row>
    <row r="2319" spans="1:20" ht="43.2" x14ac:dyDescent="0.55000000000000004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10">
        <f t="shared" si="145"/>
        <v>57430638.590909094</v>
      </c>
      <c r="Q2319" t="s">
        <v>8279</v>
      </c>
      <c r="S2319" s="9">
        <f t="shared" si="146"/>
        <v>40192.33390046296</v>
      </c>
      <c r="T2319" s="9">
        <f t="shared" si="147"/>
        <v>40224</v>
      </c>
    </row>
    <row r="2320" spans="1:20" ht="57.6" x14ac:dyDescent="0.5500000000000000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10">
        <f t="shared" si="145"/>
        <v>7676159.5950920247</v>
      </c>
      <c r="Q2320" t="s">
        <v>8279</v>
      </c>
      <c r="S2320" s="9">
        <f t="shared" si="146"/>
        <v>40050.435347222221</v>
      </c>
      <c r="T2320" s="9">
        <f t="shared" si="147"/>
        <v>40081.957638888889</v>
      </c>
    </row>
    <row r="2321" spans="1:20" ht="43.2" x14ac:dyDescent="0.55000000000000004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10">
        <f t="shared" si="145"/>
        <v>17980268.636363637</v>
      </c>
      <c r="Q2321" t="s">
        <v>8279</v>
      </c>
      <c r="S2321" s="9">
        <f t="shared" si="146"/>
        <v>41592.873668981476</v>
      </c>
      <c r="T2321" s="9">
        <f t="shared" si="147"/>
        <v>41622.873668981476</v>
      </c>
    </row>
    <row r="2322" spans="1:20" ht="43.2" x14ac:dyDescent="0.55000000000000004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10">
        <f t="shared" si="145"/>
        <v>15656667.415730337</v>
      </c>
      <c r="Q2322" t="s">
        <v>8279</v>
      </c>
      <c r="S2322" s="9">
        <f t="shared" si="146"/>
        <v>41696.608796296292</v>
      </c>
      <c r="T2322" s="9">
        <f t="shared" si="147"/>
        <v>41731.567129629628</v>
      </c>
    </row>
    <row r="2323" spans="1:20" ht="43.2" x14ac:dyDescent="0.55000000000000004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10">
        <f t="shared" si="145"/>
        <v>23260851.578125</v>
      </c>
      <c r="Q2323" t="s">
        <v>8298</v>
      </c>
      <c r="S2323" s="9">
        <f t="shared" si="146"/>
        <v>42799.052094907405</v>
      </c>
      <c r="T2323" s="9">
        <f t="shared" si="147"/>
        <v>42829.010428240734</v>
      </c>
    </row>
    <row r="2324" spans="1:20" ht="43.2" x14ac:dyDescent="0.55000000000000004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10">
        <f t="shared" si="145"/>
        <v>372295342.25</v>
      </c>
      <c r="Q2324" t="s">
        <v>8298</v>
      </c>
      <c r="S2324" s="9">
        <f t="shared" si="146"/>
        <v>42804.687141203707</v>
      </c>
      <c r="T2324" s="9">
        <f t="shared" si="147"/>
        <v>42834.645474537036</v>
      </c>
    </row>
    <row r="2325" spans="1:20" ht="43.2" x14ac:dyDescent="0.55000000000000004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10">
        <f t="shared" si="145"/>
        <v>372357111.75</v>
      </c>
      <c r="Q2325" t="s">
        <v>8298</v>
      </c>
      <c r="S2325" s="9">
        <f t="shared" si="146"/>
        <v>42807.54684027777</v>
      </c>
      <c r="T2325" s="9">
        <f t="shared" si="147"/>
        <v>42814.54684027777</v>
      </c>
    </row>
    <row r="2326" spans="1:20" ht="28.8" x14ac:dyDescent="0.55000000000000004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10">
        <f t="shared" si="145"/>
        <v>24392965.327868853</v>
      </c>
      <c r="Q2326" t="s">
        <v>8298</v>
      </c>
      <c r="S2326" s="9">
        <f t="shared" si="146"/>
        <v>42790.67690972222</v>
      </c>
      <c r="T2326" s="9">
        <f t="shared" si="147"/>
        <v>42820.635243055549</v>
      </c>
    </row>
    <row r="2327" spans="1:20" ht="43.2" x14ac:dyDescent="0.55000000000000004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10">
        <f t="shared" si="145"/>
        <v>212605990.14285713</v>
      </c>
      <c r="Q2327" t="s">
        <v>8298</v>
      </c>
      <c r="S2327" s="9">
        <f t="shared" si="146"/>
        <v>42793.814016203702</v>
      </c>
      <c r="T2327" s="9">
        <f t="shared" si="147"/>
        <v>42823.772349537037</v>
      </c>
    </row>
    <row r="2328" spans="1:20" ht="43.2" x14ac:dyDescent="0.55000000000000004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10">
        <f t="shared" si="145"/>
        <v>1489106948</v>
      </c>
      <c r="Q2328" t="s">
        <v>8298</v>
      </c>
      <c r="S2328" s="9">
        <f t="shared" si="146"/>
        <v>42803.825787037036</v>
      </c>
      <c r="T2328" s="9">
        <f t="shared" si="147"/>
        <v>42855.499999999993</v>
      </c>
    </row>
    <row r="2329" spans="1:20" ht="28.8" x14ac:dyDescent="0.55000000000000004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10">
        <f t="shared" si="145"/>
        <v>419095.80923994037</v>
      </c>
      <c r="Q2329" t="s">
        <v>8298</v>
      </c>
      <c r="S2329" s="9">
        <f t="shared" si="146"/>
        <v>41842.708796296298</v>
      </c>
      <c r="T2329" s="9">
        <f t="shared" si="147"/>
        <v>41877.708796296298</v>
      </c>
    </row>
    <row r="2330" spans="1:20" ht="57.6" x14ac:dyDescent="0.5500000000000000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10">
        <f t="shared" si="145"/>
        <v>2666136.9404096836</v>
      </c>
      <c r="Q2330" t="s">
        <v>8298</v>
      </c>
      <c r="S2330" s="9">
        <f t="shared" si="146"/>
        <v>42139.573344907411</v>
      </c>
      <c r="T2330" s="9">
        <f t="shared" si="147"/>
        <v>42169.573344907411</v>
      </c>
    </row>
    <row r="2331" spans="1:20" ht="43.2" x14ac:dyDescent="0.55000000000000004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10">
        <f t="shared" si="145"/>
        <v>11224137.168</v>
      </c>
      <c r="Q2331" t="s">
        <v>8298</v>
      </c>
      <c r="S2331" s="9">
        <f t="shared" si="146"/>
        <v>41807.416041666664</v>
      </c>
      <c r="T2331" s="9">
        <f t="shared" si="147"/>
        <v>41837.416041666664</v>
      </c>
    </row>
    <row r="2332" spans="1:20" ht="43.2" x14ac:dyDescent="0.55000000000000004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10">
        <f t="shared" si="145"/>
        <v>8885895.35582822</v>
      </c>
      <c r="Q2332" t="s">
        <v>8298</v>
      </c>
      <c r="S2332" s="9">
        <f t="shared" si="146"/>
        <v>42332.691469907404</v>
      </c>
      <c r="T2332" s="9">
        <f t="shared" si="147"/>
        <v>42362.791666666664</v>
      </c>
    </row>
    <row r="2333" spans="1:20" ht="43.2" x14ac:dyDescent="0.55000000000000004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10">
        <f t="shared" si="145"/>
        <v>4967238.480565371</v>
      </c>
      <c r="Q2333" t="s">
        <v>8298</v>
      </c>
      <c r="S2333" s="9">
        <f t="shared" si="146"/>
        <v>41838.797337962962</v>
      </c>
      <c r="T2333" s="9">
        <f t="shared" si="147"/>
        <v>41868.797337962962</v>
      </c>
    </row>
    <row r="2334" spans="1:20" ht="43.2" x14ac:dyDescent="0.55000000000000004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10">
        <f t="shared" si="145"/>
        <v>4035917.8153409092</v>
      </c>
      <c r="Q2334" t="s">
        <v>8298</v>
      </c>
      <c r="S2334" s="9">
        <f t="shared" si="146"/>
        <v>42011.419803240737</v>
      </c>
      <c r="T2334" s="9">
        <f t="shared" si="147"/>
        <v>42041.419803240737</v>
      </c>
    </row>
    <row r="2335" spans="1:20" ht="43.2" x14ac:dyDescent="0.55000000000000004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10">
        <f t="shared" si="145"/>
        <v>14888972.234042553</v>
      </c>
      <c r="Q2335" t="s">
        <v>8298</v>
      </c>
      <c r="S2335" s="9">
        <f t="shared" si="146"/>
        <v>41767.442013888889</v>
      </c>
      <c r="T2335" s="9">
        <f t="shared" si="147"/>
        <v>41788.534722222219</v>
      </c>
    </row>
    <row r="2336" spans="1:20" ht="43.2" x14ac:dyDescent="0.55000000000000004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10">
        <f t="shared" si="145"/>
        <v>21083753.701492537</v>
      </c>
      <c r="Q2336" t="s">
        <v>8298</v>
      </c>
      <c r="S2336" s="9">
        <f t="shared" si="146"/>
        <v>41918.461782407401</v>
      </c>
      <c r="T2336" s="9">
        <f t="shared" si="147"/>
        <v>41948.523611111108</v>
      </c>
    </row>
    <row r="2337" spans="1:20" ht="43.2" x14ac:dyDescent="0.55000000000000004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10">
        <f t="shared" si="145"/>
        <v>6334399.2895927606</v>
      </c>
      <c r="Q2337" t="s">
        <v>8298</v>
      </c>
      <c r="S2337" s="9">
        <f t="shared" si="146"/>
        <v>41771.363923611112</v>
      </c>
      <c r="T2337" s="9">
        <f t="shared" si="147"/>
        <v>41801.363923611112</v>
      </c>
    </row>
    <row r="2338" spans="1:20" ht="43.2" x14ac:dyDescent="0.55000000000000004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10">
        <f t="shared" si="145"/>
        <v>642429.88221709011</v>
      </c>
      <c r="Q2338" t="s">
        <v>8298</v>
      </c>
      <c r="S2338" s="9">
        <f t="shared" si="146"/>
        <v>41666.716377314813</v>
      </c>
      <c r="T2338" s="9">
        <f t="shared" si="147"/>
        <v>41706.716377314813</v>
      </c>
    </row>
    <row r="2339" spans="1:20" ht="28.8" x14ac:dyDescent="0.55000000000000004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10">
        <f t="shared" si="145"/>
        <v>7827956.1061452515</v>
      </c>
      <c r="Q2339" t="s">
        <v>8298</v>
      </c>
      <c r="S2339" s="9">
        <f t="shared" si="146"/>
        <v>41786.432210648149</v>
      </c>
      <c r="T2339" s="9">
        <f t="shared" si="147"/>
        <v>41816.432210648149</v>
      </c>
    </row>
    <row r="2340" spans="1:20" ht="43.2" x14ac:dyDescent="0.55000000000000004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10">
        <f t="shared" si="145"/>
        <v>11394190.926829269</v>
      </c>
      <c r="Q2340" t="s">
        <v>8298</v>
      </c>
      <c r="S2340" s="9">
        <f t="shared" si="146"/>
        <v>41789.688472222217</v>
      </c>
      <c r="T2340" s="9">
        <f t="shared" si="147"/>
        <v>41819.688472222217</v>
      </c>
    </row>
    <row r="2341" spans="1:20" ht="43.2" x14ac:dyDescent="0.55000000000000004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10">
        <f t="shared" si="145"/>
        <v>1340123.4682971016</v>
      </c>
      <c r="Q2341" t="s">
        <v>8298</v>
      </c>
      <c r="S2341" s="9">
        <f t="shared" si="146"/>
        <v>42692.591539351844</v>
      </c>
      <c r="T2341" s="9">
        <f t="shared" si="147"/>
        <v>42723.124305555553</v>
      </c>
    </row>
    <row r="2342" spans="1:20" ht="43.2" x14ac:dyDescent="0.55000000000000004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10">
        <f t="shared" si="145"/>
        <v>3660667.8362282878</v>
      </c>
      <c r="Q2342" t="s">
        <v>8298</v>
      </c>
      <c r="S2342" s="9">
        <f t="shared" si="146"/>
        <v>42643.434467592589</v>
      </c>
      <c r="T2342" s="9">
        <f t="shared" si="147"/>
        <v>42673.434467592589</v>
      </c>
    </row>
    <row r="2343" spans="1:20" ht="43.2" x14ac:dyDescent="0.55000000000000004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10" t="e">
        <f t="shared" si="145"/>
        <v>#DIV/0!</v>
      </c>
      <c r="Q2343" t="s">
        <v>8272</v>
      </c>
      <c r="S2343" s="9">
        <f t="shared" si="146"/>
        <v>42167.605370370373</v>
      </c>
      <c r="T2343" s="9">
        <f t="shared" si="147"/>
        <v>42197.605370370373</v>
      </c>
    </row>
    <row r="2344" spans="1:20" ht="43.2" x14ac:dyDescent="0.55000000000000004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10" t="e">
        <f t="shared" si="145"/>
        <v>#DIV/0!</v>
      </c>
      <c r="Q2344" t="s">
        <v>8272</v>
      </c>
      <c r="S2344" s="9">
        <f t="shared" si="146"/>
        <v>41897.49386574074</v>
      </c>
      <c r="T2344" s="9">
        <f t="shared" si="147"/>
        <v>41918</v>
      </c>
    </row>
    <row r="2345" spans="1:20" ht="43.2" x14ac:dyDescent="0.55000000000000004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10">
        <f t="shared" si="145"/>
        <v>1447962505</v>
      </c>
      <c r="Q2345" t="s">
        <v>8272</v>
      </c>
      <c r="S2345" s="9">
        <f t="shared" si="146"/>
        <v>42327.616956018515</v>
      </c>
      <c r="T2345" s="9">
        <f t="shared" si="147"/>
        <v>42377.615972222215</v>
      </c>
    </row>
    <row r="2346" spans="1:20" ht="43.2" x14ac:dyDescent="0.55000000000000004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10">
        <f t="shared" si="145"/>
        <v>1464197269</v>
      </c>
      <c r="Q2346" t="s">
        <v>8272</v>
      </c>
      <c r="S2346" s="9">
        <f t="shared" si="146"/>
        <v>42515.519317129627</v>
      </c>
      <c r="T2346" s="9">
        <f t="shared" si="147"/>
        <v>42545.519317129627</v>
      </c>
    </row>
    <row r="2347" spans="1:20" ht="43.2" x14ac:dyDescent="0.55000000000000004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10" t="e">
        <f t="shared" si="145"/>
        <v>#DIV/0!</v>
      </c>
      <c r="Q2347" t="s">
        <v>8272</v>
      </c>
      <c r="S2347" s="9">
        <f t="shared" si="146"/>
        <v>42059.79347222222</v>
      </c>
      <c r="T2347" s="9">
        <f t="shared" si="147"/>
        <v>42094.777083333327</v>
      </c>
    </row>
    <row r="2348" spans="1:20" ht="43.2" x14ac:dyDescent="0.55000000000000004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10">
        <f t="shared" si="145"/>
        <v>490947810.33333331</v>
      </c>
      <c r="Q2348" t="s">
        <v>8272</v>
      </c>
      <c r="S2348" s="9">
        <f t="shared" si="146"/>
        <v>42615.590636574074</v>
      </c>
      <c r="T2348" s="9">
        <f t="shared" si="147"/>
        <v>42660.590636574074</v>
      </c>
    </row>
    <row r="2349" spans="1:20" ht="43.2" x14ac:dyDescent="0.55000000000000004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10">
        <f t="shared" si="145"/>
        <v>1469543676</v>
      </c>
      <c r="Q2349" t="s">
        <v>8272</v>
      </c>
      <c r="S2349" s="9">
        <f t="shared" si="146"/>
        <v>42577.399027777778</v>
      </c>
      <c r="T2349" s="9">
        <f t="shared" si="147"/>
        <v>42607.399027777778</v>
      </c>
    </row>
    <row r="2350" spans="1:20" ht="43.2" x14ac:dyDescent="0.55000000000000004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10">
        <f t="shared" si="145"/>
        <v>290164587.60000002</v>
      </c>
      <c r="Q2350" t="s">
        <v>8272</v>
      </c>
      <c r="S2350" s="9">
        <f t="shared" si="146"/>
        <v>42360.723819444444</v>
      </c>
      <c r="T2350" s="9">
        <f t="shared" si="147"/>
        <v>42420.723819444444</v>
      </c>
    </row>
    <row r="2351" spans="1:20" ht="43.2" x14ac:dyDescent="0.55000000000000004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10" t="e">
        <f t="shared" si="145"/>
        <v>#DIV/0!</v>
      </c>
      <c r="Q2351" t="s">
        <v>8272</v>
      </c>
      <c r="S2351" s="9">
        <f t="shared" si="146"/>
        <v>42198.567453703705</v>
      </c>
      <c r="T2351" s="9">
        <f t="shared" si="147"/>
        <v>42227.567453703705</v>
      </c>
    </row>
    <row r="2352" spans="1:20" ht="43.2" x14ac:dyDescent="0.55000000000000004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10" t="e">
        <f t="shared" si="145"/>
        <v>#DIV/0!</v>
      </c>
      <c r="Q2352" t="s">
        <v>8272</v>
      </c>
      <c r="S2352" s="9">
        <f t="shared" si="146"/>
        <v>42708.633912037032</v>
      </c>
      <c r="T2352" s="9">
        <f t="shared" si="147"/>
        <v>42738.633912037032</v>
      </c>
    </row>
    <row r="2353" spans="1:20" ht="28.8" x14ac:dyDescent="0.55000000000000004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10">
        <f t="shared" si="145"/>
        <v>203966962.7142857</v>
      </c>
      <c r="Q2353" t="s">
        <v>8272</v>
      </c>
      <c r="S2353" s="9">
        <f t="shared" si="146"/>
        <v>42093.892812500002</v>
      </c>
      <c r="T2353" s="9">
        <f t="shared" si="147"/>
        <v>42123.892812500002</v>
      </c>
    </row>
    <row r="2354" spans="1:20" ht="43.2" x14ac:dyDescent="0.55000000000000004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10" t="e">
        <f t="shared" si="145"/>
        <v>#DIV/0!</v>
      </c>
      <c r="Q2354" t="s">
        <v>8272</v>
      </c>
      <c r="S2354" s="9">
        <f t="shared" si="146"/>
        <v>42101.425370370365</v>
      </c>
      <c r="T2354" s="9">
        <f t="shared" si="147"/>
        <v>42161.425370370365</v>
      </c>
    </row>
    <row r="2355" spans="1:20" ht="43.2" x14ac:dyDescent="0.55000000000000004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10" t="e">
        <f t="shared" si="145"/>
        <v>#DIV/0!</v>
      </c>
      <c r="Q2355" t="s">
        <v>8272</v>
      </c>
      <c r="S2355" s="9">
        <f t="shared" si="146"/>
        <v>42103.467847222222</v>
      </c>
      <c r="T2355" s="9">
        <f t="shared" si="147"/>
        <v>42115.467847222222</v>
      </c>
    </row>
    <row r="2356" spans="1:20" ht="43.2" x14ac:dyDescent="0.55000000000000004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10">
        <f t="shared" si="145"/>
        <v>1415726460</v>
      </c>
      <c r="Q2356" t="s">
        <v>8272</v>
      </c>
      <c r="S2356" s="9">
        <f t="shared" si="146"/>
        <v>41954.51458333333</v>
      </c>
      <c r="T2356" s="9">
        <f t="shared" si="147"/>
        <v>42014.51458333333</v>
      </c>
    </row>
    <row r="2357" spans="1:20" ht="43.2" x14ac:dyDescent="0.55000000000000004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10">
        <f t="shared" si="145"/>
        <v>714006068</v>
      </c>
      <c r="Q2357" t="s">
        <v>8272</v>
      </c>
      <c r="S2357" s="9">
        <f t="shared" si="146"/>
        <v>42096.709907407399</v>
      </c>
      <c r="T2357" s="9">
        <f t="shared" si="147"/>
        <v>42126.709907407399</v>
      </c>
    </row>
    <row r="2358" spans="1:20" ht="28.8" x14ac:dyDescent="0.55000000000000004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10" t="e">
        <f t="shared" si="145"/>
        <v>#DIV/0!</v>
      </c>
      <c r="Q2358" t="s">
        <v>8272</v>
      </c>
      <c r="S2358" s="9">
        <f t="shared" si="146"/>
        <v>42130.575277777774</v>
      </c>
      <c r="T2358" s="9">
        <f t="shared" si="147"/>
        <v>42160.575277777774</v>
      </c>
    </row>
    <row r="2359" spans="1:20" ht="28.8" x14ac:dyDescent="0.55000000000000004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10" t="e">
        <f t="shared" si="145"/>
        <v>#DIV/0!</v>
      </c>
      <c r="Q2359" t="s">
        <v>8272</v>
      </c>
      <c r="S2359" s="9">
        <f t="shared" si="146"/>
        <v>42264.411782407398</v>
      </c>
      <c r="T2359" s="9">
        <f t="shared" si="147"/>
        <v>42294.411782407398</v>
      </c>
    </row>
    <row r="2360" spans="1:20" ht="43.2" x14ac:dyDescent="0.55000000000000004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10" t="e">
        <f t="shared" si="145"/>
        <v>#DIV/0!</v>
      </c>
      <c r="Q2360" t="s">
        <v>8272</v>
      </c>
      <c r="S2360" s="9">
        <f t="shared" si="146"/>
        <v>41978.722638888888</v>
      </c>
      <c r="T2360" s="9">
        <f t="shared" si="147"/>
        <v>42034.818749999999</v>
      </c>
    </row>
    <row r="2361" spans="1:20" ht="43.2" x14ac:dyDescent="0.55000000000000004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10">
        <f t="shared" si="145"/>
        <v>477810708</v>
      </c>
      <c r="Q2361" t="s">
        <v>8272</v>
      </c>
      <c r="S2361" s="9">
        <f t="shared" si="146"/>
        <v>42159.441249999996</v>
      </c>
      <c r="T2361" s="9">
        <f t="shared" si="147"/>
        <v>42219.441249999996</v>
      </c>
    </row>
    <row r="2362" spans="1:20" ht="43.2" x14ac:dyDescent="0.55000000000000004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10">
        <f t="shared" si="145"/>
        <v>1452272280</v>
      </c>
      <c r="Q2362" t="s">
        <v>8272</v>
      </c>
      <c r="S2362" s="9">
        <f t="shared" si="146"/>
        <v>42377.498611111114</v>
      </c>
      <c r="T2362" s="9">
        <f t="shared" si="147"/>
        <v>42407.498611111114</v>
      </c>
    </row>
    <row r="2363" spans="1:20" ht="43.2" x14ac:dyDescent="0.55000000000000004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10" t="e">
        <f t="shared" si="145"/>
        <v>#DIV/0!</v>
      </c>
      <c r="Q2363" t="s">
        <v>8272</v>
      </c>
      <c r="S2363" s="9">
        <f t="shared" si="146"/>
        <v>42466.650555555556</v>
      </c>
      <c r="T2363" s="9">
        <f t="shared" si="147"/>
        <v>42490.708333333336</v>
      </c>
    </row>
    <row r="2364" spans="1:20" ht="43.2" x14ac:dyDescent="0.55000000000000004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10">
        <f t="shared" si="145"/>
        <v>707861735</v>
      </c>
      <c r="Q2364" t="s">
        <v>8272</v>
      </c>
      <c r="S2364" s="9">
        <f t="shared" si="146"/>
        <v>41954.47997685185</v>
      </c>
      <c r="T2364" s="9">
        <f t="shared" si="147"/>
        <v>41984.47997685185</v>
      </c>
    </row>
    <row r="2365" spans="1:20" ht="43.2" x14ac:dyDescent="0.55000000000000004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10" t="e">
        <f t="shared" si="145"/>
        <v>#DIV/0!</v>
      </c>
      <c r="Q2365" t="s">
        <v>8272</v>
      </c>
      <c r="S2365" s="9">
        <f t="shared" si="146"/>
        <v>42321.803240740737</v>
      </c>
      <c r="T2365" s="9">
        <f t="shared" si="147"/>
        <v>42366.803240740737</v>
      </c>
    </row>
    <row r="2366" spans="1:20" ht="28.8" x14ac:dyDescent="0.55000000000000004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10" t="e">
        <f t="shared" si="145"/>
        <v>#DIV/0!</v>
      </c>
      <c r="Q2366" t="s">
        <v>8272</v>
      </c>
      <c r="S2366" s="9">
        <f t="shared" si="146"/>
        <v>42248.726342592585</v>
      </c>
      <c r="T2366" s="9">
        <f t="shared" si="147"/>
        <v>42303.726342592585</v>
      </c>
    </row>
    <row r="2367" spans="1:20" ht="43.2" x14ac:dyDescent="0.55000000000000004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10" t="e">
        <f t="shared" si="145"/>
        <v>#DIV/0!</v>
      </c>
      <c r="Q2367" t="s">
        <v>8272</v>
      </c>
      <c r="S2367" s="9">
        <f t="shared" si="146"/>
        <v>42346.528067129628</v>
      </c>
      <c r="T2367" s="9">
        <f t="shared" si="147"/>
        <v>42386.749999999993</v>
      </c>
    </row>
    <row r="2368" spans="1:20" ht="43.2" x14ac:dyDescent="0.55000000000000004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10">
        <f t="shared" si="145"/>
        <v>53438501.222222224</v>
      </c>
      <c r="Q2368" t="s">
        <v>8272</v>
      </c>
      <c r="S2368" s="9">
        <f t="shared" si="146"/>
        <v>42268.323298611103</v>
      </c>
      <c r="T2368" s="9">
        <f t="shared" si="147"/>
        <v>42298.323298611103</v>
      </c>
    </row>
    <row r="2369" spans="1:20" ht="43.2" x14ac:dyDescent="0.55000000000000004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10">
        <f t="shared" si="145"/>
        <v>104031586.85714285</v>
      </c>
      <c r="Q2369" t="s">
        <v>8272</v>
      </c>
      <c r="S2369" s="9">
        <f t="shared" si="146"/>
        <v>42425.761759259258</v>
      </c>
      <c r="T2369" s="9">
        <f t="shared" si="147"/>
        <v>42485.720092592594</v>
      </c>
    </row>
    <row r="2370" spans="1:20" ht="43.2" x14ac:dyDescent="0.55000000000000004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10">
        <f t="shared" si="145"/>
        <v>712571982.5</v>
      </c>
      <c r="Q2370" t="s">
        <v>8272</v>
      </c>
      <c r="S2370" s="9">
        <f t="shared" si="146"/>
        <v>42063.513483796291</v>
      </c>
      <c r="T2370" s="9">
        <f t="shared" si="147"/>
        <v>42108.471817129634</v>
      </c>
    </row>
    <row r="2371" spans="1:20" ht="43.2" x14ac:dyDescent="0.55000000000000004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</f>
        <v>0</v>
      </c>
      <c r="P2371" s="10" t="e">
        <f t="shared" ref="P2371:P2434" si="149">J2371/L2371</f>
        <v>#DIV/0!</v>
      </c>
      <c r="Q2371" t="s">
        <v>8272</v>
      </c>
      <c r="S2371" s="9">
        <f t="shared" ref="S2371:S2434" si="150">(((J2371/60)/60)/24)+DATE(1970,1,1)+(-5/24)</f>
        <v>42380.60429398148</v>
      </c>
      <c r="T2371" s="9">
        <f t="shared" ref="T2371:T2434" si="151">(((I2371/60)/60)/24)+DATE(1970,1,1)+(-5/24)</f>
        <v>42410.60429398148</v>
      </c>
    </row>
    <row r="2372" spans="1:20" ht="43.2" x14ac:dyDescent="0.55000000000000004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10">
        <f t="shared" si="149"/>
        <v>354071285.25</v>
      </c>
      <c r="Q2372" t="s">
        <v>8272</v>
      </c>
      <c r="S2372" s="9">
        <f t="shared" si="150"/>
        <v>41960.980798611105</v>
      </c>
      <c r="T2372" s="9">
        <f t="shared" si="151"/>
        <v>41990.980798611105</v>
      </c>
    </row>
    <row r="2373" spans="1:20" ht="43.2" x14ac:dyDescent="0.55000000000000004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10" t="e">
        <f t="shared" si="149"/>
        <v>#DIV/0!</v>
      </c>
      <c r="Q2373" t="s">
        <v>8272</v>
      </c>
      <c r="S2373" s="9">
        <f t="shared" si="150"/>
        <v>42150.569398148145</v>
      </c>
      <c r="T2373" s="9">
        <f t="shared" si="151"/>
        <v>42180.569398148145</v>
      </c>
    </row>
    <row r="2374" spans="1:20" ht="43.2" x14ac:dyDescent="0.55000000000000004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10">
        <f t="shared" si="149"/>
        <v>237874595.16666666</v>
      </c>
      <c r="Q2374" t="s">
        <v>8272</v>
      </c>
      <c r="S2374" s="9">
        <f t="shared" si="150"/>
        <v>42087.860775462956</v>
      </c>
      <c r="T2374" s="9">
        <f t="shared" si="151"/>
        <v>42117.860775462956</v>
      </c>
    </row>
    <row r="2375" spans="1:20" ht="28.8" x14ac:dyDescent="0.55000000000000004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10">
        <f t="shared" si="149"/>
        <v>1438271624</v>
      </c>
      <c r="Q2375" t="s">
        <v>8272</v>
      </c>
      <c r="S2375" s="9">
        <f t="shared" si="150"/>
        <v>42215.453981481485</v>
      </c>
      <c r="T2375" s="9">
        <f t="shared" si="151"/>
        <v>42245.453981481485</v>
      </c>
    </row>
    <row r="2376" spans="1:20" ht="43.2" x14ac:dyDescent="0.55000000000000004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10">
        <f t="shared" si="149"/>
        <v>1421180060</v>
      </c>
      <c r="Q2376" t="s">
        <v>8272</v>
      </c>
      <c r="S2376" s="9">
        <f t="shared" si="150"/>
        <v>42017.634953703695</v>
      </c>
      <c r="T2376" s="9">
        <f t="shared" si="151"/>
        <v>42047.634953703695</v>
      </c>
    </row>
    <row r="2377" spans="1:20" ht="43.2" x14ac:dyDescent="0.55000000000000004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10" t="e">
        <f t="shared" si="149"/>
        <v>#DIV/0!</v>
      </c>
      <c r="Q2377" t="s">
        <v>8272</v>
      </c>
      <c r="S2377" s="9">
        <f t="shared" si="150"/>
        <v>42592.627743055556</v>
      </c>
      <c r="T2377" s="9">
        <f t="shared" si="151"/>
        <v>42622.627743055556</v>
      </c>
    </row>
    <row r="2378" spans="1:20" ht="43.2" x14ac:dyDescent="0.55000000000000004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10">
        <f t="shared" si="149"/>
        <v>361798391.5</v>
      </c>
      <c r="Q2378" t="s">
        <v>8272</v>
      </c>
      <c r="S2378" s="9">
        <f t="shared" si="150"/>
        <v>42318.717199074068</v>
      </c>
      <c r="T2378" s="9">
        <f t="shared" si="151"/>
        <v>42348.717199074068</v>
      </c>
    </row>
    <row r="2379" spans="1:20" ht="43.2" x14ac:dyDescent="0.55000000000000004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10" t="e">
        <f t="shared" si="149"/>
        <v>#DIV/0!</v>
      </c>
      <c r="Q2379" t="s">
        <v>8272</v>
      </c>
      <c r="S2379" s="9">
        <f t="shared" si="150"/>
        <v>42669.661840277775</v>
      </c>
      <c r="T2379" s="9">
        <f t="shared" si="151"/>
        <v>42699.703506944446</v>
      </c>
    </row>
    <row r="2380" spans="1:20" ht="28.8" x14ac:dyDescent="0.55000000000000004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10" t="e">
        <f t="shared" si="149"/>
        <v>#DIV/0!</v>
      </c>
      <c r="Q2380" t="s">
        <v>8272</v>
      </c>
      <c r="S2380" s="9">
        <f t="shared" si="150"/>
        <v>42212.804745370369</v>
      </c>
      <c r="T2380" s="9">
        <f t="shared" si="151"/>
        <v>42241.804745370369</v>
      </c>
    </row>
    <row r="2381" spans="1:20" ht="28.8" x14ac:dyDescent="0.55000000000000004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10" t="e">
        <f t="shared" si="149"/>
        <v>#DIV/0!</v>
      </c>
      <c r="Q2381" t="s">
        <v>8272</v>
      </c>
      <c r="S2381" s="9">
        <f t="shared" si="150"/>
        <v>42236.808055555557</v>
      </c>
      <c r="T2381" s="9">
        <f t="shared" si="151"/>
        <v>42281.808055555557</v>
      </c>
    </row>
    <row r="2382" spans="1:20" ht="43.2" x14ac:dyDescent="0.55000000000000004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10">
        <f t="shared" si="149"/>
        <v>480378047.33333331</v>
      </c>
      <c r="Q2382" t="s">
        <v>8272</v>
      </c>
      <c r="S2382" s="9">
        <f t="shared" si="150"/>
        <v>42248.584976851846</v>
      </c>
      <c r="T2382" s="9">
        <f t="shared" si="151"/>
        <v>42278.584976851846</v>
      </c>
    </row>
    <row r="2383" spans="1:20" ht="43.2" x14ac:dyDescent="0.55000000000000004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10">
        <f t="shared" si="149"/>
        <v>203730406.85714287</v>
      </c>
      <c r="Q2383" t="s">
        <v>8272</v>
      </c>
      <c r="S2383" s="9">
        <f t="shared" si="150"/>
        <v>42074.727407407401</v>
      </c>
      <c r="T2383" s="9">
        <f t="shared" si="151"/>
        <v>42104.727407407401</v>
      </c>
    </row>
    <row r="2384" spans="1:20" ht="57.6" x14ac:dyDescent="0.5500000000000000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10">
        <f t="shared" si="149"/>
        <v>718251301.5</v>
      </c>
      <c r="Q2384" t="s">
        <v>8272</v>
      </c>
      <c r="S2384" s="9">
        <f t="shared" si="150"/>
        <v>42194.979201388887</v>
      </c>
      <c r="T2384" s="9">
        <f t="shared" si="151"/>
        <v>42219.979201388887</v>
      </c>
    </row>
    <row r="2385" spans="1:20" ht="43.2" x14ac:dyDescent="0.55000000000000004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10">
        <f t="shared" si="149"/>
        <v>473992035.66666669</v>
      </c>
      <c r="Q2385" t="s">
        <v>8272</v>
      </c>
      <c r="S2385" s="9">
        <f t="shared" si="150"/>
        <v>42026.848460648143</v>
      </c>
      <c r="T2385" s="9">
        <f t="shared" si="151"/>
        <v>42056.848460648143</v>
      </c>
    </row>
    <row r="2386" spans="1:20" ht="43.2" x14ac:dyDescent="0.55000000000000004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10">
        <f t="shared" si="149"/>
        <v>176667130.375</v>
      </c>
      <c r="Q2386" t="s">
        <v>8272</v>
      </c>
      <c r="S2386" s="9">
        <f t="shared" si="150"/>
        <v>41926.859293981477</v>
      </c>
      <c r="T2386" s="9">
        <f t="shared" si="151"/>
        <v>41956.900960648149</v>
      </c>
    </row>
    <row r="2387" spans="1:20" ht="43.2" x14ac:dyDescent="0.55000000000000004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10">
        <f t="shared" si="149"/>
        <v>205171633.14285713</v>
      </c>
      <c r="Q2387" t="s">
        <v>8272</v>
      </c>
      <c r="S2387" s="9">
        <f t="shared" si="150"/>
        <v>42191.493425925924</v>
      </c>
      <c r="T2387" s="9">
        <f t="shared" si="151"/>
        <v>42221.493425925924</v>
      </c>
    </row>
    <row r="2388" spans="1:20" ht="43.2" x14ac:dyDescent="0.55000000000000004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10" t="e">
        <f t="shared" si="149"/>
        <v>#DIV/0!</v>
      </c>
      <c r="Q2388" t="s">
        <v>8272</v>
      </c>
      <c r="S2388" s="9">
        <f t="shared" si="150"/>
        <v>41954.629907407405</v>
      </c>
      <c r="T2388" s="9">
        <f t="shared" si="151"/>
        <v>42014.629907407405</v>
      </c>
    </row>
    <row r="2389" spans="1:20" ht="43.2" x14ac:dyDescent="0.55000000000000004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10">
        <f t="shared" si="149"/>
        <v>488437246.66666669</v>
      </c>
      <c r="Q2389" t="s">
        <v>8272</v>
      </c>
      <c r="S2389" s="9">
        <f t="shared" si="150"/>
        <v>42528.418287037035</v>
      </c>
      <c r="T2389" s="9">
        <f t="shared" si="151"/>
        <v>42573.418287037035</v>
      </c>
    </row>
    <row r="2390" spans="1:20" ht="43.2" x14ac:dyDescent="0.55000000000000004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10">
        <f t="shared" si="149"/>
        <v>177345219.875</v>
      </c>
      <c r="Q2390" t="s">
        <v>8272</v>
      </c>
      <c r="S2390" s="9">
        <f t="shared" si="150"/>
        <v>41989.645358796297</v>
      </c>
      <c r="T2390" s="9">
        <f t="shared" si="151"/>
        <v>42019.603472222218</v>
      </c>
    </row>
    <row r="2391" spans="1:20" ht="57.6" x14ac:dyDescent="0.55000000000000004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10">
        <f t="shared" si="149"/>
        <v>1435160452</v>
      </c>
      <c r="Q2391" t="s">
        <v>8272</v>
      </c>
      <c r="S2391" s="9">
        <f t="shared" si="150"/>
        <v>42179.445046296292</v>
      </c>
      <c r="T2391" s="9">
        <f t="shared" si="151"/>
        <v>42210.707638888889</v>
      </c>
    </row>
    <row r="2392" spans="1:20" ht="43.2" x14ac:dyDescent="0.55000000000000004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10" t="e">
        <f t="shared" si="149"/>
        <v>#DIV/0!</v>
      </c>
      <c r="Q2392" t="s">
        <v>8272</v>
      </c>
      <c r="S2392" s="9">
        <f t="shared" si="150"/>
        <v>41968.053981481477</v>
      </c>
      <c r="T2392" s="9">
        <f t="shared" si="151"/>
        <v>42008.053981481477</v>
      </c>
    </row>
    <row r="2393" spans="1:20" ht="28.8" x14ac:dyDescent="0.55000000000000004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10">
        <f t="shared" si="149"/>
        <v>1425236644</v>
      </c>
      <c r="Q2393" t="s">
        <v>8272</v>
      </c>
      <c r="S2393" s="9">
        <f t="shared" si="150"/>
        <v>42064.586157407401</v>
      </c>
      <c r="T2393" s="9">
        <f t="shared" si="151"/>
        <v>42094.544490740744</v>
      </c>
    </row>
    <row r="2394" spans="1:20" ht="43.2" x14ac:dyDescent="0.55000000000000004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10" t="e">
        <f t="shared" si="149"/>
        <v>#DIV/0!</v>
      </c>
      <c r="Q2394" t="s">
        <v>8272</v>
      </c>
      <c r="S2394" s="9">
        <f t="shared" si="150"/>
        <v>42275.912303240737</v>
      </c>
      <c r="T2394" s="9">
        <f t="shared" si="151"/>
        <v>42305.912303240737</v>
      </c>
    </row>
    <row r="2395" spans="1:20" ht="43.2" x14ac:dyDescent="0.55000000000000004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10">
        <f t="shared" si="149"/>
        <v>1436456017</v>
      </c>
      <c r="Q2395" t="s">
        <v>8272</v>
      </c>
      <c r="S2395" s="9">
        <f t="shared" si="150"/>
        <v>42194.440011574072</v>
      </c>
      <c r="T2395" s="9">
        <f t="shared" si="151"/>
        <v>42224.440011574072</v>
      </c>
    </row>
    <row r="2396" spans="1:20" ht="43.2" x14ac:dyDescent="0.55000000000000004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10">
        <f t="shared" si="149"/>
        <v>711174046.5</v>
      </c>
      <c r="Q2396" t="s">
        <v>8272</v>
      </c>
      <c r="S2396" s="9">
        <f t="shared" si="150"/>
        <v>42031.15385416666</v>
      </c>
      <c r="T2396" s="9">
        <f t="shared" si="151"/>
        <v>42061.15385416666</v>
      </c>
    </row>
    <row r="2397" spans="1:20" ht="43.2" x14ac:dyDescent="0.55000000000000004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10" t="e">
        <f t="shared" si="149"/>
        <v>#DIV/0!</v>
      </c>
      <c r="Q2397" t="s">
        <v>8272</v>
      </c>
      <c r="S2397" s="9">
        <f t="shared" si="150"/>
        <v>42716.913043981483</v>
      </c>
      <c r="T2397" s="9">
        <f t="shared" si="151"/>
        <v>42745.164583333331</v>
      </c>
    </row>
    <row r="2398" spans="1:20" ht="43.2" x14ac:dyDescent="0.55000000000000004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10">
        <f t="shared" si="149"/>
        <v>1442348558</v>
      </c>
      <c r="Q2398" t="s">
        <v>8272</v>
      </c>
      <c r="S2398" s="9">
        <f t="shared" si="150"/>
        <v>42262.640717592592</v>
      </c>
      <c r="T2398" s="9">
        <f t="shared" si="151"/>
        <v>42292.640717592592</v>
      </c>
    </row>
    <row r="2399" spans="1:20" ht="43.2" x14ac:dyDescent="0.55000000000000004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10" t="e">
        <f t="shared" si="149"/>
        <v>#DIV/0!</v>
      </c>
      <c r="Q2399" t="s">
        <v>8272</v>
      </c>
      <c r="S2399" s="9">
        <f t="shared" si="150"/>
        <v>41976.676574074074</v>
      </c>
      <c r="T2399" s="9">
        <f t="shared" si="151"/>
        <v>42006.676574074074</v>
      </c>
    </row>
    <row r="2400" spans="1:20" ht="43.2" x14ac:dyDescent="0.55000000000000004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10" t="e">
        <f t="shared" si="149"/>
        <v>#DIV/0!</v>
      </c>
      <c r="Q2400" t="s">
        <v>8272</v>
      </c>
      <c r="S2400" s="9">
        <f t="shared" si="150"/>
        <v>42157.708148148151</v>
      </c>
      <c r="T2400" s="9">
        <f t="shared" si="151"/>
        <v>42187.708148148151</v>
      </c>
    </row>
    <row r="2401" spans="1:20" ht="43.2" x14ac:dyDescent="0.55000000000000004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10" t="e">
        <f t="shared" si="149"/>
        <v>#DIV/0!</v>
      </c>
      <c r="Q2401" t="s">
        <v>8272</v>
      </c>
      <c r="S2401" s="9">
        <f t="shared" si="150"/>
        <v>41956.644745370366</v>
      </c>
      <c r="T2401" s="9">
        <f t="shared" si="151"/>
        <v>41991.644745370366</v>
      </c>
    </row>
    <row r="2402" spans="1:20" ht="43.2" x14ac:dyDescent="0.55000000000000004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10" t="e">
        <f t="shared" si="149"/>
        <v>#DIV/0!</v>
      </c>
      <c r="Q2402" t="s">
        <v>8272</v>
      </c>
      <c r="S2402" s="9">
        <f t="shared" si="150"/>
        <v>42444.059768518513</v>
      </c>
      <c r="T2402" s="9">
        <f t="shared" si="151"/>
        <v>42474.059768518513</v>
      </c>
    </row>
    <row r="2403" spans="1:20" ht="43.2" x14ac:dyDescent="0.55000000000000004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10">
        <f t="shared" si="149"/>
        <v>161335899.55555555</v>
      </c>
      <c r="Q2403" t="s">
        <v>8284</v>
      </c>
      <c r="S2403" s="9">
        <f t="shared" si="150"/>
        <v>42374.614537037036</v>
      </c>
      <c r="T2403" s="9">
        <f t="shared" si="151"/>
        <v>42434.614537037036</v>
      </c>
    </row>
    <row r="2404" spans="1:20" x14ac:dyDescent="0.55000000000000004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10">
        <f t="shared" si="149"/>
        <v>1428941931</v>
      </c>
      <c r="Q2404" t="s">
        <v>8284</v>
      </c>
      <c r="S2404" s="9">
        <f t="shared" si="150"/>
        <v>42107.47142361111</v>
      </c>
      <c r="T2404" s="9">
        <f t="shared" si="151"/>
        <v>42137.47142361111</v>
      </c>
    </row>
    <row r="2405" spans="1:20" ht="43.2" x14ac:dyDescent="0.55000000000000004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10">
        <f t="shared" si="149"/>
        <v>121182354.83333333</v>
      </c>
      <c r="Q2405" t="s">
        <v>8284</v>
      </c>
      <c r="S2405" s="9">
        <f t="shared" si="150"/>
        <v>42399.674282407403</v>
      </c>
      <c r="T2405" s="9">
        <f t="shared" si="151"/>
        <v>42459.632615740738</v>
      </c>
    </row>
    <row r="2406" spans="1:20" ht="43.2" x14ac:dyDescent="0.55000000000000004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10" t="e">
        <f t="shared" si="149"/>
        <v>#DIV/0!</v>
      </c>
      <c r="Q2406" t="s">
        <v>8284</v>
      </c>
      <c r="S2406" s="9">
        <f t="shared" si="150"/>
        <v>42341.831099537034</v>
      </c>
      <c r="T2406" s="9">
        <f t="shared" si="151"/>
        <v>42371.831099537034</v>
      </c>
    </row>
    <row r="2407" spans="1:20" ht="43.2" x14ac:dyDescent="0.55000000000000004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10">
        <f t="shared" si="149"/>
        <v>73554848.75</v>
      </c>
      <c r="Q2407" t="s">
        <v>8284</v>
      </c>
      <c r="S2407" s="9">
        <f t="shared" si="150"/>
        <v>42595.377025462956</v>
      </c>
      <c r="T2407" s="9">
        <f t="shared" si="151"/>
        <v>42616.377025462956</v>
      </c>
    </row>
    <row r="2408" spans="1:20" ht="43.2" x14ac:dyDescent="0.55000000000000004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10">
        <f t="shared" si="149"/>
        <v>88636199.375</v>
      </c>
      <c r="Q2408" t="s">
        <v>8284</v>
      </c>
      <c r="S2408" s="9">
        <f t="shared" si="150"/>
        <v>41982.902662037035</v>
      </c>
      <c r="T2408" s="9">
        <f t="shared" si="151"/>
        <v>42022.902662037035</v>
      </c>
    </row>
    <row r="2409" spans="1:20" ht="57.6" x14ac:dyDescent="0.5500000000000000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10">
        <f t="shared" si="149"/>
        <v>43235543.272727273</v>
      </c>
      <c r="Q2409" t="s">
        <v>8284</v>
      </c>
      <c r="S2409" s="9">
        <f t="shared" si="150"/>
        <v>42082.367222222216</v>
      </c>
      <c r="T2409" s="9">
        <f t="shared" si="151"/>
        <v>42105.041666666664</v>
      </c>
    </row>
    <row r="2410" spans="1:20" ht="28.8" x14ac:dyDescent="0.55000000000000004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10">
        <f t="shared" si="149"/>
        <v>706326078.5</v>
      </c>
      <c r="Q2410" t="s">
        <v>8284</v>
      </c>
      <c r="S2410" s="9">
        <f t="shared" si="150"/>
        <v>41918.93237268518</v>
      </c>
      <c r="T2410" s="9">
        <f t="shared" si="151"/>
        <v>41948.974039351851</v>
      </c>
    </row>
    <row r="2411" spans="1:20" ht="28.8" x14ac:dyDescent="0.55000000000000004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10">
        <f t="shared" si="149"/>
        <v>239556612.5</v>
      </c>
      <c r="Q2411" t="s">
        <v>8284</v>
      </c>
      <c r="S2411" s="9">
        <f t="shared" si="150"/>
        <v>42204.667534722219</v>
      </c>
      <c r="T2411" s="9">
        <f t="shared" si="151"/>
        <v>42234.667534722219</v>
      </c>
    </row>
    <row r="2412" spans="1:20" ht="57.6" x14ac:dyDescent="0.5500000000000000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10" t="e">
        <f t="shared" si="149"/>
        <v>#DIV/0!</v>
      </c>
      <c r="Q2412" t="s">
        <v>8284</v>
      </c>
      <c r="S2412" s="9">
        <f t="shared" si="150"/>
        <v>42224.199942129628</v>
      </c>
      <c r="T2412" s="9">
        <f t="shared" si="151"/>
        <v>42254.199942129628</v>
      </c>
    </row>
    <row r="2413" spans="1:20" ht="43.2" x14ac:dyDescent="0.55000000000000004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10">
        <f t="shared" si="149"/>
        <v>479310694</v>
      </c>
      <c r="Q2413" t="s">
        <v>8284</v>
      </c>
      <c r="S2413" s="9">
        <f t="shared" si="150"/>
        <v>42211.524097222216</v>
      </c>
      <c r="T2413" s="9">
        <f t="shared" si="151"/>
        <v>42241.524097222216</v>
      </c>
    </row>
    <row r="2414" spans="1:20" ht="43.2" x14ac:dyDescent="0.55000000000000004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10" t="e">
        <f t="shared" si="149"/>
        <v>#DIV/0!</v>
      </c>
      <c r="Q2414" t="s">
        <v>8284</v>
      </c>
      <c r="S2414" s="9">
        <f t="shared" si="150"/>
        <v>42655.528622685182</v>
      </c>
      <c r="T2414" s="9">
        <f t="shared" si="151"/>
        <v>42700.570289351854</v>
      </c>
    </row>
    <row r="2415" spans="1:20" ht="43.2" x14ac:dyDescent="0.55000000000000004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10">
        <f t="shared" si="149"/>
        <v>466303960.66666669</v>
      </c>
      <c r="Q2415" t="s">
        <v>8284</v>
      </c>
      <c r="S2415" s="9">
        <f t="shared" si="150"/>
        <v>41759.901412037034</v>
      </c>
      <c r="T2415" s="9">
        <f t="shared" si="151"/>
        <v>41790.770833333328</v>
      </c>
    </row>
    <row r="2416" spans="1:20" ht="43.2" x14ac:dyDescent="0.55000000000000004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10">
        <f t="shared" si="149"/>
        <v>110523512.3076923</v>
      </c>
      <c r="Q2416" t="s">
        <v>8284</v>
      </c>
      <c r="S2416" s="9">
        <f t="shared" si="150"/>
        <v>42198.486805555549</v>
      </c>
      <c r="T2416" s="9">
        <f t="shared" si="151"/>
        <v>42237.957638888889</v>
      </c>
    </row>
    <row r="2417" spans="1:20" ht="43.2" x14ac:dyDescent="0.55000000000000004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10">
        <f t="shared" si="149"/>
        <v>244337224.33333334</v>
      </c>
      <c r="Q2417" t="s">
        <v>8284</v>
      </c>
      <c r="S2417" s="9">
        <f t="shared" si="150"/>
        <v>42536.654467592591</v>
      </c>
      <c r="T2417" s="9">
        <f t="shared" si="151"/>
        <v>42566.654467592591</v>
      </c>
    </row>
    <row r="2418" spans="1:20" ht="43.2" x14ac:dyDescent="0.55000000000000004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10">
        <f t="shared" si="149"/>
        <v>1421343743</v>
      </c>
      <c r="Q2418" t="s">
        <v>8284</v>
      </c>
      <c r="S2418" s="9">
        <f t="shared" si="150"/>
        <v>42019.529432870368</v>
      </c>
      <c r="T2418" s="9">
        <f t="shared" si="151"/>
        <v>42077.416666666664</v>
      </c>
    </row>
    <row r="2419" spans="1:20" ht="43.2" x14ac:dyDescent="0.55000000000000004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10" t="e">
        <f t="shared" si="149"/>
        <v>#DIV/0!</v>
      </c>
      <c r="Q2419" t="s">
        <v>8284</v>
      </c>
      <c r="S2419" s="9">
        <f t="shared" si="150"/>
        <v>41831.675775462958</v>
      </c>
      <c r="T2419" s="9">
        <f t="shared" si="151"/>
        <v>41861.675775462958</v>
      </c>
    </row>
    <row r="2420" spans="1:20" x14ac:dyDescent="0.55000000000000004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10">
        <f t="shared" si="149"/>
        <v>284409048.80000001</v>
      </c>
      <c r="Q2420" t="s">
        <v>8284</v>
      </c>
      <c r="S2420" s="9">
        <f t="shared" si="150"/>
        <v>42027.648657407401</v>
      </c>
      <c r="T2420" s="9">
        <f t="shared" si="151"/>
        <v>42087.606990740744</v>
      </c>
    </row>
    <row r="2421" spans="1:20" ht="43.2" x14ac:dyDescent="0.55000000000000004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10" t="e">
        <f t="shared" si="149"/>
        <v>#DIV/0!</v>
      </c>
      <c r="Q2421" t="s">
        <v>8284</v>
      </c>
      <c r="S2421" s="9">
        <f t="shared" si="150"/>
        <v>41993.529965277768</v>
      </c>
      <c r="T2421" s="9">
        <f t="shared" si="151"/>
        <v>42053.529965277768</v>
      </c>
    </row>
    <row r="2422" spans="1:20" ht="43.2" x14ac:dyDescent="0.55000000000000004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10">
        <f t="shared" si="149"/>
        <v>39177669.305555552</v>
      </c>
      <c r="Q2422" t="s">
        <v>8284</v>
      </c>
      <c r="S2422" s="9">
        <f t="shared" si="150"/>
        <v>41892.820543981477</v>
      </c>
      <c r="T2422" s="9">
        <f t="shared" si="151"/>
        <v>41952.862210648142</v>
      </c>
    </row>
    <row r="2423" spans="1:20" ht="28.8" x14ac:dyDescent="0.55000000000000004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10">
        <f t="shared" si="149"/>
        <v>1421944196</v>
      </c>
      <c r="Q2423" t="s">
        <v>8284</v>
      </c>
      <c r="S2423" s="9">
        <f t="shared" si="150"/>
        <v>42026.479120370372</v>
      </c>
      <c r="T2423" s="9">
        <f t="shared" si="151"/>
        <v>42056.479120370372</v>
      </c>
    </row>
    <row r="2424" spans="1:20" ht="28.8" x14ac:dyDescent="0.55000000000000004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10">
        <f t="shared" si="149"/>
        <v>1423502636</v>
      </c>
      <c r="Q2424" t="s">
        <v>8284</v>
      </c>
      <c r="S2424" s="9">
        <f t="shared" si="150"/>
        <v>42044.516620370363</v>
      </c>
      <c r="T2424" s="9">
        <f t="shared" si="151"/>
        <v>42074.474953703706</v>
      </c>
    </row>
    <row r="2425" spans="1:20" ht="43.2" x14ac:dyDescent="0.55000000000000004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10">
        <f t="shared" si="149"/>
        <v>1417452890</v>
      </c>
      <c r="Q2425" t="s">
        <v>8284</v>
      </c>
      <c r="S2425" s="9">
        <f t="shared" si="150"/>
        <v>41974.496412037035</v>
      </c>
      <c r="T2425" s="9">
        <f t="shared" si="151"/>
        <v>42004.496412037035</v>
      </c>
    </row>
    <row r="2426" spans="1:20" ht="28.8" x14ac:dyDescent="0.55000000000000004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10">
        <f t="shared" si="149"/>
        <v>156872567.55555555</v>
      </c>
      <c r="Q2426" t="s">
        <v>8284</v>
      </c>
      <c r="S2426" s="9">
        <f t="shared" si="150"/>
        <v>41909.684120370366</v>
      </c>
      <c r="T2426" s="9">
        <f t="shared" si="151"/>
        <v>41939.684120370366</v>
      </c>
    </row>
    <row r="2427" spans="1:20" ht="43.2" x14ac:dyDescent="0.55000000000000004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10">
        <f t="shared" si="149"/>
        <v>1463090149</v>
      </c>
      <c r="Q2427" t="s">
        <v>8284</v>
      </c>
      <c r="S2427" s="9">
        <f t="shared" si="150"/>
        <v>42502.705428240741</v>
      </c>
      <c r="T2427" s="9">
        <f t="shared" si="151"/>
        <v>42517.711111111108</v>
      </c>
    </row>
    <row r="2428" spans="1:20" ht="43.2" x14ac:dyDescent="0.55000000000000004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10" t="e">
        <f t="shared" si="149"/>
        <v>#DIV/0!</v>
      </c>
      <c r="Q2428" t="s">
        <v>8284</v>
      </c>
      <c r="S2428" s="9">
        <f t="shared" si="150"/>
        <v>42163.961712962955</v>
      </c>
      <c r="T2428" s="9">
        <f t="shared" si="151"/>
        <v>42223.961712962955</v>
      </c>
    </row>
    <row r="2429" spans="1:20" ht="28.8" x14ac:dyDescent="0.55000000000000004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10">
        <f t="shared" si="149"/>
        <v>1455262733</v>
      </c>
      <c r="Q2429" t="s">
        <v>8284</v>
      </c>
      <c r="S2429" s="9">
        <f t="shared" si="150"/>
        <v>42412.11033564814</v>
      </c>
      <c r="T2429" s="9">
        <f t="shared" si="151"/>
        <v>42452.068668981483</v>
      </c>
    </row>
    <row r="2430" spans="1:20" ht="28.8" x14ac:dyDescent="0.55000000000000004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10">
        <f t="shared" si="149"/>
        <v>1423594151</v>
      </c>
      <c r="Q2430" t="s">
        <v>8284</v>
      </c>
      <c r="S2430" s="9">
        <f t="shared" si="150"/>
        <v>42045.575821759259</v>
      </c>
      <c r="T2430" s="9">
        <f t="shared" si="151"/>
        <v>42075.534155092588</v>
      </c>
    </row>
    <row r="2431" spans="1:20" ht="43.2" x14ac:dyDescent="0.55000000000000004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10">
        <f t="shared" si="149"/>
        <v>370782991.5</v>
      </c>
      <c r="Q2431" t="s">
        <v>8284</v>
      </c>
      <c r="S2431" s="9">
        <f t="shared" si="150"/>
        <v>42734.670902777776</v>
      </c>
      <c r="T2431" s="9">
        <f t="shared" si="151"/>
        <v>42771.488888888889</v>
      </c>
    </row>
    <row r="2432" spans="1:20" ht="43.2" x14ac:dyDescent="0.55000000000000004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10">
        <f t="shared" si="149"/>
        <v>726327252</v>
      </c>
      <c r="Q2432" t="s">
        <v>8284</v>
      </c>
      <c r="S2432" s="9">
        <f t="shared" si="150"/>
        <v>42381.922499999993</v>
      </c>
      <c r="T2432" s="9">
        <f t="shared" si="151"/>
        <v>42411.922499999993</v>
      </c>
    </row>
    <row r="2433" spans="1:20" ht="28.8" x14ac:dyDescent="0.55000000000000004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10">
        <f t="shared" si="149"/>
        <v>730948306.5</v>
      </c>
      <c r="Q2433" t="s">
        <v>8284</v>
      </c>
      <c r="S2433" s="9">
        <f t="shared" si="150"/>
        <v>42488.891354166662</v>
      </c>
      <c r="T2433" s="9">
        <f t="shared" si="151"/>
        <v>42548.891354166662</v>
      </c>
    </row>
    <row r="2434" spans="1:20" ht="43.2" x14ac:dyDescent="0.55000000000000004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10">
        <f t="shared" si="149"/>
        <v>711599848.5</v>
      </c>
      <c r="Q2434" t="s">
        <v>8284</v>
      </c>
      <c r="S2434" s="9">
        <f t="shared" si="150"/>
        <v>42041.010381944441</v>
      </c>
      <c r="T2434" s="9">
        <f t="shared" si="151"/>
        <v>42071.010381944441</v>
      </c>
    </row>
    <row r="2435" spans="1:20" ht="43.2" x14ac:dyDescent="0.55000000000000004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</f>
        <v>0</v>
      </c>
      <c r="P2435" s="10" t="e">
        <f t="shared" ref="P2435:P2498" si="153">J2435/L2435</f>
        <v>#DIV/0!</v>
      </c>
      <c r="Q2435" t="s">
        <v>8284</v>
      </c>
      <c r="S2435" s="9">
        <f t="shared" ref="S2435:S2498" si="154">(((J2435/60)/60)/24)+DATE(1970,1,1)+(-5/24)</f>
        <v>42397.691469907404</v>
      </c>
      <c r="T2435" s="9">
        <f t="shared" ref="T2435:T2498" si="155">(((I2435/60)/60)/24)+DATE(1970,1,1)+(-5/24)</f>
        <v>42427.691469907404</v>
      </c>
    </row>
    <row r="2436" spans="1:20" ht="43.2" x14ac:dyDescent="0.55000000000000004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10">
        <f t="shared" si="153"/>
        <v>717603237</v>
      </c>
      <c r="Q2436" t="s">
        <v>8284</v>
      </c>
      <c r="S2436" s="9">
        <f t="shared" si="154"/>
        <v>42179.977708333325</v>
      </c>
      <c r="T2436" s="9">
        <f t="shared" si="155"/>
        <v>42219.977708333325</v>
      </c>
    </row>
    <row r="2437" spans="1:20" ht="43.2" x14ac:dyDescent="0.55000000000000004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10">
        <f t="shared" si="153"/>
        <v>360358796.5</v>
      </c>
      <c r="Q2437" t="s">
        <v>8284</v>
      </c>
      <c r="S2437" s="9">
        <f t="shared" si="154"/>
        <v>42252.069282407399</v>
      </c>
      <c r="T2437" s="9">
        <f t="shared" si="155"/>
        <v>42282.069282407399</v>
      </c>
    </row>
    <row r="2438" spans="1:20" ht="43.2" x14ac:dyDescent="0.55000000000000004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10">
        <f t="shared" si="153"/>
        <v>724447385</v>
      </c>
      <c r="Q2438" t="s">
        <v>8284</v>
      </c>
      <c r="S2438" s="9">
        <f t="shared" si="154"/>
        <v>42338.407060185178</v>
      </c>
      <c r="T2438" s="9">
        <f t="shared" si="155"/>
        <v>42398.407060185178</v>
      </c>
    </row>
    <row r="2439" spans="1:20" ht="43.2" x14ac:dyDescent="0.55000000000000004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10" t="e">
        <f t="shared" si="153"/>
        <v>#DIV/0!</v>
      </c>
      <c r="Q2439" t="s">
        <v>8284</v>
      </c>
      <c r="S2439" s="9">
        <f t="shared" si="154"/>
        <v>42031.756805555553</v>
      </c>
      <c r="T2439" s="9">
        <f t="shared" si="155"/>
        <v>42080.541666666664</v>
      </c>
    </row>
    <row r="2440" spans="1:20" ht="43.2" x14ac:dyDescent="0.55000000000000004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10">
        <f t="shared" si="153"/>
        <v>1444341462</v>
      </c>
      <c r="Q2440" t="s">
        <v>8284</v>
      </c>
      <c r="S2440" s="9">
        <f t="shared" si="154"/>
        <v>42285.706736111104</v>
      </c>
      <c r="T2440" s="9">
        <f t="shared" si="155"/>
        <v>42345.748402777775</v>
      </c>
    </row>
    <row r="2441" spans="1:20" ht="43.2" x14ac:dyDescent="0.55000000000000004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10" t="e">
        <f t="shared" si="153"/>
        <v>#DIV/0!</v>
      </c>
      <c r="Q2441" t="s">
        <v>8284</v>
      </c>
      <c r="S2441" s="9">
        <f t="shared" si="154"/>
        <v>42265.610289351847</v>
      </c>
      <c r="T2441" s="9">
        <f t="shared" si="155"/>
        <v>42295.610289351847</v>
      </c>
    </row>
    <row r="2442" spans="1:20" ht="28.8" x14ac:dyDescent="0.55000000000000004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10">
        <f t="shared" si="153"/>
        <v>726403656.5</v>
      </c>
      <c r="Q2442" t="s">
        <v>8284</v>
      </c>
      <c r="S2442" s="9">
        <f t="shared" si="154"/>
        <v>42383.691122685181</v>
      </c>
      <c r="T2442" s="9">
        <f t="shared" si="155"/>
        <v>42413.691122685181</v>
      </c>
    </row>
    <row r="2443" spans="1:20" ht="28.8" x14ac:dyDescent="0.55000000000000004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10">
        <f t="shared" si="153"/>
        <v>13172532.605504587</v>
      </c>
      <c r="Q2443" t="s">
        <v>8298</v>
      </c>
      <c r="S2443" s="9">
        <f t="shared" si="154"/>
        <v>42186.917291666665</v>
      </c>
      <c r="T2443" s="9">
        <f t="shared" si="155"/>
        <v>42207.999305555553</v>
      </c>
    </row>
    <row r="2444" spans="1:20" ht="28.8" x14ac:dyDescent="0.55000000000000004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10">
        <f t="shared" si="153"/>
        <v>3828464.5913978494</v>
      </c>
      <c r="Q2444" t="s">
        <v>8298</v>
      </c>
      <c r="S2444" s="9">
        <f t="shared" si="154"/>
        <v>42052.458657407398</v>
      </c>
      <c r="T2444" s="9">
        <f t="shared" si="155"/>
        <v>42082.416990740741</v>
      </c>
    </row>
    <row r="2445" spans="1:20" ht="43.2" x14ac:dyDescent="0.55000000000000004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10">
        <f t="shared" si="153"/>
        <v>4519365.9871382639</v>
      </c>
      <c r="Q2445" t="s">
        <v>8298</v>
      </c>
      <c r="S2445" s="9">
        <f t="shared" si="154"/>
        <v>41836.416921296295</v>
      </c>
      <c r="T2445" s="9">
        <f t="shared" si="155"/>
        <v>41866.416921296295</v>
      </c>
    </row>
    <row r="2446" spans="1:20" ht="43.2" x14ac:dyDescent="0.55000000000000004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10">
        <f t="shared" si="153"/>
        <v>23960780.18032787</v>
      </c>
      <c r="Q2446" t="s">
        <v>8298</v>
      </c>
      <c r="S2446" s="9">
        <f t="shared" si="154"/>
        <v>42485.54619212963</v>
      </c>
      <c r="T2446" s="9">
        <f t="shared" si="155"/>
        <v>42515.54619212963</v>
      </c>
    </row>
    <row r="2447" spans="1:20" ht="57.6" x14ac:dyDescent="0.5500000000000000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10">
        <f t="shared" si="153"/>
        <v>12527391.486956522</v>
      </c>
      <c r="Q2447" t="s">
        <v>8298</v>
      </c>
      <c r="S2447" s="9">
        <f t="shared" si="154"/>
        <v>42242.981724537036</v>
      </c>
      <c r="T2447" s="9">
        <f t="shared" si="155"/>
        <v>42272.981724537036</v>
      </c>
    </row>
    <row r="2448" spans="1:20" ht="43.2" x14ac:dyDescent="0.55000000000000004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10">
        <f t="shared" si="153"/>
        <v>13311517.756756756</v>
      </c>
      <c r="Q2448" t="s">
        <v>8298</v>
      </c>
      <c r="S2448" s="9">
        <f t="shared" si="154"/>
        <v>42670.394340277773</v>
      </c>
      <c r="T2448" s="9">
        <f t="shared" si="155"/>
        <v>42700.436006944445</v>
      </c>
    </row>
    <row r="2449" spans="1:20" ht="43.2" x14ac:dyDescent="0.55000000000000004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10">
        <f t="shared" si="153"/>
        <v>4380369.7121661725</v>
      </c>
      <c r="Q2449" t="s">
        <v>8298</v>
      </c>
      <c r="S2449" s="9">
        <f t="shared" si="154"/>
        <v>42654.26149305555</v>
      </c>
      <c r="T2449" s="9">
        <f t="shared" si="155"/>
        <v>42685.958333333336</v>
      </c>
    </row>
    <row r="2450" spans="1:20" ht="43.2" x14ac:dyDescent="0.55000000000000004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10">
        <f t="shared" si="153"/>
        <v>163567834.77777779</v>
      </c>
      <c r="Q2450" t="s">
        <v>8298</v>
      </c>
      <c r="S2450" s="9">
        <f t="shared" si="154"/>
        <v>42607.107789351845</v>
      </c>
      <c r="T2450" s="9">
        <f t="shared" si="155"/>
        <v>42613.025000000001</v>
      </c>
    </row>
    <row r="2451" spans="1:20" ht="43.2" x14ac:dyDescent="0.55000000000000004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10">
        <f t="shared" si="153"/>
        <v>11789382.625</v>
      </c>
      <c r="Q2451" t="s">
        <v>8298</v>
      </c>
      <c r="S2451" s="9">
        <f t="shared" si="154"/>
        <v>41942.934201388889</v>
      </c>
      <c r="T2451" s="9">
        <f t="shared" si="155"/>
        <v>41972.975868055553</v>
      </c>
    </row>
    <row r="2452" spans="1:20" ht="43.2" x14ac:dyDescent="0.55000000000000004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10">
        <f t="shared" si="153"/>
        <v>13835073.098039215</v>
      </c>
      <c r="Q2452" t="s">
        <v>8298</v>
      </c>
      <c r="S2452" s="9">
        <f t="shared" si="154"/>
        <v>41901.864074074074</v>
      </c>
      <c r="T2452" s="9">
        <f t="shared" si="155"/>
        <v>41939.924305555556</v>
      </c>
    </row>
    <row r="2453" spans="1:20" ht="43.2" x14ac:dyDescent="0.55000000000000004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10">
        <f t="shared" si="153"/>
        <v>7994744.5698924735</v>
      </c>
      <c r="Q2453" t="s">
        <v>8298</v>
      </c>
      <c r="S2453" s="9">
        <f t="shared" si="154"/>
        <v>42779.700115740743</v>
      </c>
      <c r="T2453" s="9">
        <f t="shared" si="155"/>
        <v>42799.700115740743</v>
      </c>
    </row>
    <row r="2454" spans="1:20" ht="43.2" x14ac:dyDescent="0.55000000000000004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10">
        <f t="shared" si="153"/>
        <v>96594300</v>
      </c>
      <c r="Q2454" t="s">
        <v>8298</v>
      </c>
      <c r="S2454" s="9">
        <f t="shared" si="154"/>
        <v>42338.635416666664</v>
      </c>
      <c r="T2454" s="9">
        <f t="shared" si="155"/>
        <v>42367.749999999993</v>
      </c>
    </row>
    <row r="2455" spans="1:20" ht="43.2" x14ac:dyDescent="0.55000000000000004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10">
        <f t="shared" si="153"/>
        <v>22141215.059701491</v>
      </c>
      <c r="Q2455" t="s">
        <v>8298</v>
      </c>
      <c r="S2455" s="9">
        <f t="shared" si="154"/>
        <v>42738.483900462961</v>
      </c>
      <c r="T2455" s="9">
        <f t="shared" si="155"/>
        <v>42768.483900462961</v>
      </c>
    </row>
    <row r="2456" spans="1:20" ht="43.2" x14ac:dyDescent="0.55000000000000004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10">
        <f t="shared" si="153"/>
        <v>11432183.138461538</v>
      </c>
      <c r="Q2456" t="s">
        <v>8298</v>
      </c>
      <c r="S2456" s="9">
        <f t="shared" si="154"/>
        <v>42769.99314814814</v>
      </c>
      <c r="T2456" s="9">
        <f t="shared" si="155"/>
        <v>42804.99314814814</v>
      </c>
    </row>
    <row r="2457" spans="1:20" ht="43.2" x14ac:dyDescent="0.55000000000000004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10">
        <f t="shared" si="153"/>
        <v>91172421.875</v>
      </c>
      <c r="Q2457" t="s">
        <v>8298</v>
      </c>
      <c r="S2457" s="9">
        <f t="shared" si="154"/>
        <v>42452.573495370372</v>
      </c>
      <c r="T2457" s="9">
        <f t="shared" si="155"/>
        <v>42480.573495370372</v>
      </c>
    </row>
    <row r="2458" spans="1:20" ht="43.2" x14ac:dyDescent="0.55000000000000004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10">
        <f t="shared" si="153"/>
        <v>22171221.47761194</v>
      </c>
      <c r="Q2458" t="s">
        <v>8298</v>
      </c>
      <c r="S2458" s="9">
        <f t="shared" si="154"/>
        <v>42761.752766203703</v>
      </c>
      <c r="T2458" s="9">
        <f t="shared" si="155"/>
        <v>42791.752766203703</v>
      </c>
    </row>
    <row r="2459" spans="1:20" ht="43.2" x14ac:dyDescent="0.55000000000000004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10">
        <f t="shared" si="153"/>
        <v>11743852.064516129</v>
      </c>
      <c r="Q2459" t="s">
        <v>8298</v>
      </c>
      <c r="S2459" s="9">
        <f t="shared" si="154"/>
        <v>42423.394166666665</v>
      </c>
      <c r="T2459" s="9">
        <f t="shared" si="155"/>
        <v>42453.352500000001</v>
      </c>
    </row>
    <row r="2460" spans="1:20" ht="43.2" x14ac:dyDescent="0.55000000000000004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10">
        <f t="shared" si="153"/>
        <v>18281021.475000001</v>
      </c>
      <c r="Q2460" t="s">
        <v>8298</v>
      </c>
      <c r="S2460" s="9">
        <f t="shared" si="154"/>
        <v>42495.663402777776</v>
      </c>
      <c r="T2460" s="9">
        <f t="shared" si="155"/>
        <v>42530.583333333336</v>
      </c>
    </row>
    <row r="2461" spans="1:20" ht="43.2" x14ac:dyDescent="0.55000000000000004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10">
        <f t="shared" si="153"/>
        <v>5159071.9326241137</v>
      </c>
      <c r="Q2461" t="s">
        <v>8298</v>
      </c>
      <c r="S2461" s="9">
        <f t="shared" si="154"/>
        <v>42407.429224537038</v>
      </c>
      <c r="T2461" s="9">
        <f t="shared" si="155"/>
        <v>42452.387557870366</v>
      </c>
    </row>
    <row r="2462" spans="1:20" ht="43.2" x14ac:dyDescent="0.55000000000000004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10">
        <f t="shared" si="153"/>
        <v>21771767.161764707</v>
      </c>
      <c r="Q2462" t="s">
        <v>8298</v>
      </c>
      <c r="S2462" s="9">
        <f t="shared" si="154"/>
        <v>42703.978784722225</v>
      </c>
      <c r="T2462" s="9">
        <f t="shared" si="155"/>
        <v>42737.970138888886</v>
      </c>
    </row>
    <row r="2463" spans="1:20" ht="43.2" x14ac:dyDescent="0.55000000000000004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10">
        <f t="shared" si="153"/>
        <v>15285780.197674418</v>
      </c>
      <c r="Q2463" t="s">
        <v>8279</v>
      </c>
      <c r="S2463" s="9">
        <f t="shared" si="154"/>
        <v>40783.804363425923</v>
      </c>
      <c r="T2463" s="9">
        <f t="shared" si="155"/>
        <v>40816.916666666664</v>
      </c>
    </row>
    <row r="2464" spans="1:20" ht="43.2" x14ac:dyDescent="0.55000000000000004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10">
        <f t="shared" si="153"/>
        <v>11660383.44347826</v>
      </c>
      <c r="Q2464" t="s">
        <v>8279</v>
      </c>
      <c r="S2464" s="9">
        <f t="shared" si="154"/>
        <v>41088.977962962963</v>
      </c>
      <c r="T2464" s="9">
        <f t="shared" si="155"/>
        <v>41108.977962962963</v>
      </c>
    </row>
    <row r="2465" spans="1:20" x14ac:dyDescent="0.55000000000000004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10">
        <f t="shared" si="153"/>
        <v>18169472.333333332</v>
      </c>
      <c r="Q2465" t="s">
        <v>8279</v>
      </c>
      <c r="S2465" s="9">
        <f t="shared" si="154"/>
        <v>41340.903067129628</v>
      </c>
      <c r="T2465" s="9">
        <f t="shared" si="155"/>
        <v>41380.583333333328</v>
      </c>
    </row>
    <row r="2466" spans="1:20" ht="43.2" x14ac:dyDescent="0.55000000000000004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10">
        <f t="shared" si="153"/>
        <v>33514962.720930234</v>
      </c>
      <c r="Q2466" t="s">
        <v>8279</v>
      </c>
      <c r="S2466" s="9">
        <f t="shared" si="154"/>
        <v>42248.692094907405</v>
      </c>
      <c r="T2466" s="9">
        <f t="shared" si="155"/>
        <v>42277.603472222218</v>
      </c>
    </row>
    <row r="2467" spans="1:20" ht="28.8" x14ac:dyDescent="0.55000000000000004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10">
        <f t="shared" si="153"/>
        <v>28038094.75</v>
      </c>
      <c r="Q2467" t="s">
        <v>8279</v>
      </c>
      <c r="S2467" s="9">
        <f t="shared" si="154"/>
        <v>41145.510972222219</v>
      </c>
      <c r="T2467" s="9">
        <f t="shared" si="155"/>
        <v>41175.510972222219</v>
      </c>
    </row>
    <row r="2468" spans="1:20" ht="43.2" x14ac:dyDescent="0.55000000000000004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10">
        <f t="shared" si="153"/>
        <v>26259124.096153848</v>
      </c>
      <c r="Q2468" t="s">
        <v>8279</v>
      </c>
      <c r="S2468" s="9">
        <f t="shared" si="154"/>
        <v>41372.894131944442</v>
      </c>
      <c r="T2468" s="9">
        <f t="shared" si="155"/>
        <v>41402.894131944442</v>
      </c>
    </row>
    <row r="2469" spans="1:20" ht="43.2" x14ac:dyDescent="0.55000000000000004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10">
        <f t="shared" si="153"/>
        <v>31057533.279069766</v>
      </c>
      <c r="Q2469" t="s">
        <v>8279</v>
      </c>
      <c r="S2469" s="9">
        <f t="shared" si="154"/>
        <v>41025.665868055556</v>
      </c>
      <c r="T2469" s="9">
        <f t="shared" si="155"/>
        <v>41039.5</v>
      </c>
    </row>
    <row r="2470" spans="1:20" ht="28.8" x14ac:dyDescent="0.55000000000000004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10">
        <f t="shared" si="153"/>
        <v>23246298.637931034</v>
      </c>
      <c r="Q2470" t="s">
        <v>8279</v>
      </c>
      <c r="S2470" s="9">
        <f t="shared" si="154"/>
        <v>41173.945844907401</v>
      </c>
      <c r="T2470" s="9">
        <f t="shared" si="155"/>
        <v>41210</v>
      </c>
    </row>
    <row r="2471" spans="1:20" ht="43.2" x14ac:dyDescent="0.55000000000000004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10">
        <f t="shared" si="153"/>
        <v>27553198.489361703</v>
      </c>
      <c r="Q2471" t="s">
        <v>8279</v>
      </c>
      <c r="S2471" s="9">
        <f t="shared" si="154"/>
        <v>40557.221400462957</v>
      </c>
      <c r="T2471" s="9">
        <f t="shared" si="155"/>
        <v>40582.221400462957</v>
      </c>
    </row>
    <row r="2472" spans="1:20" ht="43.2" x14ac:dyDescent="0.55000000000000004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10">
        <f t="shared" si="153"/>
        <v>37089779.305555552</v>
      </c>
      <c r="Q2472" t="s">
        <v>8279</v>
      </c>
      <c r="S2472" s="9">
        <f t="shared" si="154"/>
        <v>41022.866377314815</v>
      </c>
      <c r="T2472" s="9">
        <f t="shared" si="155"/>
        <v>41052.866377314815</v>
      </c>
    </row>
    <row r="2473" spans="1:20" ht="43.2" x14ac:dyDescent="0.55000000000000004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10">
        <f t="shared" si="153"/>
        <v>77887023.058823526</v>
      </c>
      <c r="Q2473" t="s">
        <v>8279</v>
      </c>
      <c r="S2473" s="9">
        <f t="shared" si="154"/>
        <v>40893.784629629627</v>
      </c>
      <c r="T2473" s="9">
        <f t="shared" si="155"/>
        <v>40933.784629629627</v>
      </c>
    </row>
    <row r="2474" spans="1:20" ht="57.6" x14ac:dyDescent="0.55000000000000004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10">
        <f t="shared" si="153"/>
        <v>12283019.038461538</v>
      </c>
      <c r="Q2474" t="s">
        <v>8279</v>
      </c>
      <c r="S2474" s="9">
        <f t="shared" si="154"/>
        <v>40353.907175925924</v>
      </c>
      <c r="T2474" s="9">
        <f t="shared" si="155"/>
        <v>40424.835416666661</v>
      </c>
    </row>
    <row r="2475" spans="1:20" ht="43.2" x14ac:dyDescent="0.55000000000000004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10">
        <f t="shared" si="153"/>
        <v>28722941.893617023</v>
      </c>
      <c r="Q2475" t="s">
        <v>8279</v>
      </c>
      <c r="S2475" s="9">
        <f t="shared" si="154"/>
        <v>41193.540150462963</v>
      </c>
      <c r="T2475" s="9">
        <f t="shared" si="155"/>
        <v>41223.581817129627</v>
      </c>
    </row>
    <row r="2476" spans="1:20" ht="57.6" x14ac:dyDescent="0.55000000000000004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10">
        <f t="shared" si="153"/>
        <v>33759688.842105262</v>
      </c>
      <c r="Q2476" t="s">
        <v>8279</v>
      </c>
      <c r="S2476" s="9">
        <f t="shared" si="154"/>
        <v>40416.80296296296</v>
      </c>
      <c r="T2476" s="9">
        <f t="shared" si="155"/>
        <v>40461.80296296296</v>
      </c>
    </row>
    <row r="2477" spans="1:20" ht="28.8" x14ac:dyDescent="0.55000000000000004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10">
        <f t="shared" si="153"/>
        <v>15724040.185185185</v>
      </c>
      <c r="Q2477" t="s">
        <v>8279</v>
      </c>
      <c r="S2477" s="9">
        <f t="shared" si="154"/>
        <v>40310.079340277778</v>
      </c>
      <c r="T2477" s="9">
        <f t="shared" si="155"/>
        <v>40369.708333333328</v>
      </c>
    </row>
    <row r="2478" spans="1:20" ht="43.2" x14ac:dyDescent="0.55000000000000004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10">
        <f t="shared" si="153"/>
        <v>25675454</v>
      </c>
      <c r="Q2478" t="s">
        <v>8279</v>
      </c>
      <c r="S2478" s="9">
        <f t="shared" si="154"/>
        <v>41913.120023148142</v>
      </c>
      <c r="T2478" s="9">
        <f t="shared" si="155"/>
        <v>41946.161689814813</v>
      </c>
    </row>
    <row r="2479" spans="1:20" ht="28.8" x14ac:dyDescent="0.55000000000000004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10">
        <f t="shared" si="153"/>
        <v>32704910.853658538</v>
      </c>
      <c r="Q2479" t="s">
        <v>8279</v>
      </c>
      <c r="S2479" s="9">
        <f t="shared" si="154"/>
        <v>41088.483159722222</v>
      </c>
      <c r="T2479" s="9">
        <f t="shared" si="155"/>
        <v>41133.483159722222</v>
      </c>
    </row>
    <row r="2480" spans="1:20" ht="43.2" x14ac:dyDescent="0.55000000000000004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10">
        <f t="shared" si="153"/>
        <v>17158548.265822783</v>
      </c>
      <c r="Q2480" t="s">
        <v>8279</v>
      </c>
      <c r="S2480" s="9">
        <f t="shared" si="154"/>
        <v>41257.742048611108</v>
      </c>
      <c r="T2480" s="9">
        <f t="shared" si="155"/>
        <v>41287.742048611108</v>
      </c>
    </row>
    <row r="2481" spans="1:20" ht="28.8" x14ac:dyDescent="0.55000000000000004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10">
        <f t="shared" si="153"/>
        <v>83909124.625</v>
      </c>
      <c r="Q2481" t="s">
        <v>8279</v>
      </c>
      <c r="S2481" s="9">
        <f t="shared" si="154"/>
        <v>41107.518449074072</v>
      </c>
      <c r="T2481" s="9">
        <f t="shared" si="155"/>
        <v>41117.875</v>
      </c>
    </row>
    <row r="2482" spans="1:20" ht="43.2" x14ac:dyDescent="0.55000000000000004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10">
        <f t="shared" si="153"/>
        <v>179916510.5</v>
      </c>
      <c r="Q2482" t="s">
        <v>8279</v>
      </c>
      <c r="S2482" s="9">
        <f t="shared" si="154"/>
        <v>42227.727824074071</v>
      </c>
      <c r="T2482" s="9">
        <f t="shared" si="155"/>
        <v>42287.727824074071</v>
      </c>
    </row>
    <row r="2483" spans="1:20" ht="43.2" x14ac:dyDescent="0.55000000000000004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10">
        <f t="shared" si="153"/>
        <v>14033766.4</v>
      </c>
      <c r="Q2483" t="s">
        <v>8279</v>
      </c>
      <c r="S2483" s="9">
        <f t="shared" si="154"/>
        <v>40999.437592592592</v>
      </c>
      <c r="T2483" s="9">
        <f t="shared" si="155"/>
        <v>41029.437592592592</v>
      </c>
    </row>
    <row r="2484" spans="1:20" ht="43.2" x14ac:dyDescent="0.55000000000000004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10">
        <f t="shared" si="153"/>
        <v>52333455.32</v>
      </c>
      <c r="Q2484" t="s">
        <v>8279</v>
      </c>
      <c r="S2484" s="9">
        <f t="shared" si="154"/>
        <v>40711.573877314811</v>
      </c>
      <c r="T2484" s="9">
        <f t="shared" si="155"/>
        <v>40756.573877314811</v>
      </c>
    </row>
    <row r="2485" spans="1:20" ht="28.8" x14ac:dyDescent="0.55000000000000004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10">
        <f t="shared" si="153"/>
        <v>70037431.736842111</v>
      </c>
      <c r="Q2485" t="s">
        <v>8279</v>
      </c>
      <c r="S2485" s="9">
        <f t="shared" si="154"/>
        <v>40970.541701388887</v>
      </c>
      <c r="T2485" s="9">
        <f t="shared" si="155"/>
        <v>41030.500034722223</v>
      </c>
    </row>
    <row r="2486" spans="1:20" ht="43.2" x14ac:dyDescent="0.55000000000000004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10">
        <f t="shared" si="153"/>
        <v>14594800.033333333</v>
      </c>
      <c r="Q2486" t="s">
        <v>8279</v>
      </c>
      <c r="S2486" s="9">
        <f t="shared" si="154"/>
        <v>40771.708368055552</v>
      </c>
      <c r="T2486" s="9">
        <f t="shared" si="155"/>
        <v>40801.708368055552</v>
      </c>
    </row>
    <row r="2487" spans="1:20" ht="43.2" x14ac:dyDescent="0.55000000000000004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10">
        <f t="shared" si="153"/>
        <v>32083899.487804879</v>
      </c>
      <c r="Q2487" t="s">
        <v>8279</v>
      </c>
      <c r="S2487" s="9">
        <f t="shared" si="154"/>
        <v>40793.790266203701</v>
      </c>
      <c r="T2487" s="9">
        <f t="shared" si="155"/>
        <v>40828.790266203701</v>
      </c>
    </row>
    <row r="2488" spans="1:20" ht="43.2" x14ac:dyDescent="0.55000000000000004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10">
        <f t="shared" si="153"/>
        <v>44417399.200000003</v>
      </c>
      <c r="Q2488" t="s">
        <v>8279</v>
      </c>
      <c r="S2488" s="9">
        <f t="shared" si="154"/>
        <v>40991.499722222223</v>
      </c>
      <c r="T2488" s="9">
        <f t="shared" si="155"/>
        <v>41021.499722222223</v>
      </c>
    </row>
    <row r="2489" spans="1:20" ht="43.2" x14ac:dyDescent="0.55000000000000004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10">
        <f t="shared" si="153"/>
        <v>35144526.236842103</v>
      </c>
      <c r="Q2489" t="s">
        <v>8279</v>
      </c>
      <c r="S2489" s="9">
        <f t="shared" si="154"/>
        <v>41025.874965277777</v>
      </c>
      <c r="T2489" s="9">
        <f t="shared" si="155"/>
        <v>41055.874965277777</v>
      </c>
    </row>
    <row r="2490" spans="1:20" ht="43.2" x14ac:dyDescent="0.55000000000000004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10">
        <f t="shared" si="153"/>
        <v>20290220.123076923</v>
      </c>
      <c r="Q2490" t="s">
        <v>8279</v>
      </c>
      <c r="S2490" s="9">
        <f t="shared" si="154"/>
        <v>40833.424861111111</v>
      </c>
      <c r="T2490" s="9">
        <f t="shared" si="155"/>
        <v>40863.466527777775</v>
      </c>
    </row>
    <row r="2491" spans="1:20" ht="43.2" x14ac:dyDescent="0.55000000000000004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10">
        <f t="shared" si="153"/>
        <v>18207003.186666667</v>
      </c>
      <c r="Q2491" t="s">
        <v>8279</v>
      </c>
      <c r="S2491" s="9">
        <f t="shared" si="154"/>
        <v>41373.481932870367</v>
      </c>
      <c r="T2491" s="9">
        <f t="shared" si="155"/>
        <v>41403.481932870367</v>
      </c>
    </row>
    <row r="2492" spans="1:20" ht="43.2" x14ac:dyDescent="0.55000000000000004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10">
        <f t="shared" si="153"/>
        <v>83452829.75</v>
      </c>
      <c r="Q2492" t="s">
        <v>8279</v>
      </c>
      <c r="S2492" s="9">
        <f t="shared" si="154"/>
        <v>41023.019398148142</v>
      </c>
      <c r="T2492" s="9">
        <f t="shared" si="155"/>
        <v>41083.019398148142</v>
      </c>
    </row>
    <row r="2493" spans="1:20" ht="43.2" x14ac:dyDescent="0.55000000000000004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10">
        <f t="shared" si="153"/>
        <v>129373971.40000001</v>
      </c>
      <c r="Q2493" t="s">
        <v>8279</v>
      </c>
      <c r="S2493" s="9">
        <f t="shared" si="154"/>
        <v>40542.630949074075</v>
      </c>
      <c r="T2493" s="9">
        <f t="shared" si="155"/>
        <v>40558.868749999994</v>
      </c>
    </row>
    <row r="2494" spans="1:20" ht="28.8" x14ac:dyDescent="0.55000000000000004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10">
        <f t="shared" si="153"/>
        <v>49459155.111111112</v>
      </c>
      <c r="Q2494" t="s">
        <v>8279</v>
      </c>
      <c r="S2494" s="9">
        <f t="shared" si="154"/>
        <v>41024.777638888889</v>
      </c>
      <c r="T2494" s="9">
        <f t="shared" si="155"/>
        <v>41076.207638888889</v>
      </c>
    </row>
    <row r="2495" spans="1:20" ht="43.2" x14ac:dyDescent="0.55000000000000004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10">
        <f t="shared" si="153"/>
        <v>5263784.3243243247</v>
      </c>
      <c r="Q2495" t="s">
        <v>8279</v>
      </c>
      <c r="S2495" s="9">
        <f t="shared" si="154"/>
        <v>41347.959953703699</v>
      </c>
      <c r="T2495" s="9">
        <f t="shared" si="155"/>
        <v>41392.959953703699</v>
      </c>
    </row>
    <row r="2496" spans="1:20" ht="43.2" x14ac:dyDescent="0.55000000000000004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10">
        <f t="shared" si="153"/>
        <v>34235767.794871792</v>
      </c>
      <c r="Q2496" t="s">
        <v>8279</v>
      </c>
      <c r="S2496" s="9">
        <f t="shared" si="154"/>
        <v>41022.436851851846</v>
      </c>
      <c r="T2496" s="9">
        <f t="shared" si="155"/>
        <v>41052.436851851846</v>
      </c>
    </row>
    <row r="2497" spans="1:20" ht="43.2" x14ac:dyDescent="0.55000000000000004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10">
        <f t="shared" si="153"/>
        <v>31819775.595238097</v>
      </c>
      <c r="Q2497" t="s">
        <v>8279</v>
      </c>
      <c r="S2497" s="9">
        <f t="shared" si="154"/>
        <v>41036.738136574073</v>
      </c>
      <c r="T2497" s="9">
        <f t="shared" si="155"/>
        <v>41066.738136574073</v>
      </c>
    </row>
    <row r="2498" spans="1:20" ht="28.8" x14ac:dyDescent="0.55000000000000004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10">
        <f t="shared" si="153"/>
        <v>136157729.19999999</v>
      </c>
      <c r="Q2498" t="s">
        <v>8279</v>
      </c>
      <c r="S2498" s="9">
        <f t="shared" si="154"/>
        <v>41327.788101851853</v>
      </c>
      <c r="T2498" s="9">
        <f t="shared" si="155"/>
        <v>41362.746435185181</v>
      </c>
    </row>
    <row r="2499" spans="1:20" ht="43.2" x14ac:dyDescent="0.55000000000000004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</f>
        <v>1.127715</v>
      </c>
      <c r="P2499" s="10">
        <f t="shared" ref="P2499:P2562" si="157">J2499/L2499</f>
        <v>23392613.178571429</v>
      </c>
      <c r="Q2499" t="s">
        <v>8279</v>
      </c>
      <c r="S2499" s="9">
        <f t="shared" ref="S2499:S2562" si="158">(((J2499/60)/60)/24)+DATE(1970,1,1)+(-5/24)</f>
        <v>40730.670578703699</v>
      </c>
      <c r="T2499" s="9">
        <f t="shared" ref="T2499:T2562" si="159">(((I2499/60)/60)/24)+DATE(1970,1,1)+(-5/24)</f>
        <v>40760.670578703699</v>
      </c>
    </row>
    <row r="2500" spans="1:20" ht="43.2" x14ac:dyDescent="0.55000000000000004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10">
        <f t="shared" si="157"/>
        <v>71059539.349999994</v>
      </c>
      <c r="Q2500" t="s">
        <v>8279</v>
      </c>
      <c r="S2500" s="9">
        <f t="shared" si="158"/>
        <v>42017.759108796294</v>
      </c>
      <c r="T2500" s="9">
        <f t="shared" si="159"/>
        <v>42031.759108796294</v>
      </c>
    </row>
    <row r="2501" spans="1:20" ht="43.2" x14ac:dyDescent="0.55000000000000004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10">
        <f t="shared" si="157"/>
        <v>7957769.6294117644</v>
      </c>
      <c r="Q2501" t="s">
        <v>8279</v>
      </c>
      <c r="S2501" s="9">
        <f t="shared" si="158"/>
        <v>41226.440243055549</v>
      </c>
      <c r="T2501" s="9">
        <f t="shared" si="159"/>
        <v>41274.541666666664</v>
      </c>
    </row>
    <row r="2502" spans="1:20" ht="43.2" x14ac:dyDescent="0.55000000000000004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10">
        <f t="shared" si="157"/>
        <v>46133943.965517238</v>
      </c>
      <c r="Q2502" t="s">
        <v>8279</v>
      </c>
      <c r="S2502" s="9">
        <f t="shared" si="158"/>
        <v>41053.564525462964</v>
      </c>
      <c r="T2502" s="9">
        <f t="shared" si="159"/>
        <v>41083.564525462964</v>
      </c>
    </row>
    <row r="2503" spans="1:20" ht="43.2" x14ac:dyDescent="0.55000000000000004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10">
        <f t="shared" si="157"/>
        <v>205826729.14285713</v>
      </c>
      <c r="Q2503" t="s">
        <v>8299</v>
      </c>
      <c r="S2503" s="9">
        <f t="shared" si="158"/>
        <v>42244.568333333329</v>
      </c>
      <c r="T2503" s="9">
        <f t="shared" si="159"/>
        <v>42274.568333333329</v>
      </c>
    </row>
    <row r="2504" spans="1:20" ht="43.2" x14ac:dyDescent="0.55000000000000004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10">
        <f t="shared" si="157"/>
        <v>281488183.60000002</v>
      </c>
      <c r="Q2504" t="s">
        <v>8299</v>
      </c>
      <c r="S2504" s="9">
        <f t="shared" si="158"/>
        <v>41858.617106481477</v>
      </c>
      <c r="T2504" s="9">
        <f t="shared" si="159"/>
        <v>41903.617106481477</v>
      </c>
    </row>
    <row r="2505" spans="1:20" ht="43.2" x14ac:dyDescent="0.55000000000000004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10" t="e">
        <f t="shared" si="157"/>
        <v>#DIV/0!</v>
      </c>
      <c r="Q2505" t="s">
        <v>8299</v>
      </c>
      <c r="S2505" s="9">
        <f t="shared" si="158"/>
        <v>42498.691064814811</v>
      </c>
      <c r="T2505" s="9">
        <f t="shared" si="159"/>
        <v>42528.67083333333</v>
      </c>
    </row>
    <row r="2506" spans="1:20" ht="28.8" x14ac:dyDescent="0.55000000000000004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10" t="e">
        <f t="shared" si="157"/>
        <v>#DIV/0!</v>
      </c>
      <c r="Q2506" t="s">
        <v>8299</v>
      </c>
      <c r="S2506" s="9">
        <f t="shared" si="158"/>
        <v>41927.807106481479</v>
      </c>
      <c r="T2506" s="9">
        <f t="shared" si="159"/>
        <v>41957.848773148151</v>
      </c>
    </row>
    <row r="2507" spans="1:20" ht="57.6" x14ac:dyDescent="0.5500000000000000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10" t="e">
        <f t="shared" si="157"/>
        <v>#DIV/0!</v>
      </c>
      <c r="Q2507" t="s">
        <v>8299</v>
      </c>
      <c r="S2507" s="9">
        <f t="shared" si="158"/>
        <v>42046.847407407404</v>
      </c>
      <c r="T2507" s="9">
        <f t="shared" si="159"/>
        <v>42076.80574074074</v>
      </c>
    </row>
    <row r="2508" spans="1:20" ht="43.2" x14ac:dyDescent="0.55000000000000004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10">
        <f t="shared" si="157"/>
        <v>720977634.5</v>
      </c>
      <c r="Q2508" t="s">
        <v>8299</v>
      </c>
      <c r="S2508" s="9">
        <f t="shared" si="158"/>
        <v>42258.088761574072</v>
      </c>
      <c r="T2508" s="9">
        <f t="shared" si="159"/>
        <v>42280.666666666664</v>
      </c>
    </row>
    <row r="2509" spans="1:20" x14ac:dyDescent="0.55000000000000004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10" t="e">
        <f t="shared" si="157"/>
        <v>#DIV/0!</v>
      </c>
      <c r="Q2509" t="s">
        <v>8299</v>
      </c>
      <c r="S2509" s="9">
        <f t="shared" si="158"/>
        <v>42104.864629629628</v>
      </c>
      <c r="T2509" s="9">
        <f t="shared" si="159"/>
        <v>42134.864629629628</v>
      </c>
    </row>
    <row r="2510" spans="1:20" ht="43.2" x14ac:dyDescent="0.55000000000000004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10" t="e">
        <f t="shared" si="157"/>
        <v>#DIV/0!</v>
      </c>
      <c r="Q2510" t="s">
        <v>8299</v>
      </c>
      <c r="S2510" s="9">
        <f t="shared" si="158"/>
        <v>41835.743449074071</v>
      </c>
      <c r="T2510" s="9">
        <f t="shared" si="159"/>
        <v>41865.743449074071</v>
      </c>
    </row>
    <row r="2511" spans="1:20" ht="43.2" x14ac:dyDescent="0.55000000000000004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10">
        <f t="shared" si="157"/>
        <v>50882841.035714284</v>
      </c>
      <c r="Q2511" t="s">
        <v>8299</v>
      </c>
      <c r="S2511" s="9">
        <f t="shared" si="158"/>
        <v>42058.601261574069</v>
      </c>
      <c r="T2511" s="9">
        <f t="shared" si="159"/>
        <v>42114.559594907405</v>
      </c>
    </row>
    <row r="2512" spans="1:20" ht="43.2" x14ac:dyDescent="0.55000000000000004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10">
        <f t="shared" si="157"/>
        <v>713231886</v>
      </c>
      <c r="Q2512" t="s">
        <v>8299</v>
      </c>
      <c r="S2512" s="9">
        <f t="shared" si="158"/>
        <v>42078.78902777777</v>
      </c>
      <c r="T2512" s="9">
        <f t="shared" si="159"/>
        <v>42138.78902777777</v>
      </c>
    </row>
    <row r="2513" spans="1:20" ht="43.2" x14ac:dyDescent="0.55000000000000004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10" t="e">
        <f t="shared" si="157"/>
        <v>#DIV/0!</v>
      </c>
      <c r="Q2513" t="s">
        <v>8299</v>
      </c>
      <c r="S2513" s="9">
        <f t="shared" si="158"/>
        <v>42371.238576388881</v>
      </c>
      <c r="T2513" s="9">
        <f t="shared" si="159"/>
        <v>42401.238576388881</v>
      </c>
    </row>
    <row r="2514" spans="1:20" ht="43.2" x14ac:dyDescent="0.55000000000000004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10" t="e">
        <f t="shared" si="157"/>
        <v>#DIV/0!</v>
      </c>
      <c r="Q2514" t="s">
        <v>8299</v>
      </c>
      <c r="S2514" s="9">
        <f t="shared" si="158"/>
        <v>41971.668530092589</v>
      </c>
      <c r="T2514" s="9">
        <f t="shared" si="159"/>
        <v>41986.668530092589</v>
      </c>
    </row>
    <row r="2515" spans="1:20" ht="43.2" x14ac:dyDescent="0.55000000000000004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10" t="e">
        <f t="shared" si="157"/>
        <v>#DIV/0!</v>
      </c>
      <c r="Q2515" t="s">
        <v>8299</v>
      </c>
      <c r="S2515" s="9">
        <f t="shared" si="158"/>
        <v>42731.798483796294</v>
      </c>
      <c r="T2515" s="9">
        <f t="shared" si="159"/>
        <v>42791.798483796294</v>
      </c>
    </row>
    <row r="2516" spans="1:20" ht="43.2" x14ac:dyDescent="0.55000000000000004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10">
        <f t="shared" si="157"/>
        <v>351764419.25</v>
      </c>
      <c r="Q2516" t="s">
        <v>8299</v>
      </c>
      <c r="S2516" s="9">
        <f t="shared" si="158"/>
        <v>41854.181446759256</v>
      </c>
      <c r="T2516" s="9">
        <f t="shared" si="159"/>
        <v>41871.181446759256</v>
      </c>
    </row>
    <row r="2517" spans="1:20" ht="43.2" x14ac:dyDescent="0.55000000000000004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10">
        <f t="shared" si="157"/>
        <v>118503646.08333333</v>
      </c>
      <c r="Q2517" t="s">
        <v>8299</v>
      </c>
      <c r="S2517" s="9">
        <f t="shared" si="158"/>
        <v>42027.63140046296</v>
      </c>
      <c r="T2517" s="9">
        <f t="shared" si="159"/>
        <v>42057.63140046296</v>
      </c>
    </row>
    <row r="2518" spans="1:20" ht="43.2" x14ac:dyDescent="0.55000000000000004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10" t="e">
        <f t="shared" si="157"/>
        <v>#DIV/0!</v>
      </c>
      <c r="Q2518" t="s">
        <v>8299</v>
      </c>
      <c r="S2518" s="9">
        <f t="shared" si="158"/>
        <v>41942.445046296292</v>
      </c>
      <c r="T2518" s="9">
        <f t="shared" si="159"/>
        <v>41972.486712962964</v>
      </c>
    </row>
    <row r="2519" spans="1:20" ht="43.2" x14ac:dyDescent="0.55000000000000004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10">
        <f t="shared" si="157"/>
        <v>43157591.81818182</v>
      </c>
      <c r="Q2519" t="s">
        <v>8299</v>
      </c>
      <c r="S2519" s="9">
        <f t="shared" si="158"/>
        <v>42052.594097222223</v>
      </c>
      <c r="T2519" s="9">
        <f t="shared" si="159"/>
        <v>42082.552430555552</v>
      </c>
    </row>
    <row r="2520" spans="1:20" ht="43.2" x14ac:dyDescent="0.55000000000000004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10" t="e">
        <f t="shared" si="157"/>
        <v>#DIV/0!</v>
      </c>
      <c r="Q2520" t="s">
        <v>8299</v>
      </c>
      <c r="S2520" s="9">
        <f t="shared" si="158"/>
        <v>41926.472546296296</v>
      </c>
      <c r="T2520" s="9">
        <f t="shared" si="159"/>
        <v>41956.51421296296</v>
      </c>
    </row>
    <row r="2521" spans="1:20" ht="28.8" x14ac:dyDescent="0.55000000000000004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10">
        <f t="shared" si="157"/>
        <v>350787351</v>
      </c>
      <c r="Q2521" t="s">
        <v>8299</v>
      </c>
      <c r="S2521" s="9">
        <f t="shared" si="158"/>
        <v>41808.946805555555</v>
      </c>
      <c r="T2521" s="9">
        <f t="shared" si="159"/>
        <v>41838.946805555555</v>
      </c>
    </row>
    <row r="2522" spans="1:20" ht="43.2" x14ac:dyDescent="0.55000000000000004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10" t="e">
        <f t="shared" si="157"/>
        <v>#DIV/0!</v>
      </c>
      <c r="Q2522" t="s">
        <v>8299</v>
      </c>
      <c r="S2522" s="9">
        <f t="shared" si="158"/>
        <v>42612.392187500001</v>
      </c>
      <c r="T2522" s="9">
        <f t="shared" si="159"/>
        <v>42658.597916666658</v>
      </c>
    </row>
    <row r="2523" spans="1:20" ht="57.6" x14ac:dyDescent="0.55000000000000004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10">
        <f t="shared" si="157"/>
        <v>10931542.583333334</v>
      </c>
      <c r="Q2523" t="s">
        <v>8300</v>
      </c>
      <c r="S2523" s="9">
        <f t="shared" si="158"/>
        <v>42269.75950231481</v>
      </c>
      <c r="T2523" s="9">
        <f t="shared" si="159"/>
        <v>42290.75950231481</v>
      </c>
    </row>
    <row r="2524" spans="1:20" ht="43.2" x14ac:dyDescent="0.55000000000000004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10">
        <f t="shared" si="157"/>
        <v>54053035.555555552</v>
      </c>
      <c r="Q2524" t="s">
        <v>8300</v>
      </c>
      <c r="S2524" s="9">
        <f t="shared" si="158"/>
        <v>42460.365277777775</v>
      </c>
      <c r="T2524" s="9">
        <f t="shared" si="159"/>
        <v>42482.411111111105</v>
      </c>
    </row>
    <row r="2525" spans="1:20" ht="43.2" x14ac:dyDescent="0.55000000000000004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10">
        <f t="shared" si="157"/>
        <v>54372103.538461536</v>
      </c>
      <c r="Q2525" t="s">
        <v>8300</v>
      </c>
      <c r="S2525" s="9">
        <f t="shared" si="158"/>
        <v>41930.767268518517</v>
      </c>
      <c r="T2525" s="9">
        <f t="shared" si="159"/>
        <v>41960.808935185189</v>
      </c>
    </row>
    <row r="2526" spans="1:20" ht="28.8" x14ac:dyDescent="0.55000000000000004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10">
        <f t="shared" si="157"/>
        <v>32938105.976744186</v>
      </c>
      <c r="Q2526" t="s">
        <v>8300</v>
      </c>
      <c r="S2526" s="9">
        <f t="shared" si="158"/>
        <v>41961.599039351851</v>
      </c>
      <c r="T2526" s="9">
        <f t="shared" si="159"/>
        <v>41993.979166666664</v>
      </c>
    </row>
    <row r="2527" spans="1:20" ht="43.2" x14ac:dyDescent="0.55000000000000004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10">
        <f t="shared" si="157"/>
        <v>16729032.137499999</v>
      </c>
      <c r="Q2527" t="s">
        <v>8300</v>
      </c>
      <c r="S2527" s="9">
        <f t="shared" si="158"/>
        <v>41058.636238425926</v>
      </c>
      <c r="T2527" s="9">
        <f t="shared" si="159"/>
        <v>41088.636238425926</v>
      </c>
    </row>
    <row r="2528" spans="1:20" ht="43.2" x14ac:dyDescent="0.55000000000000004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10">
        <f t="shared" si="157"/>
        <v>42896529.515151516</v>
      </c>
      <c r="Q2528" t="s">
        <v>8300</v>
      </c>
      <c r="S2528" s="9">
        <f t="shared" si="158"/>
        <v>41952.882800925923</v>
      </c>
      <c r="T2528" s="9">
        <f t="shared" si="159"/>
        <v>41980.999305555553</v>
      </c>
    </row>
    <row r="2529" spans="1:20" ht="43.2" x14ac:dyDescent="0.55000000000000004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10">
        <f t="shared" si="157"/>
        <v>19443347.760563381</v>
      </c>
      <c r="Q2529" t="s">
        <v>8300</v>
      </c>
      <c r="S2529" s="9">
        <f t="shared" si="158"/>
        <v>41546.542719907404</v>
      </c>
      <c r="T2529" s="9">
        <f t="shared" si="159"/>
        <v>41564.957638888889</v>
      </c>
    </row>
    <row r="2530" spans="1:20" ht="43.2" x14ac:dyDescent="0.55000000000000004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10">
        <f t="shared" si="157"/>
        <v>17758756.827160493</v>
      </c>
      <c r="Q2530" t="s">
        <v>8300</v>
      </c>
      <c r="S2530" s="9">
        <f t="shared" si="158"/>
        <v>42217.626192129632</v>
      </c>
      <c r="T2530" s="9">
        <f t="shared" si="159"/>
        <v>42236.249999999993</v>
      </c>
    </row>
    <row r="2531" spans="1:20" ht="28.8" x14ac:dyDescent="0.55000000000000004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10">
        <f t="shared" si="157"/>
        <v>17483586.513157893</v>
      </c>
      <c r="Q2531" t="s">
        <v>8300</v>
      </c>
      <c r="S2531" s="9">
        <f t="shared" si="158"/>
        <v>40947.872395833328</v>
      </c>
      <c r="T2531" s="9">
        <f t="shared" si="159"/>
        <v>40992.830729166664</v>
      </c>
    </row>
    <row r="2532" spans="1:20" ht="43.2" x14ac:dyDescent="0.55000000000000004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10">
        <f t="shared" si="157"/>
        <v>29723156.354166668</v>
      </c>
      <c r="Q2532" t="s">
        <v>8300</v>
      </c>
      <c r="S2532" s="9">
        <f t="shared" si="158"/>
        <v>42081.656307870369</v>
      </c>
      <c r="T2532" s="9">
        <f t="shared" si="159"/>
        <v>42113.993055555555</v>
      </c>
    </row>
    <row r="2533" spans="1:20" ht="43.2" x14ac:dyDescent="0.55000000000000004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10">
        <f t="shared" si="157"/>
        <v>23568333.672131147</v>
      </c>
      <c r="Q2533" t="s">
        <v>8300</v>
      </c>
      <c r="S2533" s="9">
        <f t="shared" si="158"/>
        <v>42208.471689814811</v>
      </c>
      <c r="T2533" s="9">
        <f t="shared" si="159"/>
        <v>42230.957638888889</v>
      </c>
    </row>
    <row r="2534" spans="1:20" ht="43.2" x14ac:dyDescent="0.55000000000000004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10">
        <f t="shared" si="157"/>
        <v>22375942.766666666</v>
      </c>
      <c r="Q2534" t="s">
        <v>8300</v>
      </c>
      <c r="S2534" s="9">
        <f t="shared" si="158"/>
        <v>41107.640810185185</v>
      </c>
      <c r="T2534" s="9">
        <f t="shared" si="159"/>
        <v>41137.640810185185</v>
      </c>
    </row>
    <row r="2535" spans="1:20" ht="43.2" x14ac:dyDescent="0.55000000000000004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10">
        <f t="shared" si="157"/>
        <v>9996830.2279411759</v>
      </c>
      <c r="Q2535" t="s">
        <v>8300</v>
      </c>
      <c r="S2535" s="9">
        <f t="shared" si="158"/>
        <v>41304.542951388888</v>
      </c>
      <c r="T2535" s="9">
        <f t="shared" si="159"/>
        <v>41334.542453703703</v>
      </c>
    </row>
    <row r="2536" spans="1:20" ht="57.6" x14ac:dyDescent="0.5500000000000000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10">
        <f t="shared" si="157"/>
        <v>89847979.428571433</v>
      </c>
      <c r="Q2536" t="s">
        <v>8300</v>
      </c>
      <c r="S2536" s="9">
        <f t="shared" si="158"/>
        <v>40127.492037037038</v>
      </c>
      <c r="T2536" s="9">
        <f t="shared" si="159"/>
        <v>40179.041666666664</v>
      </c>
    </row>
    <row r="2537" spans="1:20" x14ac:dyDescent="0.55000000000000004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10">
        <f t="shared" si="157"/>
        <v>18138230.064102564</v>
      </c>
      <c r="Q2537" t="s">
        <v>8300</v>
      </c>
      <c r="S2537" s="9">
        <f t="shared" si="158"/>
        <v>41943.582696759258</v>
      </c>
      <c r="T2537" s="9">
        <f t="shared" si="159"/>
        <v>41974.624363425923</v>
      </c>
    </row>
    <row r="2538" spans="1:20" ht="43.2" x14ac:dyDescent="0.55000000000000004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10">
        <f t="shared" si="157"/>
        <v>343334291.5</v>
      </c>
      <c r="Q2538" t="s">
        <v>8300</v>
      </c>
      <c r="S2538" s="9">
        <f t="shared" si="158"/>
        <v>41463.89775462963</v>
      </c>
      <c r="T2538" s="9">
        <f t="shared" si="159"/>
        <v>41484.89775462963</v>
      </c>
    </row>
    <row r="2539" spans="1:20" ht="43.2" x14ac:dyDescent="0.55000000000000004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10">
        <f t="shared" si="157"/>
        <v>118820805</v>
      </c>
      <c r="Q2539" t="s">
        <v>8300</v>
      </c>
      <c r="S2539" s="9">
        <f t="shared" si="158"/>
        <v>40696.440451388888</v>
      </c>
      <c r="T2539" s="9">
        <f t="shared" si="159"/>
        <v>40756.440451388888</v>
      </c>
    </row>
    <row r="2540" spans="1:20" ht="28.8" x14ac:dyDescent="0.55000000000000004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10">
        <f t="shared" si="157"/>
        <v>7346106.2756756758</v>
      </c>
      <c r="Q2540" t="s">
        <v>8300</v>
      </c>
      <c r="S2540" s="9">
        <f t="shared" si="158"/>
        <v>41298.301631944443</v>
      </c>
      <c r="T2540" s="9">
        <f t="shared" si="159"/>
        <v>41328.999305555553</v>
      </c>
    </row>
    <row r="2541" spans="1:20" ht="43.2" x14ac:dyDescent="0.55000000000000004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10">
        <f t="shared" si="157"/>
        <v>24029307.661016949</v>
      </c>
      <c r="Q2541" t="s">
        <v>8300</v>
      </c>
      <c r="S2541" s="9">
        <f t="shared" si="158"/>
        <v>41977.693888888891</v>
      </c>
      <c r="T2541" s="9">
        <f t="shared" si="159"/>
        <v>42037.693888888891</v>
      </c>
    </row>
    <row r="2542" spans="1:20" ht="43.2" x14ac:dyDescent="0.55000000000000004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10">
        <f t="shared" si="157"/>
        <v>48693360.037037037</v>
      </c>
      <c r="Q2542" t="s">
        <v>8300</v>
      </c>
      <c r="S2542" s="9">
        <f t="shared" si="158"/>
        <v>40785.466678240737</v>
      </c>
      <c r="T2542" s="9">
        <f t="shared" si="159"/>
        <v>40845.466678240737</v>
      </c>
    </row>
    <row r="2543" spans="1:20" ht="57.6" x14ac:dyDescent="0.55000000000000004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10">
        <f t="shared" si="157"/>
        <v>21825530.444444444</v>
      </c>
      <c r="Q2543" t="s">
        <v>8300</v>
      </c>
      <c r="S2543" s="9">
        <f t="shared" si="158"/>
        <v>41483.240949074068</v>
      </c>
      <c r="T2543" s="9">
        <f t="shared" si="159"/>
        <v>41543.240949074068</v>
      </c>
    </row>
    <row r="2544" spans="1:20" ht="43.2" x14ac:dyDescent="0.55000000000000004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10">
        <f t="shared" si="157"/>
        <v>105942527.46153846</v>
      </c>
      <c r="Q2544" t="s">
        <v>8300</v>
      </c>
      <c r="S2544" s="9">
        <f t="shared" si="158"/>
        <v>41509.218252314815</v>
      </c>
      <c r="T2544" s="9">
        <f t="shared" si="159"/>
        <v>41547.957638888889</v>
      </c>
    </row>
    <row r="2545" spans="1:20" ht="43.2" x14ac:dyDescent="0.55000000000000004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10">
        <f t="shared" si="157"/>
        <v>99327484.461538464</v>
      </c>
      <c r="Q2545" t="s">
        <v>8300</v>
      </c>
      <c r="S2545" s="9">
        <f t="shared" si="158"/>
        <v>40513.899282407401</v>
      </c>
      <c r="T2545" s="9">
        <f t="shared" si="159"/>
        <v>40544.916666666664</v>
      </c>
    </row>
    <row r="2546" spans="1:20" ht="43.2" x14ac:dyDescent="0.55000000000000004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10">
        <f t="shared" si="157"/>
        <v>23494009.98245614</v>
      </c>
      <c r="Q2546" t="s">
        <v>8300</v>
      </c>
      <c r="S2546" s="9">
        <f t="shared" si="158"/>
        <v>41068.3121412037</v>
      </c>
      <c r="T2546" s="9">
        <f t="shared" si="159"/>
        <v>41098.3121412037</v>
      </c>
    </row>
    <row r="2547" spans="1:20" ht="43.2" x14ac:dyDescent="0.55000000000000004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10">
        <f t="shared" si="157"/>
        <v>23311198.983606558</v>
      </c>
      <c r="Q2547" t="s">
        <v>8300</v>
      </c>
      <c r="S2547" s="9">
        <f t="shared" si="158"/>
        <v>42026.929837962954</v>
      </c>
      <c r="T2547" s="9">
        <f t="shared" si="159"/>
        <v>42061.812499999993</v>
      </c>
    </row>
    <row r="2548" spans="1:20" ht="43.2" x14ac:dyDescent="0.55000000000000004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10">
        <f t="shared" si="157"/>
        <v>21209018.138461538</v>
      </c>
      <c r="Q2548" t="s">
        <v>8300</v>
      </c>
      <c r="S2548" s="9">
        <f t="shared" si="158"/>
        <v>41524.650219907402</v>
      </c>
      <c r="T2548" s="9">
        <f t="shared" si="159"/>
        <v>41552</v>
      </c>
    </row>
    <row r="2549" spans="1:20" ht="43.2" x14ac:dyDescent="0.55000000000000004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10">
        <f t="shared" si="157"/>
        <v>9932629.8731343281</v>
      </c>
      <c r="Q2549" t="s">
        <v>8300</v>
      </c>
      <c r="S2549" s="9">
        <f t="shared" si="158"/>
        <v>40973.564849537033</v>
      </c>
      <c r="T2549" s="9">
        <f t="shared" si="159"/>
        <v>41003.523182870369</v>
      </c>
    </row>
    <row r="2550" spans="1:20" ht="43.2" x14ac:dyDescent="0.55000000000000004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10">
        <f t="shared" si="157"/>
        <v>39813179.378378376</v>
      </c>
      <c r="Q2550" t="s">
        <v>8300</v>
      </c>
      <c r="S2550" s="9">
        <f t="shared" si="158"/>
        <v>42618.417094907411</v>
      </c>
      <c r="T2550" s="9">
        <f t="shared" si="159"/>
        <v>42642.977083333331</v>
      </c>
    </row>
    <row r="2551" spans="1:20" ht="43.2" x14ac:dyDescent="0.55000000000000004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10">
        <f t="shared" si="157"/>
        <v>36945942.432432435</v>
      </c>
      <c r="Q2551" t="s">
        <v>8300</v>
      </c>
      <c r="S2551" s="9">
        <f t="shared" si="158"/>
        <v>41390.549421296295</v>
      </c>
      <c r="T2551" s="9">
        <f t="shared" si="159"/>
        <v>41425.5</v>
      </c>
    </row>
    <row r="2552" spans="1:20" ht="43.2" x14ac:dyDescent="0.55000000000000004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10">
        <f t="shared" si="157"/>
        <v>9595949.3733333331</v>
      </c>
      <c r="Q2552" t="s">
        <v>8300</v>
      </c>
      <c r="S2552" s="9">
        <f t="shared" si="158"/>
        <v>42228.425995370366</v>
      </c>
      <c r="T2552" s="9">
        <f t="shared" si="159"/>
        <v>42284.957638888889</v>
      </c>
    </row>
    <row r="2553" spans="1:20" ht="43.2" x14ac:dyDescent="0.55000000000000004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10">
        <f t="shared" si="157"/>
        <v>23748046.160714287</v>
      </c>
      <c r="Q2553" t="s">
        <v>8300</v>
      </c>
      <c r="S2553" s="9">
        <f t="shared" si="158"/>
        <v>40961.043807870366</v>
      </c>
      <c r="T2553" s="9">
        <f t="shared" si="159"/>
        <v>40989.658333333333</v>
      </c>
    </row>
    <row r="2554" spans="1:20" ht="43.2" x14ac:dyDescent="0.55000000000000004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10">
        <f t="shared" si="157"/>
        <v>82563887.833333328</v>
      </c>
      <c r="Q2554" t="s">
        <v>8300</v>
      </c>
      <c r="S2554" s="9">
        <f t="shared" si="158"/>
        <v>42769.601631944439</v>
      </c>
      <c r="T2554" s="9">
        <f t="shared" si="159"/>
        <v>42799.601631944439</v>
      </c>
    </row>
    <row r="2555" spans="1:20" ht="43.2" x14ac:dyDescent="0.55000000000000004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10">
        <f t="shared" si="157"/>
        <v>22383646.783333335</v>
      </c>
      <c r="Q2555" t="s">
        <v>8300</v>
      </c>
      <c r="S2555" s="9">
        <f t="shared" si="158"/>
        <v>41112.99082175926</v>
      </c>
      <c r="T2555" s="9">
        <f t="shared" si="159"/>
        <v>41172.99082175926</v>
      </c>
    </row>
    <row r="2556" spans="1:20" ht="43.2" x14ac:dyDescent="0.55000000000000004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10">
        <f t="shared" si="157"/>
        <v>21349927.805970151</v>
      </c>
      <c r="Q2556" t="s">
        <v>8300</v>
      </c>
      <c r="S2556" s="9">
        <f t="shared" si="158"/>
        <v>42124.869942129626</v>
      </c>
      <c r="T2556" s="9">
        <f t="shared" si="159"/>
        <v>42155.957638888889</v>
      </c>
    </row>
    <row r="2557" spans="1:20" ht="43.2" x14ac:dyDescent="0.55000000000000004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10">
        <f t="shared" si="157"/>
        <v>38158325.514285713</v>
      </c>
      <c r="Q2557" t="s">
        <v>8300</v>
      </c>
      <c r="S2557" s="9">
        <f t="shared" si="158"/>
        <v>41026.44667824074</v>
      </c>
      <c r="T2557" s="9">
        <f t="shared" si="159"/>
        <v>41057.44667824074</v>
      </c>
    </row>
    <row r="2558" spans="1:20" ht="43.2" x14ac:dyDescent="0.55000000000000004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10">
        <f t="shared" si="157"/>
        <v>39779554.617647059</v>
      </c>
      <c r="Q2558" t="s">
        <v>8300</v>
      </c>
      <c r="S2558" s="9">
        <f t="shared" si="158"/>
        <v>41222.783067129625</v>
      </c>
      <c r="T2558" s="9">
        <f t="shared" si="159"/>
        <v>41267.783067129625</v>
      </c>
    </row>
    <row r="2559" spans="1:20" ht="28.8" x14ac:dyDescent="0.55000000000000004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10">
        <f t="shared" si="157"/>
        <v>38821788.5</v>
      </c>
      <c r="Q2559" t="s">
        <v>8300</v>
      </c>
      <c r="S2559" s="9">
        <f t="shared" si="158"/>
        <v>41744.536874999998</v>
      </c>
      <c r="T2559" s="9">
        <f t="shared" si="159"/>
        <v>41774.536874999998</v>
      </c>
    </row>
    <row r="2560" spans="1:20" ht="28.8" x14ac:dyDescent="0.55000000000000004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10">
        <f t="shared" si="157"/>
        <v>79319328.111111104</v>
      </c>
      <c r="Q2560" t="s">
        <v>8300</v>
      </c>
      <c r="S2560" s="9">
        <f t="shared" si="158"/>
        <v>42093.651689814818</v>
      </c>
      <c r="T2560" s="9">
        <f t="shared" si="159"/>
        <v>42125.374305555553</v>
      </c>
    </row>
    <row r="2561" spans="1:20" ht="43.2" x14ac:dyDescent="0.55000000000000004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10">
        <f t="shared" si="157"/>
        <v>52741579.359999999</v>
      </c>
      <c r="Q2561" t="s">
        <v>8300</v>
      </c>
      <c r="S2561" s="9">
        <f t="shared" si="158"/>
        <v>40829.665324074071</v>
      </c>
      <c r="T2561" s="9">
        <f t="shared" si="159"/>
        <v>40862.609027777777</v>
      </c>
    </row>
    <row r="2562" spans="1:20" ht="43.2" x14ac:dyDescent="0.55000000000000004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10">
        <f t="shared" si="157"/>
        <v>67766198.761904761</v>
      </c>
      <c r="Q2562" t="s">
        <v>8300</v>
      </c>
      <c r="S2562" s="9">
        <f t="shared" si="158"/>
        <v>42039.742754629631</v>
      </c>
      <c r="T2562" s="9">
        <f t="shared" si="159"/>
        <v>42069.742754629631</v>
      </c>
    </row>
    <row r="2563" spans="1:20" ht="43.2" x14ac:dyDescent="0.55000000000000004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</f>
        <v>0</v>
      </c>
      <c r="P2563" s="10" t="e">
        <f t="shared" ref="P2563:P2626" si="161">J2563/L2563</f>
        <v>#DIV/0!</v>
      </c>
      <c r="Q2563" t="s">
        <v>8284</v>
      </c>
      <c r="S2563" s="9">
        <f t="shared" ref="S2563:S2626" si="162">(((J2563/60)/60)/24)+DATE(1970,1,1)+(-5/24)</f>
        <v>42260.320474537039</v>
      </c>
      <c r="T2563" s="9">
        <f t="shared" ref="T2563:T2626" si="163">(((I2563/60)/60)/24)+DATE(1970,1,1)+(-5/24)</f>
        <v>42290.320474537039</v>
      </c>
    </row>
    <row r="2564" spans="1:20" ht="57.6" x14ac:dyDescent="0.55000000000000004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10">
        <f t="shared" si="161"/>
        <v>490335113</v>
      </c>
      <c r="Q2564" t="s">
        <v>8284</v>
      </c>
      <c r="S2564" s="9">
        <f t="shared" si="162"/>
        <v>42594.316423611112</v>
      </c>
      <c r="T2564" s="9">
        <f t="shared" si="163"/>
        <v>42654.316423611112</v>
      </c>
    </row>
    <row r="2565" spans="1:20" ht="28.8" x14ac:dyDescent="0.55000000000000004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10" t="e">
        <f t="shared" si="161"/>
        <v>#DIV/0!</v>
      </c>
      <c r="Q2565" t="s">
        <v>8284</v>
      </c>
      <c r="S2565" s="9">
        <f t="shared" si="162"/>
        <v>42154.931145833332</v>
      </c>
      <c r="T2565" s="9">
        <f t="shared" si="163"/>
        <v>42214.931145833332</v>
      </c>
    </row>
    <row r="2566" spans="1:20" ht="43.2" x14ac:dyDescent="0.55000000000000004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10" t="e">
        <f t="shared" si="161"/>
        <v>#DIV/0!</v>
      </c>
      <c r="Q2566" t="s">
        <v>8284</v>
      </c>
      <c r="S2566" s="9">
        <f t="shared" si="162"/>
        <v>41821.83216435185</v>
      </c>
      <c r="T2566" s="9">
        <f t="shared" si="163"/>
        <v>41851.83216435185</v>
      </c>
    </row>
    <row r="2567" spans="1:20" ht="43.2" x14ac:dyDescent="0.55000000000000004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10">
        <f t="shared" si="161"/>
        <v>1457710589</v>
      </c>
      <c r="Q2567" t="s">
        <v>8284</v>
      </c>
      <c r="S2567" s="9">
        <f t="shared" si="162"/>
        <v>42440.442002314812</v>
      </c>
      <c r="T2567" s="9">
        <f t="shared" si="163"/>
        <v>42499.659722222219</v>
      </c>
    </row>
    <row r="2568" spans="1:20" ht="43.2" x14ac:dyDescent="0.55000000000000004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10" t="e">
        <f t="shared" si="161"/>
        <v>#DIV/0!</v>
      </c>
      <c r="Q2568" t="s">
        <v>8284</v>
      </c>
      <c r="S2568" s="9">
        <f t="shared" si="162"/>
        <v>41842.772546296292</v>
      </c>
      <c r="T2568" s="9">
        <f t="shared" si="163"/>
        <v>41872.772546296292</v>
      </c>
    </row>
    <row r="2569" spans="1:20" ht="43.2" x14ac:dyDescent="0.55000000000000004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10">
        <f t="shared" si="161"/>
        <v>713615569</v>
      </c>
      <c r="Q2569" t="s">
        <v>8284</v>
      </c>
      <c r="S2569" s="9">
        <f t="shared" si="162"/>
        <v>42087.670578703699</v>
      </c>
      <c r="T2569" s="9">
        <f t="shared" si="163"/>
        <v>42117.670578703699</v>
      </c>
    </row>
    <row r="2570" spans="1:20" ht="43.2" x14ac:dyDescent="0.55000000000000004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10">
        <f t="shared" si="161"/>
        <v>1470153594</v>
      </c>
      <c r="Q2570" t="s">
        <v>8284</v>
      </c>
      <c r="S2570" s="9">
        <f t="shared" si="162"/>
        <v>42584.45826388889</v>
      </c>
      <c r="T2570" s="9">
        <f t="shared" si="163"/>
        <v>42614.45826388889</v>
      </c>
    </row>
    <row r="2571" spans="1:20" ht="43.2" x14ac:dyDescent="0.55000000000000004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10">
        <f t="shared" si="161"/>
        <v>719932556</v>
      </c>
      <c r="Q2571" t="s">
        <v>8284</v>
      </c>
      <c r="S2571" s="9">
        <f t="shared" si="162"/>
        <v>42233.897129629629</v>
      </c>
      <c r="T2571" s="9">
        <f t="shared" si="163"/>
        <v>42263.897129629629</v>
      </c>
    </row>
    <row r="2572" spans="1:20" ht="43.2" x14ac:dyDescent="0.55000000000000004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10">
        <f t="shared" si="161"/>
        <v>741999017.5</v>
      </c>
      <c r="Q2572" t="s">
        <v>8284</v>
      </c>
      <c r="S2572" s="9">
        <f t="shared" si="162"/>
        <v>42744.694849537038</v>
      </c>
      <c r="T2572" s="9">
        <f t="shared" si="163"/>
        <v>42774.694849537038</v>
      </c>
    </row>
    <row r="2573" spans="1:20" ht="43.2" x14ac:dyDescent="0.55000000000000004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10">
        <f t="shared" si="161"/>
        <v>364615380.25</v>
      </c>
      <c r="Q2573" t="s">
        <v>8284</v>
      </c>
      <c r="S2573" s="9">
        <f t="shared" si="162"/>
        <v>42449.133344907408</v>
      </c>
      <c r="T2573" s="9">
        <f t="shared" si="163"/>
        <v>42509.133344907408</v>
      </c>
    </row>
    <row r="2574" spans="1:20" ht="43.2" x14ac:dyDescent="0.55000000000000004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10" t="e">
        <f t="shared" si="161"/>
        <v>#DIV/0!</v>
      </c>
      <c r="Q2574" t="s">
        <v>8284</v>
      </c>
      <c r="S2574" s="9">
        <f t="shared" si="162"/>
        <v>42076.911076388882</v>
      </c>
      <c r="T2574" s="9">
        <f t="shared" si="163"/>
        <v>42106.911076388882</v>
      </c>
    </row>
    <row r="2575" spans="1:20" ht="43.2" x14ac:dyDescent="0.55000000000000004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10" t="e">
        <f t="shared" si="161"/>
        <v>#DIV/0!</v>
      </c>
      <c r="Q2575" t="s">
        <v>8284</v>
      </c>
      <c r="S2575" s="9">
        <f t="shared" si="162"/>
        <v>41829.383668981478</v>
      </c>
      <c r="T2575" s="9">
        <f t="shared" si="163"/>
        <v>41874.383668981478</v>
      </c>
    </row>
    <row r="2576" spans="1:20" ht="43.2" x14ac:dyDescent="0.55000000000000004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10" t="e">
        <f t="shared" si="161"/>
        <v>#DIV/0!</v>
      </c>
      <c r="Q2576" t="s">
        <v>8284</v>
      </c>
      <c r="S2576" s="9">
        <f t="shared" si="162"/>
        <v>42487.617418981477</v>
      </c>
      <c r="T2576" s="9">
        <f t="shared" si="163"/>
        <v>42508.617418981477</v>
      </c>
    </row>
    <row r="2577" spans="1:20" ht="43.2" x14ac:dyDescent="0.55000000000000004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10" t="e">
        <f t="shared" si="161"/>
        <v>#DIV/0!</v>
      </c>
      <c r="Q2577" t="s">
        <v>8284</v>
      </c>
      <c r="S2577" s="9">
        <f t="shared" si="162"/>
        <v>41985.90039351851</v>
      </c>
      <c r="T2577" s="9">
        <f t="shared" si="163"/>
        <v>42015.90039351851</v>
      </c>
    </row>
    <row r="2578" spans="1:20" ht="28.8" x14ac:dyDescent="0.55000000000000004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10" t="e">
        <f t="shared" si="161"/>
        <v>#DIV/0!</v>
      </c>
      <c r="Q2578" t="s">
        <v>8284</v>
      </c>
      <c r="S2578" s="9">
        <f t="shared" si="162"/>
        <v>42059.801469907405</v>
      </c>
      <c r="T2578" s="9">
        <f t="shared" si="163"/>
        <v>42104.759803240733</v>
      </c>
    </row>
    <row r="2579" spans="1:20" ht="43.2" x14ac:dyDescent="0.55000000000000004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10" t="e">
        <f t="shared" si="161"/>
        <v>#DIV/0!</v>
      </c>
      <c r="Q2579" t="s">
        <v>8284</v>
      </c>
      <c r="S2579" s="9">
        <f t="shared" si="162"/>
        <v>41830.612233796295</v>
      </c>
      <c r="T2579" s="9">
        <f t="shared" si="163"/>
        <v>41855.612233796295</v>
      </c>
    </row>
    <row r="2580" spans="1:20" ht="43.2" x14ac:dyDescent="0.55000000000000004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10" t="e">
        <f t="shared" si="161"/>
        <v>#DIV/0!</v>
      </c>
      <c r="Q2580" t="s">
        <v>8284</v>
      </c>
      <c r="S2580" s="9">
        <f t="shared" si="162"/>
        <v>42237.814571759263</v>
      </c>
      <c r="T2580" s="9">
        <f t="shared" si="163"/>
        <v>42286.499999999993</v>
      </c>
    </row>
    <row r="2581" spans="1:20" ht="43.2" x14ac:dyDescent="0.55000000000000004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10">
        <f t="shared" si="161"/>
        <v>117135575.25</v>
      </c>
      <c r="Q2581" t="s">
        <v>8284</v>
      </c>
      <c r="S2581" s="9">
        <f t="shared" si="162"/>
        <v>41837.621562499997</v>
      </c>
      <c r="T2581" s="9">
        <f t="shared" si="163"/>
        <v>41897.621562499997</v>
      </c>
    </row>
    <row r="2582" spans="1:20" ht="43.2" x14ac:dyDescent="0.55000000000000004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10">
        <f t="shared" si="161"/>
        <v>714585301.5</v>
      </c>
      <c r="Q2582" t="s">
        <v>8284</v>
      </c>
      <c r="S2582" s="9">
        <f t="shared" si="162"/>
        <v>42110.118090277778</v>
      </c>
      <c r="T2582" s="9">
        <f t="shared" si="163"/>
        <v>42139.916666666664</v>
      </c>
    </row>
    <row r="2583" spans="1:20" ht="43.2" x14ac:dyDescent="0.55000000000000004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10">
        <f t="shared" si="161"/>
        <v>131372208.90909091</v>
      </c>
      <c r="Q2583" t="s">
        <v>8284</v>
      </c>
      <c r="S2583" s="9">
        <f t="shared" si="162"/>
        <v>42294.420115740737</v>
      </c>
      <c r="T2583" s="9">
        <f t="shared" si="163"/>
        <v>42324.461782407401</v>
      </c>
    </row>
    <row r="2584" spans="1:20" ht="28.8" x14ac:dyDescent="0.55000000000000004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10">
        <f t="shared" si="161"/>
        <v>1475192634</v>
      </c>
      <c r="Q2584" t="s">
        <v>8284</v>
      </c>
      <c r="S2584" s="9">
        <f t="shared" si="162"/>
        <v>42642.780486111107</v>
      </c>
      <c r="T2584" s="9">
        <f t="shared" si="163"/>
        <v>42672.780486111107</v>
      </c>
    </row>
    <row r="2585" spans="1:20" ht="43.2" x14ac:dyDescent="0.55000000000000004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10">
        <f t="shared" si="161"/>
        <v>284269296</v>
      </c>
      <c r="Q2585" t="s">
        <v>8284</v>
      </c>
      <c r="S2585" s="9">
        <f t="shared" si="162"/>
        <v>42019.561111111114</v>
      </c>
      <c r="T2585" s="9">
        <f t="shared" si="163"/>
        <v>42079.519444444442</v>
      </c>
    </row>
    <row r="2586" spans="1:20" ht="28.8" x14ac:dyDescent="0.55000000000000004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10" t="e">
        <f t="shared" si="161"/>
        <v>#DIV/0!</v>
      </c>
      <c r="Q2586" t="s">
        <v>8284</v>
      </c>
      <c r="S2586" s="9">
        <f t="shared" si="162"/>
        <v>42139.964918981481</v>
      </c>
      <c r="T2586" s="9">
        <f t="shared" si="163"/>
        <v>42169.964918981481</v>
      </c>
    </row>
    <row r="2587" spans="1:20" ht="43.2" x14ac:dyDescent="0.55000000000000004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10">
        <f t="shared" si="161"/>
        <v>1402009632</v>
      </c>
      <c r="Q2587" t="s">
        <v>8284</v>
      </c>
      <c r="S2587" s="9">
        <f t="shared" si="162"/>
        <v>41795.754999999997</v>
      </c>
      <c r="T2587" s="9">
        <f t="shared" si="163"/>
        <v>41825.754999999997</v>
      </c>
    </row>
    <row r="2588" spans="1:20" ht="28.8" x14ac:dyDescent="0.55000000000000004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10">
        <f t="shared" si="161"/>
        <v>1448438136</v>
      </c>
      <c r="Q2588" t="s">
        <v>8284</v>
      </c>
      <c r="S2588" s="9">
        <f t="shared" si="162"/>
        <v>42333.121944444443</v>
      </c>
      <c r="T2588" s="9">
        <f t="shared" si="163"/>
        <v>42363.121944444443</v>
      </c>
    </row>
    <row r="2589" spans="1:20" ht="43.2" x14ac:dyDescent="0.55000000000000004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10">
        <f t="shared" si="161"/>
        <v>241483325.5</v>
      </c>
      <c r="Q2589" t="s">
        <v>8284</v>
      </c>
      <c r="S2589" s="9">
        <f t="shared" si="162"/>
        <v>42338.467048611106</v>
      </c>
      <c r="T2589" s="9">
        <f t="shared" si="163"/>
        <v>42368.467048611106</v>
      </c>
    </row>
    <row r="2590" spans="1:20" ht="43.2" x14ac:dyDescent="0.55000000000000004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10">
        <f t="shared" si="161"/>
        <v>177915703.25</v>
      </c>
      <c r="Q2590" t="s">
        <v>8284</v>
      </c>
      <c r="S2590" s="9">
        <f t="shared" si="162"/>
        <v>42042.467893518515</v>
      </c>
      <c r="T2590" s="9">
        <f t="shared" si="163"/>
        <v>42094.343055555553</v>
      </c>
    </row>
    <row r="2591" spans="1:20" ht="43.2" x14ac:dyDescent="0.55000000000000004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10">
        <f t="shared" si="161"/>
        <v>1456145527</v>
      </c>
      <c r="Q2591" t="s">
        <v>8284</v>
      </c>
      <c r="S2591" s="9">
        <f t="shared" si="162"/>
        <v>42422.327858796292</v>
      </c>
      <c r="T2591" s="9">
        <f t="shared" si="163"/>
        <v>42452.286192129628</v>
      </c>
    </row>
    <row r="2592" spans="1:20" ht="43.2" x14ac:dyDescent="0.55000000000000004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10" t="e">
        <f t="shared" si="161"/>
        <v>#DIV/0!</v>
      </c>
      <c r="Q2592" t="s">
        <v>8284</v>
      </c>
      <c r="S2592" s="9">
        <f t="shared" si="162"/>
        <v>42388.380752314813</v>
      </c>
      <c r="T2592" s="9">
        <f t="shared" si="163"/>
        <v>42395.380752314813</v>
      </c>
    </row>
    <row r="2593" spans="1:20" ht="43.2" x14ac:dyDescent="0.55000000000000004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10">
        <f t="shared" si="161"/>
        <v>726360762</v>
      </c>
      <c r="Q2593" t="s">
        <v>8284</v>
      </c>
      <c r="S2593" s="9">
        <f t="shared" si="162"/>
        <v>42382.698194444441</v>
      </c>
      <c r="T2593" s="9">
        <f t="shared" si="163"/>
        <v>42442.656527777777</v>
      </c>
    </row>
    <row r="2594" spans="1:20" ht="43.2" x14ac:dyDescent="0.55000000000000004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10">
        <f t="shared" si="161"/>
        <v>1409944421</v>
      </c>
      <c r="Q2594" t="s">
        <v>8284</v>
      </c>
      <c r="S2594" s="9">
        <f t="shared" si="162"/>
        <v>41887.592835648145</v>
      </c>
      <c r="T2594" s="9">
        <f t="shared" si="163"/>
        <v>41917.592835648145</v>
      </c>
    </row>
    <row r="2595" spans="1:20" ht="43.2" x14ac:dyDescent="0.55000000000000004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10" t="e">
        <f t="shared" si="161"/>
        <v>#DIV/0!</v>
      </c>
      <c r="Q2595" t="s">
        <v>8284</v>
      </c>
      <c r="S2595" s="9">
        <f t="shared" si="162"/>
        <v>42089.636875000004</v>
      </c>
      <c r="T2595" s="9">
        <f t="shared" si="163"/>
        <v>42119.636875000004</v>
      </c>
    </row>
    <row r="2596" spans="1:20" ht="43.2" x14ac:dyDescent="0.55000000000000004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10">
        <f t="shared" si="161"/>
        <v>1404861228</v>
      </c>
      <c r="Q2596" t="s">
        <v>8284</v>
      </c>
      <c r="S2596" s="9">
        <f t="shared" si="162"/>
        <v>41828.759583333333</v>
      </c>
      <c r="T2596" s="9">
        <f t="shared" si="163"/>
        <v>41858.759583333333</v>
      </c>
    </row>
    <row r="2597" spans="1:20" ht="28.8" x14ac:dyDescent="0.55000000000000004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10">
        <f t="shared" si="161"/>
        <v>78174921.052631572</v>
      </c>
      <c r="Q2597" t="s">
        <v>8284</v>
      </c>
      <c r="S2597" s="9">
        <f t="shared" si="162"/>
        <v>42760.035879629628</v>
      </c>
      <c r="T2597" s="9">
        <f t="shared" si="163"/>
        <v>42790.035879629628</v>
      </c>
    </row>
    <row r="2598" spans="1:20" ht="43.2" x14ac:dyDescent="0.55000000000000004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10">
        <f t="shared" si="161"/>
        <v>52030926.259259261</v>
      </c>
      <c r="Q2598" t="s">
        <v>8284</v>
      </c>
      <c r="S2598" s="9">
        <f t="shared" si="162"/>
        <v>41828.45612268518</v>
      </c>
      <c r="T2598" s="9">
        <f t="shared" si="163"/>
        <v>41858.45612268518</v>
      </c>
    </row>
    <row r="2599" spans="1:20" ht="43.2" x14ac:dyDescent="0.55000000000000004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10">
        <f t="shared" si="161"/>
        <v>209104559.57142857</v>
      </c>
      <c r="Q2599" t="s">
        <v>8284</v>
      </c>
      <c r="S2599" s="9">
        <f t="shared" si="162"/>
        <v>42510.133298611108</v>
      </c>
      <c r="T2599" s="9">
        <f t="shared" si="163"/>
        <v>42540.133298611108</v>
      </c>
    </row>
    <row r="2600" spans="1:20" ht="43.2" x14ac:dyDescent="0.55000000000000004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10">
        <f t="shared" si="161"/>
        <v>102889071.5</v>
      </c>
      <c r="Q2600" t="s">
        <v>8284</v>
      </c>
      <c r="S2600" s="9">
        <f t="shared" si="162"/>
        <v>42240.631956018515</v>
      </c>
      <c r="T2600" s="9">
        <f t="shared" si="163"/>
        <v>42270.631956018515</v>
      </c>
    </row>
    <row r="2601" spans="1:20" ht="28.8" x14ac:dyDescent="0.55000000000000004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10">
        <f t="shared" si="161"/>
        <v>280640229.39999998</v>
      </c>
      <c r="Q2601" t="s">
        <v>8284</v>
      </c>
      <c r="S2601" s="9">
        <f t="shared" si="162"/>
        <v>41809.545682870368</v>
      </c>
      <c r="T2601" s="9">
        <f t="shared" si="163"/>
        <v>41854.545682870368</v>
      </c>
    </row>
    <row r="2602" spans="1:20" ht="28.8" x14ac:dyDescent="0.55000000000000004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10">
        <f t="shared" si="161"/>
        <v>48458593.333333336</v>
      </c>
      <c r="Q2602" t="s">
        <v>8284</v>
      </c>
      <c r="S2602" s="9">
        <f t="shared" si="162"/>
        <v>42394.692129629628</v>
      </c>
      <c r="T2602" s="9">
        <f t="shared" si="163"/>
        <v>42454.650462962956</v>
      </c>
    </row>
    <row r="2603" spans="1:20" ht="43.2" x14ac:dyDescent="0.55000000000000004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10">
        <f t="shared" si="161"/>
        <v>8915737.4105960261</v>
      </c>
      <c r="Q2603" t="s">
        <v>8301</v>
      </c>
      <c r="S2603" s="9">
        <f t="shared" si="162"/>
        <v>41150.69385416666</v>
      </c>
      <c r="T2603" s="9">
        <f t="shared" si="163"/>
        <v>41164.957638888889</v>
      </c>
    </row>
    <row r="2604" spans="1:20" ht="43.2" x14ac:dyDescent="0.55000000000000004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10">
        <f t="shared" si="161"/>
        <v>2888259.6482617585</v>
      </c>
      <c r="Q2604" t="s">
        <v>8301</v>
      </c>
      <c r="S2604" s="9">
        <f t="shared" si="162"/>
        <v>41915.538981481477</v>
      </c>
      <c r="T2604" s="9">
        <f t="shared" si="163"/>
        <v>41955.680555555555</v>
      </c>
    </row>
    <row r="2605" spans="1:20" ht="28.8" x14ac:dyDescent="0.55000000000000004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10">
        <f t="shared" si="161"/>
        <v>27732521.079999998</v>
      </c>
      <c r="Q2605" t="s">
        <v>8301</v>
      </c>
      <c r="S2605" s="9">
        <f t="shared" si="162"/>
        <v>41617.704328703701</v>
      </c>
      <c r="T2605" s="9">
        <f t="shared" si="163"/>
        <v>41631.704328703701</v>
      </c>
    </row>
    <row r="2606" spans="1:20" ht="43.2" x14ac:dyDescent="0.55000000000000004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10">
        <f t="shared" si="161"/>
        <v>4152866.1152647976</v>
      </c>
      <c r="Q2606" t="s">
        <v>8301</v>
      </c>
      <c r="S2606" s="9">
        <f t="shared" si="162"/>
        <v>40997.842858796292</v>
      </c>
      <c r="T2606" s="9">
        <f t="shared" si="163"/>
        <v>41027.842858796292</v>
      </c>
    </row>
    <row r="2607" spans="1:20" ht="43.2" x14ac:dyDescent="0.55000000000000004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10">
        <f t="shared" si="161"/>
        <v>830633.59250851301</v>
      </c>
      <c r="Q2607" t="s">
        <v>8301</v>
      </c>
      <c r="S2607" s="9">
        <f t="shared" si="162"/>
        <v>42508.33321759259</v>
      </c>
      <c r="T2607" s="9">
        <f t="shared" si="163"/>
        <v>42538.33321759259</v>
      </c>
    </row>
    <row r="2608" spans="1:20" ht="57.6" x14ac:dyDescent="0.5500000000000000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10">
        <f t="shared" si="161"/>
        <v>3626042.5506493505</v>
      </c>
      <c r="Q2608" t="s">
        <v>8301</v>
      </c>
      <c r="S2608" s="9">
        <f t="shared" si="162"/>
        <v>41726.504421296297</v>
      </c>
      <c r="T2608" s="9">
        <f t="shared" si="163"/>
        <v>41758.504421296297</v>
      </c>
    </row>
    <row r="2609" spans="1:20" ht="43.2" x14ac:dyDescent="0.55000000000000004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10">
        <f t="shared" si="161"/>
        <v>3607064.2512562815</v>
      </c>
      <c r="Q2609" t="s">
        <v>8301</v>
      </c>
      <c r="S2609" s="9">
        <f t="shared" si="162"/>
        <v>42184.666342592587</v>
      </c>
      <c r="T2609" s="9">
        <f t="shared" si="163"/>
        <v>42227.874999999993</v>
      </c>
    </row>
    <row r="2610" spans="1:20" ht="43.2" x14ac:dyDescent="0.55000000000000004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10">
        <f t="shared" si="161"/>
        <v>4888080.4868421052</v>
      </c>
      <c r="Q2610" t="s">
        <v>8301</v>
      </c>
      <c r="S2610" s="9">
        <f t="shared" si="162"/>
        <v>42767.593379629623</v>
      </c>
      <c r="T2610" s="9">
        <f t="shared" si="163"/>
        <v>42808.791666666664</v>
      </c>
    </row>
    <row r="2611" spans="1:20" ht="43.2" x14ac:dyDescent="0.55000000000000004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10">
        <f t="shared" si="161"/>
        <v>1981862.3535502958</v>
      </c>
      <c r="Q2611" t="s">
        <v>8301</v>
      </c>
      <c r="S2611" s="9">
        <f t="shared" si="162"/>
        <v>41075.02952546296</v>
      </c>
      <c r="T2611" s="9">
        <f t="shared" si="163"/>
        <v>41105.02952546296</v>
      </c>
    </row>
    <row r="2612" spans="1:20" ht="28.8" x14ac:dyDescent="0.55000000000000004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10">
        <f t="shared" si="161"/>
        <v>2544963.821490468</v>
      </c>
      <c r="Q2612" t="s">
        <v>8301</v>
      </c>
      <c r="S2612" s="9">
        <f t="shared" si="162"/>
        <v>42564.672743055555</v>
      </c>
      <c r="T2612" s="9">
        <f t="shared" si="163"/>
        <v>42604.082638888889</v>
      </c>
    </row>
    <row r="2613" spans="1:20" ht="43.2" x14ac:dyDescent="0.55000000000000004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10">
        <f t="shared" si="161"/>
        <v>404174.99699699698</v>
      </c>
      <c r="Q2613" t="s">
        <v>8301</v>
      </c>
      <c r="S2613" s="9">
        <f t="shared" si="162"/>
        <v>42704.127476851849</v>
      </c>
      <c r="T2613" s="9">
        <f t="shared" si="163"/>
        <v>42737.749305555553</v>
      </c>
    </row>
    <row r="2614" spans="1:20" ht="43.2" x14ac:dyDescent="0.55000000000000004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10">
        <f t="shared" si="161"/>
        <v>4823454.3197278911</v>
      </c>
      <c r="Q2614" t="s">
        <v>8301</v>
      </c>
      <c r="S2614" s="9">
        <f t="shared" si="162"/>
        <v>41981.934837962959</v>
      </c>
      <c r="T2614" s="9">
        <f t="shared" si="163"/>
        <v>42012.934837962959</v>
      </c>
    </row>
    <row r="2615" spans="1:20" ht="43.2" x14ac:dyDescent="0.55000000000000004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10">
        <f t="shared" si="161"/>
        <v>48059439.071428575</v>
      </c>
      <c r="Q2615" t="s">
        <v>8301</v>
      </c>
      <c r="S2615" s="9">
        <f t="shared" si="162"/>
        <v>41143.609884259255</v>
      </c>
      <c r="T2615" s="9">
        <f t="shared" si="163"/>
        <v>41173.609884259255</v>
      </c>
    </row>
    <row r="2616" spans="1:20" ht="43.2" x14ac:dyDescent="0.55000000000000004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10">
        <f t="shared" si="161"/>
        <v>13963716.119999999</v>
      </c>
      <c r="Q2616" t="s">
        <v>8301</v>
      </c>
      <c r="S2616" s="9">
        <f t="shared" si="162"/>
        <v>41730.500138888885</v>
      </c>
      <c r="T2616" s="9">
        <f t="shared" si="163"/>
        <v>41759</v>
      </c>
    </row>
    <row r="2617" spans="1:20" ht="43.2" x14ac:dyDescent="0.55000000000000004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10">
        <f t="shared" si="161"/>
        <v>20261396.722222224</v>
      </c>
      <c r="Q2617" t="s">
        <v>8301</v>
      </c>
      <c r="S2617" s="9">
        <f t="shared" si="162"/>
        <v>42453.288935185185</v>
      </c>
      <c r="T2617" s="9">
        <f t="shared" si="163"/>
        <v>42490.291666666664</v>
      </c>
    </row>
    <row r="2618" spans="1:20" ht="43.2" x14ac:dyDescent="0.55000000000000004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10">
        <f t="shared" si="161"/>
        <v>6041826.5924369749</v>
      </c>
      <c r="Q2618" t="s">
        <v>8301</v>
      </c>
      <c r="S2618" s="9">
        <f t="shared" si="162"/>
        <v>42211.786215277774</v>
      </c>
      <c r="T2618" s="9">
        <f t="shared" si="163"/>
        <v>42241.786215277774</v>
      </c>
    </row>
    <row r="2619" spans="1:20" ht="43.2" x14ac:dyDescent="0.55000000000000004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10">
        <f t="shared" si="161"/>
        <v>8875765.7295597475</v>
      </c>
      <c r="Q2619" t="s">
        <v>8301</v>
      </c>
      <c r="S2619" s="9">
        <f t="shared" si="162"/>
        <v>41902.666099537033</v>
      </c>
      <c r="T2619" s="9">
        <f t="shared" si="163"/>
        <v>41932.666099537033</v>
      </c>
    </row>
    <row r="2620" spans="1:20" ht="28.8" x14ac:dyDescent="0.55000000000000004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10">
        <f t="shared" si="161"/>
        <v>18750811.181818184</v>
      </c>
      <c r="Q2620" t="s">
        <v>8301</v>
      </c>
      <c r="S2620" s="9">
        <f t="shared" si="162"/>
        <v>42279.584039351852</v>
      </c>
      <c r="T2620" s="9">
        <f t="shared" si="163"/>
        <v>42339.625706018516</v>
      </c>
    </row>
    <row r="2621" spans="1:20" ht="43.2" x14ac:dyDescent="0.55000000000000004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10">
        <f t="shared" si="161"/>
        <v>27232113.283018868</v>
      </c>
      <c r="Q2621" t="s">
        <v>8301</v>
      </c>
      <c r="S2621" s="9">
        <f t="shared" si="162"/>
        <v>42273.67597222222</v>
      </c>
      <c r="T2621" s="9">
        <f t="shared" si="163"/>
        <v>42300.249999999993</v>
      </c>
    </row>
    <row r="2622" spans="1:20" ht="43.2" x14ac:dyDescent="0.55000000000000004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10">
        <f t="shared" si="161"/>
        <v>1152149.6738609113</v>
      </c>
      <c r="Q2622" t="s">
        <v>8301</v>
      </c>
      <c r="S2622" s="9">
        <f t="shared" si="162"/>
        <v>42250.958819444444</v>
      </c>
      <c r="T2622" s="9">
        <f t="shared" si="163"/>
        <v>42287.833333333336</v>
      </c>
    </row>
    <row r="2623" spans="1:20" ht="43.2" x14ac:dyDescent="0.55000000000000004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10">
        <f t="shared" si="161"/>
        <v>3074492.4473118279</v>
      </c>
      <c r="Q2623" t="s">
        <v>8301</v>
      </c>
      <c r="S2623" s="9">
        <f t="shared" si="162"/>
        <v>42115.539212962954</v>
      </c>
      <c r="T2623" s="9">
        <f t="shared" si="163"/>
        <v>42145.539212962954</v>
      </c>
    </row>
    <row r="2624" spans="1:20" ht="43.2" x14ac:dyDescent="0.55000000000000004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10">
        <f t="shared" si="161"/>
        <v>19989624.540540539</v>
      </c>
      <c r="Q2624" t="s">
        <v>8301</v>
      </c>
      <c r="S2624" s="9">
        <f t="shared" si="162"/>
        <v>42689.534907407404</v>
      </c>
      <c r="T2624" s="9">
        <f t="shared" si="163"/>
        <v>42734.534907407404</v>
      </c>
    </row>
    <row r="2625" spans="1:20" ht="43.2" x14ac:dyDescent="0.55000000000000004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10">
        <f t="shared" si="161"/>
        <v>23862086.548387095</v>
      </c>
      <c r="Q2625" t="s">
        <v>8301</v>
      </c>
      <c r="S2625" s="9">
        <f t="shared" si="162"/>
        <v>42692.048217592594</v>
      </c>
      <c r="T2625" s="9">
        <f t="shared" si="163"/>
        <v>42706.048217592594</v>
      </c>
    </row>
    <row r="2626" spans="1:20" ht="43.2" x14ac:dyDescent="0.55000000000000004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10">
        <f t="shared" si="161"/>
        <v>388038.18396770471</v>
      </c>
      <c r="Q2626" t="s">
        <v>8301</v>
      </c>
      <c r="S2626" s="9">
        <f t="shared" si="162"/>
        <v>41144.213217592594</v>
      </c>
      <c r="T2626" s="9">
        <f t="shared" si="163"/>
        <v>41165.213217592594</v>
      </c>
    </row>
    <row r="2627" spans="1:20" ht="43.2" x14ac:dyDescent="0.55000000000000004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</f>
        <v>9.56</v>
      </c>
      <c r="P2627" s="10">
        <f t="shared" ref="P2627:P2690" si="165">J2627/L2627</f>
        <v>28395377.076923076</v>
      </c>
      <c r="Q2627" t="s">
        <v>8301</v>
      </c>
      <c r="S2627" s="9">
        <f t="shared" ref="S2627:S2690" si="166">(((J2627/60)/60)/24)+DATE(1970,1,1)+(-5/24)</f>
        <v>42658.601944444446</v>
      </c>
      <c r="T2627" s="9">
        <f t="shared" ref="T2627:T2690" si="167">(((I2627/60)/60)/24)+DATE(1970,1,1)+(-5/24)</f>
        <v>42683.643611111103</v>
      </c>
    </row>
    <row r="2628" spans="1:20" ht="43.2" x14ac:dyDescent="0.55000000000000004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10">
        <f t="shared" si="165"/>
        <v>28615037.379999999</v>
      </c>
      <c r="Q2628" t="s">
        <v>8301</v>
      </c>
      <c r="S2628" s="9">
        <f t="shared" si="166"/>
        <v>42128.41978009259</v>
      </c>
      <c r="T2628" s="9">
        <f t="shared" si="167"/>
        <v>42158.41978009259</v>
      </c>
    </row>
    <row r="2629" spans="1:20" ht="43.2" x14ac:dyDescent="0.55000000000000004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10">
        <f t="shared" si="165"/>
        <v>32132792.466666665</v>
      </c>
      <c r="Q2629" t="s">
        <v>8301</v>
      </c>
      <c r="S2629" s="9">
        <f t="shared" si="166"/>
        <v>42304.621076388888</v>
      </c>
      <c r="T2629" s="9">
        <f t="shared" si="167"/>
        <v>42334.66274305556</v>
      </c>
    </row>
    <row r="2630" spans="1:20" ht="28.8" x14ac:dyDescent="0.55000000000000004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10">
        <f t="shared" si="165"/>
        <v>67412431.761904761</v>
      </c>
      <c r="Q2630" t="s">
        <v>8301</v>
      </c>
      <c r="S2630" s="9">
        <f t="shared" si="166"/>
        <v>41953.757719907408</v>
      </c>
      <c r="T2630" s="9">
        <f t="shared" si="167"/>
        <v>41973.757719907408</v>
      </c>
    </row>
    <row r="2631" spans="1:20" ht="28.8" x14ac:dyDescent="0.55000000000000004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10">
        <f t="shared" si="165"/>
        <v>14290161.220000001</v>
      </c>
      <c r="Q2631" t="s">
        <v>8301</v>
      </c>
      <c r="S2631" s="9">
        <f t="shared" si="166"/>
        <v>42108.330115740733</v>
      </c>
      <c r="T2631" s="9">
        <f t="shared" si="167"/>
        <v>42138.330115740733</v>
      </c>
    </row>
    <row r="2632" spans="1:20" ht="43.2" x14ac:dyDescent="0.55000000000000004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10">
        <f t="shared" si="165"/>
        <v>18085445.827160493</v>
      </c>
      <c r="Q2632" t="s">
        <v>8301</v>
      </c>
      <c r="S2632" s="9">
        <f t="shared" si="166"/>
        <v>42523.897129629629</v>
      </c>
      <c r="T2632" s="9">
        <f t="shared" si="167"/>
        <v>42551.208333333336</v>
      </c>
    </row>
    <row r="2633" spans="1:20" ht="43.2" x14ac:dyDescent="0.55000000000000004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10">
        <f t="shared" si="165"/>
        <v>5029679.115384615</v>
      </c>
      <c r="Q2633" t="s">
        <v>8301</v>
      </c>
      <c r="S2633" s="9">
        <f t="shared" si="166"/>
        <v>42217.960960648146</v>
      </c>
      <c r="T2633" s="9">
        <f t="shared" si="167"/>
        <v>42245.960960648146</v>
      </c>
    </row>
    <row r="2634" spans="1:20" ht="43.2" x14ac:dyDescent="0.55000000000000004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10">
        <f t="shared" si="165"/>
        <v>34817269.976190478</v>
      </c>
      <c r="Q2634" t="s">
        <v>8301</v>
      </c>
      <c r="S2634" s="9">
        <f t="shared" si="166"/>
        <v>42493.853460648148</v>
      </c>
      <c r="T2634" s="9">
        <f t="shared" si="167"/>
        <v>42518.853460648148</v>
      </c>
    </row>
    <row r="2635" spans="1:20" ht="43.2" x14ac:dyDescent="0.55000000000000004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10">
        <f t="shared" si="165"/>
        <v>6989639.8592964821</v>
      </c>
      <c r="Q2635" t="s">
        <v>8301</v>
      </c>
      <c r="S2635" s="9">
        <f t="shared" si="166"/>
        <v>41667.614953703705</v>
      </c>
      <c r="T2635" s="9">
        <f t="shared" si="167"/>
        <v>41697.75</v>
      </c>
    </row>
    <row r="2636" spans="1:20" ht="43.2" x14ac:dyDescent="0.55000000000000004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10">
        <f t="shared" si="165"/>
        <v>58902876.840000004</v>
      </c>
      <c r="Q2636" t="s">
        <v>8301</v>
      </c>
      <c r="S2636" s="9">
        <f t="shared" si="166"/>
        <v>42612.448159722226</v>
      </c>
      <c r="T2636" s="9">
        <f t="shared" si="167"/>
        <v>42642.448159722226</v>
      </c>
    </row>
    <row r="2637" spans="1:20" ht="43.2" x14ac:dyDescent="0.55000000000000004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10">
        <f t="shared" si="165"/>
        <v>16939492.392857142</v>
      </c>
      <c r="Q2637" t="s">
        <v>8301</v>
      </c>
      <c r="S2637" s="9">
        <f t="shared" si="166"/>
        <v>42037.742604166669</v>
      </c>
      <c r="T2637" s="9">
        <f t="shared" si="167"/>
        <v>42072.700937499998</v>
      </c>
    </row>
    <row r="2638" spans="1:20" ht="43.2" x14ac:dyDescent="0.55000000000000004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10">
        <f t="shared" si="165"/>
        <v>29492838.280000001</v>
      </c>
      <c r="Q2638" t="s">
        <v>8301</v>
      </c>
      <c r="S2638" s="9">
        <f t="shared" si="166"/>
        <v>42636.406412037039</v>
      </c>
      <c r="T2638" s="9">
        <f t="shared" si="167"/>
        <v>42658.833333333336</v>
      </c>
    </row>
    <row r="2639" spans="1:20" ht="28.8" x14ac:dyDescent="0.55000000000000004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10">
        <f t="shared" si="165"/>
        <v>56726749.038461536</v>
      </c>
      <c r="Q2639" t="s">
        <v>8301</v>
      </c>
      <c r="S2639" s="9">
        <f t="shared" si="166"/>
        <v>42639.341145833336</v>
      </c>
      <c r="T2639" s="9">
        <f t="shared" si="167"/>
        <v>42655.341145833336</v>
      </c>
    </row>
    <row r="2640" spans="1:20" ht="43.2" x14ac:dyDescent="0.55000000000000004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10">
        <f t="shared" si="165"/>
        <v>101340492.5</v>
      </c>
      <c r="Q2640" t="s">
        <v>8301</v>
      </c>
      <c r="S2640" s="9">
        <f t="shared" si="166"/>
        <v>41989.70480324074</v>
      </c>
      <c r="T2640" s="9">
        <f t="shared" si="167"/>
        <v>42019.70480324074</v>
      </c>
    </row>
    <row r="2641" spans="1:20" ht="43.2" x14ac:dyDescent="0.55000000000000004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10">
        <f t="shared" si="165"/>
        <v>29016056.081632651</v>
      </c>
      <c r="Q2641" t="s">
        <v>8301</v>
      </c>
      <c r="S2641" s="9">
        <f t="shared" si="166"/>
        <v>42024.656805555554</v>
      </c>
      <c r="T2641" s="9">
        <f t="shared" si="167"/>
        <v>42054.656805555554</v>
      </c>
    </row>
    <row r="2642" spans="1:20" ht="57.6" x14ac:dyDescent="0.5500000000000000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10">
        <f t="shared" si="165"/>
        <v>20703644.550724637</v>
      </c>
      <c r="Q2642" t="s">
        <v>8301</v>
      </c>
      <c r="S2642" s="9">
        <f t="shared" si="166"/>
        <v>42102.952245370368</v>
      </c>
      <c r="T2642" s="9">
        <f t="shared" si="167"/>
        <v>42162.952245370368</v>
      </c>
    </row>
    <row r="2643" spans="1:20" ht="28.8" x14ac:dyDescent="0.55000000000000004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10">
        <f t="shared" si="165"/>
        <v>1409341863</v>
      </c>
      <c r="Q2643" t="s">
        <v>8301</v>
      </c>
      <c r="S2643" s="9">
        <f t="shared" si="166"/>
        <v>41880.618784722217</v>
      </c>
      <c r="T2643" s="9">
        <f t="shared" si="167"/>
        <v>41897.631249999999</v>
      </c>
    </row>
    <row r="2644" spans="1:20" ht="57.6" x14ac:dyDescent="0.5500000000000000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10" t="e">
        <f t="shared" si="165"/>
        <v>#DIV/0!</v>
      </c>
      <c r="Q2644" t="s">
        <v>8301</v>
      </c>
      <c r="S2644" s="9">
        <f t="shared" si="166"/>
        <v>42536.03828703703</v>
      </c>
      <c r="T2644" s="9">
        <f t="shared" si="167"/>
        <v>42566.081249999996</v>
      </c>
    </row>
    <row r="2645" spans="1:20" ht="43.2" x14ac:dyDescent="0.55000000000000004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10">
        <f t="shared" si="165"/>
        <v>985488.55096602265</v>
      </c>
      <c r="Q2645" t="s">
        <v>8301</v>
      </c>
      <c r="S2645" s="9">
        <f t="shared" si="166"/>
        <v>42689.374016203699</v>
      </c>
      <c r="T2645" s="9">
        <f t="shared" si="167"/>
        <v>42725.124305555553</v>
      </c>
    </row>
    <row r="2646" spans="1:20" ht="43.2" x14ac:dyDescent="0.55000000000000004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10">
        <f t="shared" si="165"/>
        <v>28588085.28846154</v>
      </c>
      <c r="Q2646" t="s">
        <v>8301</v>
      </c>
      <c r="S2646" s="9">
        <f t="shared" si="166"/>
        <v>42774.583738425928</v>
      </c>
      <c r="T2646" s="9">
        <f t="shared" si="167"/>
        <v>42804.583738425928</v>
      </c>
    </row>
    <row r="2647" spans="1:20" ht="43.2" x14ac:dyDescent="0.55000000000000004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10">
        <f t="shared" si="165"/>
        <v>61429808.826086953</v>
      </c>
      <c r="Q2647" t="s">
        <v>8301</v>
      </c>
      <c r="S2647" s="9">
        <f t="shared" si="166"/>
        <v>41921.634293981479</v>
      </c>
      <c r="T2647" s="9">
        <f t="shared" si="167"/>
        <v>41951.675960648143</v>
      </c>
    </row>
    <row r="2648" spans="1:20" ht="43.2" x14ac:dyDescent="0.55000000000000004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10">
        <f t="shared" si="165"/>
        <v>2690078.2598130843</v>
      </c>
      <c r="Q2648" t="s">
        <v>8301</v>
      </c>
      <c r="S2648" s="9">
        <f t="shared" si="166"/>
        <v>42226.10496527778</v>
      </c>
      <c r="T2648" s="9">
        <f t="shared" si="167"/>
        <v>42256.10496527778</v>
      </c>
    </row>
    <row r="2649" spans="1:20" ht="43.2" x14ac:dyDescent="0.55000000000000004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10">
        <f t="shared" si="165"/>
        <v>478980339.66666669</v>
      </c>
      <c r="Q2649" t="s">
        <v>8301</v>
      </c>
      <c r="S2649" s="9">
        <f t="shared" si="166"/>
        <v>42200.053460648145</v>
      </c>
      <c r="T2649" s="9">
        <f t="shared" si="167"/>
        <v>42230.053460648145</v>
      </c>
    </row>
    <row r="2650" spans="1:20" ht="43.2" x14ac:dyDescent="0.55000000000000004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10">
        <f t="shared" si="165"/>
        <v>242491893.33333334</v>
      </c>
      <c r="Q2650" t="s">
        <v>8301</v>
      </c>
      <c r="S2650" s="9">
        <f t="shared" si="166"/>
        <v>42408.506481481476</v>
      </c>
      <c r="T2650" s="9">
        <f t="shared" si="167"/>
        <v>42438.506481481476</v>
      </c>
    </row>
    <row r="2651" spans="1:20" ht="28.8" x14ac:dyDescent="0.55000000000000004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10">
        <f t="shared" si="165"/>
        <v>483062313.66666669</v>
      </c>
      <c r="Q2651" t="s">
        <v>8301</v>
      </c>
      <c r="S2651" s="9">
        <f t="shared" si="166"/>
        <v>42341.788668981484</v>
      </c>
      <c r="T2651" s="9">
        <f t="shared" si="167"/>
        <v>42401.788668981484</v>
      </c>
    </row>
    <row r="2652" spans="1:20" ht="43.2" x14ac:dyDescent="0.55000000000000004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10">
        <f t="shared" si="165"/>
        <v>295948068.60000002</v>
      </c>
      <c r="Q2652" t="s">
        <v>8301</v>
      </c>
      <c r="S2652" s="9">
        <f t="shared" si="166"/>
        <v>42695.416006944441</v>
      </c>
      <c r="T2652" s="9">
        <f t="shared" si="167"/>
        <v>42725.416006944441</v>
      </c>
    </row>
    <row r="2653" spans="1:20" ht="43.2" x14ac:dyDescent="0.55000000000000004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10">
        <f t="shared" si="165"/>
        <v>85174165.235294119</v>
      </c>
      <c r="Q2653" t="s">
        <v>8301</v>
      </c>
      <c r="S2653" s="9">
        <f t="shared" si="166"/>
        <v>42327.597326388881</v>
      </c>
      <c r="T2653" s="9">
        <f t="shared" si="167"/>
        <v>42355.597326388881</v>
      </c>
    </row>
    <row r="2654" spans="1:20" ht="43.2" x14ac:dyDescent="0.55000000000000004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10">
        <f t="shared" si="165"/>
        <v>128690120.45454545</v>
      </c>
      <c r="Q2654" t="s">
        <v>8301</v>
      </c>
      <c r="S2654" s="9">
        <f t="shared" si="166"/>
        <v>41952.950520833336</v>
      </c>
      <c r="T2654" s="9">
        <f t="shared" si="167"/>
        <v>41982.950520833336</v>
      </c>
    </row>
    <row r="2655" spans="1:20" ht="43.2" x14ac:dyDescent="0.55000000000000004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10">
        <f t="shared" si="165"/>
        <v>19998701.814285714</v>
      </c>
      <c r="Q2655" t="s">
        <v>8301</v>
      </c>
      <c r="S2655" s="9">
        <f t="shared" si="166"/>
        <v>41771.443599537037</v>
      </c>
      <c r="T2655" s="9">
        <f t="shared" si="167"/>
        <v>41802.958333333328</v>
      </c>
    </row>
    <row r="2656" spans="1:20" ht="43.2" x14ac:dyDescent="0.55000000000000004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10">
        <f t="shared" si="165"/>
        <v>237407054.33333334</v>
      </c>
      <c r="Q2656" t="s">
        <v>8301</v>
      </c>
      <c r="S2656" s="9">
        <f t="shared" si="166"/>
        <v>42055.39266203704</v>
      </c>
      <c r="T2656" s="9">
        <f t="shared" si="167"/>
        <v>42115.350995370369</v>
      </c>
    </row>
    <row r="2657" spans="1:20" x14ac:dyDescent="0.55000000000000004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10">
        <f t="shared" si="165"/>
        <v>33782131.325581394</v>
      </c>
      <c r="Q2657" t="s">
        <v>8301</v>
      </c>
      <c r="S2657" s="9">
        <f t="shared" si="166"/>
        <v>42381.657951388886</v>
      </c>
      <c r="T2657" s="9">
        <f t="shared" si="167"/>
        <v>42409.624999999993</v>
      </c>
    </row>
    <row r="2658" spans="1:20" ht="28.8" x14ac:dyDescent="0.55000000000000004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10">
        <f t="shared" si="165"/>
        <v>9776096.6315789465</v>
      </c>
      <c r="Q2658" t="s">
        <v>8301</v>
      </c>
      <c r="S2658" s="9">
        <f t="shared" si="166"/>
        <v>42767.480185185181</v>
      </c>
      <c r="T2658" s="9">
        <f t="shared" si="167"/>
        <v>42806.583333333336</v>
      </c>
    </row>
    <row r="2659" spans="1:20" ht="43.2" x14ac:dyDescent="0.55000000000000004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10">
        <f t="shared" si="165"/>
        <v>24869916.152542371</v>
      </c>
      <c r="Q2659" t="s">
        <v>8301</v>
      </c>
      <c r="S2659" s="9">
        <f t="shared" si="166"/>
        <v>42551.720520833333</v>
      </c>
      <c r="T2659" s="9">
        <f t="shared" si="167"/>
        <v>42584.854166666664</v>
      </c>
    </row>
    <row r="2660" spans="1:20" ht="43.2" x14ac:dyDescent="0.55000000000000004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10">
        <f t="shared" si="165"/>
        <v>366830298.5</v>
      </c>
      <c r="Q2660" t="s">
        <v>8301</v>
      </c>
      <c r="S2660" s="9">
        <f t="shared" si="166"/>
        <v>42551.675856481481</v>
      </c>
      <c r="T2660" s="9">
        <f t="shared" si="167"/>
        <v>42581.675856481481</v>
      </c>
    </row>
    <row r="2661" spans="1:20" x14ac:dyDescent="0.55000000000000004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10">
        <f t="shared" si="165"/>
        <v>142672921</v>
      </c>
      <c r="Q2661" t="s">
        <v>8301</v>
      </c>
      <c r="S2661" s="9">
        <f t="shared" si="166"/>
        <v>42081.861226851855</v>
      </c>
      <c r="T2661" s="9">
        <f t="shared" si="167"/>
        <v>42111.861226851855</v>
      </c>
    </row>
    <row r="2662" spans="1:20" ht="43.2" x14ac:dyDescent="0.55000000000000004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10">
        <f t="shared" si="165"/>
        <v>288640163.60000002</v>
      </c>
      <c r="Q2662" t="s">
        <v>8301</v>
      </c>
      <c r="S2662" s="9">
        <f t="shared" si="166"/>
        <v>42272.504837962959</v>
      </c>
      <c r="T2662" s="9">
        <f t="shared" si="167"/>
        <v>42332.546504629623</v>
      </c>
    </row>
    <row r="2663" spans="1:20" ht="43.2" x14ac:dyDescent="0.55000000000000004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10">
        <f t="shared" si="165"/>
        <v>23002500.166666668</v>
      </c>
      <c r="Q2663" t="s">
        <v>8302</v>
      </c>
      <c r="S2663" s="9">
        <f t="shared" si="166"/>
        <v>41542.750115740739</v>
      </c>
      <c r="T2663" s="9">
        <f t="shared" si="167"/>
        <v>41572.750115740739</v>
      </c>
    </row>
    <row r="2664" spans="1:20" ht="43.2" x14ac:dyDescent="0.55000000000000004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10">
        <f t="shared" si="165"/>
        <v>17969846.412500001</v>
      </c>
      <c r="Q2664" t="s">
        <v>8302</v>
      </c>
      <c r="S2664" s="9">
        <f t="shared" si="166"/>
        <v>42207.538344907407</v>
      </c>
      <c r="T2664" s="9">
        <f t="shared" si="167"/>
        <v>42237.538344907407</v>
      </c>
    </row>
    <row r="2665" spans="1:20" ht="43.2" x14ac:dyDescent="0.55000000000000004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10">
        <f t="shared" si="165"/>
        <v>25694160.839285713</v>
      </c>
      <c r="Q2665" t="s">
        <v>8302</v>
      </c>
      <c r="S2665" s="9">
        <f t="shared" si="166"/>
        <v>42222.41443287037</v>
      </c>
      <c r="T2665" s="9">
        <f t="shared" si="167"/>
        <v>42251.416666666664</v>
      </c>
    </row>
    <row r="2666" spans="1:20" ht="43.2" x14ac:dyDescent="0.55000000000000004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10">
        <f t="shared" si="165"/>
        <v>13910421.125</v>
      </c>
      <c r="Q2666" t="s">
        <v>8302</v>
      </c>
      <c r="S2666" s="9">
        <f t="shared" si="166"/>
        <v>42312.817094907405</v>
      </c>
      <c r="T2666" s="9">
        <f t="shared" si="167"/>
        <v>42347.082638888889</v>
      </c>
    </row>
    <row r="2667" spans="1:20" ht="43.2" x14ac:dyDescent="0.55000000000000004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10">
        <f t="shared" si="165"/>
        <v>31019282.043478262</v>
      </c>
      <c r="Q2667" t="s">
        <v>8302</v>
      </c>
      <c r="S2667" s="9">
        <f t="shared" si="166"/>
        <v>42083.687199074069</v>
      </c>
      <c r="T2667" s="9">
        <f t="shared" si="167"/>
        <v>42128.687199074069</v>
      </c>
    </row>
    <row r="2668" spans="1:20" ht="43.2" x14ac:dyDescent="0.55000000000000004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10">
        <f t="shared" si="165"/>
        <v>6990332.2281553401</v>
      </c>
      <c r="Q2668" t="s">
        <v>8302</v>
      </c>
      <c r="S2668" s="9">
        <f t="shared" si="166"/>
        <v>42235.55600694444</v>
      </c>
      <c r="T2668" s="9">
        <f t="shared" si="167"/>
        <v>42272.666666666664</v>
      </c>
    </row>
    <row r="2669" spans="1:20" ht="43.2" x14ac:dyDescent="0.55000000000000004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10">
        <f t="shared" si="165"/>
        <v>80697245.333333328</v>
      </c>
      <c r="Q2669" t="s">
        <v>8302</v>
      </c>
      <c r="S2669" s="9">
        <f t="shared" si="166"/>
        <v>42380.717777777776</v>
      </c>
      <c r="T2669" s="9">
        <f t="shared" si="167"/>
        <v>42410.717777777776</v>
      </c>
    </row>
    <row r="2670" spans="1:20" ht="28.8" x14ac:dyDescent="0.55000000000000004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10">
        <f t="shared" si="165"/>
        <v>51551759.464285716</v>
      </c>
      <c r="Q2670" t="s">
        <v>8302</v>
      </c>
      <c r="S2670" s="9">
        <f t="shared" si="166"/>
        <v>42275.380381944437</v>
      </c>
      <c r="T2670" s="9">
        <f t="shared" si="167"/>
        <v>42317.397222222215</v>
      </c>
    </row>
    <row r="2671" spans="1:20" ht="43.2" x14ac:dyDescent="0.55000000000000004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10">
        <f t="shared" si="165"/>
        <v>131563917.81818181</v>
      </c>
      <c r="Q2671" t="s">
        <v>8302</v>
      </c>
      <c r="S2671" s="9">
        <f t="shared" si="166"/>
        <v>42318.827499999999</v>
      </c>
      <c r="T2671" s="9">
        <f t="shared" si="167"/>
        <v>42378.827499999999</v>
      </c>
    </row>
    <row r="2672" spans="1:20" ht="43.2" x14ac:dyDescent="0.55000000000000004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10">
        <f t="shared" si="165"/>
        <v>23402909.666666668</v>
      </c>
      <c r="Q2672" t="s">
        <v>8302</v>
      </c>
      <c r="S2672" s="9">
        <f t="shared" si="166"/>
        <v>41820.812268518515</v>
      </c>
      <c r="T2672" s="9">
        <f t="shared" si="167"/>
        <v>41848.812268518515</v>
      </c>
    </row>
    <row r="2673" spans="1:20" ht="43.2" x14ac:dyDescent="0.55000000000000004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10">
        <f t="shared" si="165"/>
        <v>16862141.857142858</v>
      </c>
      <c r="Q2673" t="s">
        <v>8302</v>
      </c>
      <c r="S2673" s="9">
        <f t="shared" si="166"/>
        <v>41962.540694444448</v>
      </c>
      <c r="T2673" s="9">
        <f t="shared" si="167"/>
        <v>41992.609722222223</v>
      </c>
    </row>
    <row r="2674" spans="1:20" ht="43.2" x14ac:dyDescent="0.55000000000000004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10">
        <f t="shared" si="165"/>
        <v>30839072.127659574</v>
      </c>
      <c r="Q2674" t="s">
        <v>8302</v>
      </c>
      <c r="S2674" s="9">
        <f t="shared" si="166"/>
        <v>42344.675810185181</v>
      </c>
      <c r="T2674" s="9">
        <f t="shared" si="167"/>
        <v>42366.041666666664</v>
      </c>
    </row>
    <row r="2675" spans="1:20" ht="43.2" x14ac:dyDescent="0.55000000000000004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10">
        <f t="shared" si="165"/>
        <v>21395181.803030305</v>
      </c>
      <c r="Q2675" t="s">
        <v>8302</v>
      </c>
      <c r="S2675" s="9">
        <f t="shared" si="166"/>
        <v>41912.333321759259</v>
      </c>
      <c r="T2675" s="9">
        <f t="shared" si="167"/>
        <v>41941.739583333328</v>
      </c>
    </row>
    <row r="2676" spans="1:20" ht="57.6" x14ac:dyDescent="0.5500000000000000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10">
        <f t="shared" si="165"/>
        <v>8569582.8654970769</v>
      </c>
      <c r="Q2676" t="s">
        <v>8302</v>
      </c>
      <c r="S2676" s="9">
        <f t="shared" si="166"/>
        <v>42529.424421296295</v>
      </c>
      <c r="T2676" s="9">
        <f t="shared" si="167"/>
        <v>42555.999305555553</v>
      </c>
    </row>
    <row r="2677" spans="1:20" ht="43.2" x14ac:dyDescent="0.55000000000000004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10">
        <f t="shared" si="165"/>
        <v>48726196.172413796</v>
      </c>
      <c r="Q2677" t="s">
        <v>8302</v>
      </c>
      <c r="S2677" s="9">
        <f t="shared" si="166"/>
        <v>41923.649178240739</v>
      </c>
      <c r="T2677" s="9">
        <f t="shared" si="167"/>
        <v>41953.690844907404</v>
      </c>
    </row>
    <row r="2678" spans="1:20" ht="43.2" x14ac:dyDescent="0.55000000000000004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10">
        <f t="shared" si="165"/>
        <v>162370797.1111111</v>
      </c>
      <c r="Q2678" t="s">
        <v>8302</v>
      </c>
      <c r="S2678" s="9">
        <f t="shared" si="166"/>
        <v>42482.416365740741</v>
      </c>
      <c r="T2678" s="9">
        <f t="shared" si="167"/>
        <v>42512.416365740741</v>
      </c>
    </row>
    <row r="2679" spans="1:20" ht="43.2" x14ac:dyDescent="0.55000000000000004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10">
        <f t="shared" si="165"/>
        <v>51916894.185185187</v>
      </c>
      <c r="Q2679" t="s">
        <v>8302</v>
      </c>
      <c r="S2679" s="9">
        <f t="shared" si="166"/>
        <v>41792.821099537032</v>
      </c>
      <c r="T2679" s="9">
        <f t="shared" si="167"/>
        <v>41822.821099537032</v>
      </c>
    </row>
    <row r="2680" spans="1:20" ht="43.2" x14ac:dyDescent="0.55000000000000004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10">
        <f t="shared" si="165"/>
        <v>720264882.5</v>
      </c>
      <c r="Q2680" t="s">
        <v>8302</v>
      </c>
      <c r="S2680" s="9">
        <f t="shared" si="166"/>
        <v>42241.589872685181</v>
      </c>
      <c r="T2680" s="9">
        <f t="shared" si="167"/>
        <v>42271.589872685181</v>
      </c>
    </row>
    <row r="2681" spans="1:20" ht="43.2" x14ac:dyDescent="0.55000000000000004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10">
        <f t="shared" si="165"/>
        <v>474163231.33333331</v>
      </c>
      <c r="Q2681" t="s">
        <v>8302</v>
      </c>
      <c r="S2681" s="9">
        <f t="shared" si="166"/>
        <v>42032.792754629627</v>
      </c>
      <c r="T2681" s="9">
        <f t="shared" si="167"/>
        <v>42062.792754629627</v>
      </c>
    </row>
    <row r="2682" spans="1:20" x14ac:dyDescent="0.55000000000000004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10">
        <f t="shared" si="165"/>
        <v>364331772.75</v>
      </c>
      <c r="Q2682" t="s">
        <v>8302</v>
      </c>
      <c r="S2682" s="9">
        <f t="shared" si="166"/>
        <v>42436.003368055557</v>
      </c>
      <c r="T2682" s="9">
        <f t="shared" si="167"/>
        <v>42465.961701388886</v>
      </c>
    </row>
    <row r="2683" spans="1:20" ht="43.2" x14ac:dyDescent="0.55000000000000004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10">
        <f t="shared" si="165"/>
        <v>701433875</v>
      </c>
      <c r="Q2683" t="s">
        <v>8284</v>
      </c>
      <c r="S2683" s="9">
        <f t="shared" si="166"/>
        <v>41805.686921296292</v>
      </c>
      <c r="T2683" s="9">
        <f t="shared" si="167"/>
        <v>41830.686921296292</v>
      </c>
    </row>
    <row r="2684" spans="1:20" ht="43.2" x14ac:dyDescent="0.55000000000000004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10">
        <f t="shared" si="165"/>
        <v>70691927</v>
      </c>
      <c r="Q2684" t="s">
        <v>8284</v>
      </c>
      <c r="S2684" s="9">
        <f t="shared" si="166"/>
        <v>41932.663657407407</v>
      </c>
      <c r="T2684" s="9">
        <f t="shared" si="167"/>
        <v>41965.040972222218</v>
      </c>
    </row>
    <row r="2685" spans="1:20" ht="43.2" x14ac:dyDescent="0.55000000000000004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10">
        <f t="shared" si="165"/>
        <v>474213746.66666669</v>
      </c>
      <c r="Q2685" t="s">
        <v>8284</v>
      </c>
      <c r="S2685" s="9">
        <f t="shared" si="166"/>
        <v>42034.546759259254</v>
      </c>
      <c r="T2685" s="9">
        <f t="shared" si="167"/>
        <v>42064.546759259254</v>
      </c>
    </row>
    <row r="2686" spans="1:20" ht="43.2" x14ac:dyDescent="0.55000000000000004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10">
        <f t="shared" si="165"/>
        <v>351041356.25</v>
      </c>
      <c r="Q2686" t="s">
        <v>8284</v>
      </c>
      <c r="S2686" s="9">
        <f t="shared" si="166"/>
        <v>41820.706307870365</v>
      </c>
      <c r="T2686" s="9">
        <f t="shared" si="167"/>
        <v>41860.706307870365</v>
      </c>
    </row>
    <row r="2687" spans="1:20" ht="43.2" x14ac:dyDescent="0.55000000000000004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10">
        <f t="shared" si="165"/>
        <v>1424968930</v>
      </c>
      <c r="Q2687" t="s">
        <v>8284</v>
      </c>
      <c r="S2687" s="9">
        <f t="shared" si="166"/>
        <v>42061.487615740734</v>
      </c>
      <c r="T2687" s="9">
        <f t="shared" si="167"/>
        <v>42121.445949074077</v>
      </c>
    </row>
    <row r="2688" spans="1:20" ht="43.2" x14ac:dyDescent="0.55000000000000004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10" t="e">
        <f t="shared" si="165"/>
        <v>#DIV/0!</v>
      </c>
      <c r="Q2688" t="s">
        <v>8284</v>
      </c>
      <c r="S2688" s="9">
        <f t="shared" si="166"/>
        <v>41892.766469907401</v>
      </c>
      <c r="T2688" s="9">
        <f t="shared" si="167"/>
        <v>41912.766469907401</v>
      </c>
    </row>
    <row r="2689" spans="1:20" ht="43.2" x14ac:dyDescent="0.55000000000000004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10" t="e">
        <f t="shared" si="165"/>
        <v>#DIV/0!</v>
      </c>
      <c r="Q2689" t="s">
        <v>8284</v>
      </c>
      <c r="S2689" s="9">
        <f t="shared" si="166"/>
        <v>42154.431921296295</v>
      </c>
      <c r="T2689" s="9">
        <f t="shared" si="167"/>
        <v>42184.431921296295</v>
      </c>
    </row>
    <row r="2690" spans="1:20" ht="28.8" x14ac:dyDescent="0.55000000000000004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10">
        <f t="shared" si="165"/>
        <v>101576276.42857143</v>
      </c>
      <c r="Q2690" t="s">
        <v>8284</v>
      </c>
      <c r="S2690" s="9">
        <f t="shared" si="166"/>
        <v>42027.910532407412</v>
      </c>
      <c r="T2690" s="9">
        <f t="shared" si="167"/>
        <v>42058.916666666664</v>
      </c>
    </row>
    <row r="2691" spans="1:20" ht="43.2" x14ac:dyDescent="0.55000000000000004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</f>
        <v>2.8571428571428571E-5</v>
      </c>
      <c r="P2691" s="10">
        <f t="shared" ref="P2691:P2754" si="169">J2691/L2691</f>
        <v>1467327890</v>
      </c>
      <c r="Q2691" t="s">
        <v>8284</v>
      </c>
      <c r="S2691" s="9">
        <f t="shared" ref="S2691:S2754" si="170">(((J2691/60)/60)/24)+DATE(1970,1,1)+(-5/24)</f>
        <v>42551.753356481473</v>
      </c>
      <c r="T2691" s="9">
        <f t="shared" ref="T2691:T2754" si="171">(((I2691/60)/60)/24)+DATE(1970,1,1)+(-5/24)</f>
        <v>42581.753356481473</v>
      </c>
    </row>
    <row r="2692" spans="1:20" ht="43.2" x14ac:dyDescent="0.55000000000000004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10">
        <f t="shared" si="169"/>
        <v>12113649.796610169</v>
      </c>
      <c r="Q2692" t="s">
        <v>8284</v>
      </c>
      <c r="S2692" s="9">
        <f t="shared" si="170"/>
        <v>42112.89671296296</v>
      </c>
      <c r="T2692" s="9">
        <f t="shared" si="171"/>
        <v>42157.89671296296</v>
      </c>
    </row>
    <row r="2693" spans="1:20" ht="28.8" x14ac:dyDescent="0.55000000000000004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10">
        <f t="shared" si="169"/>
        <v>713695278.5</v>
      </c>
      <c r="Q2693" t="s">
        <v>8284</v>
      </c>
      <c r="S2693" s="9">
        <f t="shared" si="170"/>
        <v>42089.515706018516</v>
      </c>
      <c r="T2693" s="9">
        <f t="shared" si="171"/>
        <v>42134.515706018516</v>
      </c>
    </row>
    <row r="2694" spans="1:20" ht="43.2" x14ac:dyDescent="0.55000000000000004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10">
        <f t="shared" si="169"/>
        <v>1424678460</v>
      </c>
      <c r="Q2694" t="s">
        <v>8284</v>
      </c>
      <c r="S2694" s="9">
        <f t="shared" si="170"/>
        <v>42058.125694444439</v>
      </c>
      <c r="T2694" s="9">
        <f t="shared" si="171"/>
        <v>42088.084027777775</v>
      </c>
    </row>
    <row r="2695" spans="1:20" ht="43.2" x14ac:dyDescent="0.55000000000000004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10">
        <f t="shared" si="169"/>
        <v>468435988.66666669</v>
      </c>
      <c r="Q2695" t="s">
        <v>8284</v>
      </c>
      <c r="S2695" s="9">
        <f t="shared" si="170"/>
        <v>41833.930162037032</v>
      </c>
      <c r="T2695" s="9">
        <f t="shared" si="171"/>
        <v>41863.930162037032</v>
      </c>
    </row>
    <row r="2696" spans="1:20" ht="43.2" x14ac:dyDescent="0.55000000000000004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10">
        <f t="shared" si="169"/>
        <v>1409109739</v>
      </c>
      <c r="Q2696" t="s">
        <v>8284</v>
      </c>
      <c r="S2696" s="9">
        <f t="shared" si="170"/>
        <v>41877.932164351849</v>
      </c>
      <c r="T2696" s="9">
        <f t="shared" si="171"/>
        <v>41907.932164351849</v>
      </c>
    </row>
    <row r="2697" spans="1:20" ht="28.8" x14ac:dyDescent="0.55000000000000004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10">
        <f t="shared" si="169"/>
        <v>474600439.33333331</v>
      </c>
      <c r="Q2697" t="s">
        <v>8284</v>
      </c>
      <c r="S2697" s="9">
        <f t="shared" si="170"/>
        <v>42047.973587962959</v>
      </c>
      <c r="T2697" s="9">
        <f t="shared" si="171"/>
        <v>42107.931921296295</v>
      </c>
    </row>
    <row r="2698" spans="1:20" ht="43.2" x14ac:dyDescent="0.55000000000000004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10">
        <f t="shared" si="169"/>
        <v>37278972.631578945</v>
      </c>
      <c r="Q2698" t="s">
        <v>8284</v>
      </c>
      <c r="S2698" s="9">
        <f t="shared" si="170"/>
        <v>41964.636111111111</v>
      </c>
      <c r="T2698" s="9">
        <f t="shared" si="171"/>
        <v>41998.636111111111</v>
      </c>
    </row>
    <row r="2699" spans="1:20" ht="43.2" x14ac:dyDescent="0.55000000000000004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10">
        <f t="shared" si="169"/>
        <v>27613008.134615384</v>
      </c>
      <c r="Q2699" t="s">
        <v>8284</v>
      </c>
      <c r="S2699" s="9">
        <f t="shared" si="170"/>
        <v>42187.731747685182</v>
      </c>
      <c r="T2699" s="9">
        <f t="shared" si="171"/>
        <v>42218.708333333336</v>
      </c>
    </row>
    <row r="2700" spans="1:20" ht="43.2" x14ac:dyDescent="0.55000000000000004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10">
        <f t="shared" si="169"/>
        <v>700656404</v>
      </c>
      <c r="Q2700" t="s">
        <v>8284</v>
      </c>
      <c r="S2700" s="9">
        <f t="shared" si="170"/>
        <v>41787.689907407403</v>
      </c>
      <c r="T2700" s="9">
        <f t="shared" si="171"/>
        <v>41817.689907407403</v>
      </c>
    </row>
    <row r="2701" spans="1:20" ht="43.2" x14ac:dyDescent="0.55000000000000004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10" t="e">
        <f t="shared" si="169"/>
        <v>#DIV/0!</v>
      </c>
      <c r="Q2701" t="s">
        <v>8284</v>
      </c>
      <c r="S2701" s="9">
        <f t="shared" si="170"/>
        <v>41829.688229166662</v>
      </c>
      <c r="T2701" s="9">
        <f t="shared" si="171"/>
        <v>41859.688229166662</v>
      </c>
    </row>
    <row r="2702" spans="1:20" ht="43.2" x14ac:dyDescent="0.55000000000000004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10">
        <f t="shared" si="169"/>
        <v>352120493</v>
      </c>
      <c r="Q2702" t="s">
        <v>8284</v>
      </c>
      <c r="S2702" s="9">
        <f t="shared" si="170"/>
        <v>41870.666342592594</v>
      </c>
      <c r="T2702" s="9">
        <f t="shared" si="171"/>
        <v>41900.666342592594</v>
      </c>
    </row>
    <row r="2703" spans="1:20" ht="43.2" x14ac:dyDescent="0.55000000000000004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10">
        <f t="shared" si="169"/>
        <v>32367646.391304348</v>
      </c>
      <c r="Q2703" t="s">
        <v>8303</v>
      </c>
      <c r="S2703" s="9">
        <f t="shared" si="170"/>
        <v>42801.566365740735</v>
      </c>
      <c r="T2703" s="9">
        <f t="shared" si="171"/>
        <v>42832.524699074071</v>
      </c>
    </row>
    <row r="2704" spans="1:20" ht="43.2" x14ac:dyDescent="0.55000000000000004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10">
        <f t="shared" si="169"/>
        <v>57262602.961538464</v>
      </c>
      <c r="Q2704" t="s">
        <v>8303</v>
      </c>
      <c r="S2704" s="9">
        <f t="shared" si="170"/>
        <v>42800.593483796292</v>
      </c>
      <c r="T2704" s="9">
        <f t="shared" si="171"/>
        <v>42830.551817129628</v>
      </c>
    </row>
    <row r="2705" spans="1:20" ht="28.8" x14ac:dyDescent="0.55000000000000004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10">
        <f t="shared" si="169"/>
        <v>33000365.111111112</v>
      </c>
      <c r="Q2705" t="s">
        <v>8303</v>
      </c>
      <c r="S2705" s="9">
        <f t="shared" si="170"/>
        <v>42756.481828703698</v>
      </c>
      <c r="T2705" s="9">
        <f t="shared" si="171"/>
        <v>42816.440162037034</v>
      </c>
    </row>
    <row r="2706" spans="1:20" ht="43.2" x14ac:dyDescent="0.55000000000000004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10">
        <f t="shared" si="169"/>
        <v>212529959.14285713</v>
      </c>
      <c r="Q2706" t="s">
        <v>8303</v>
      </c>
      <c r="S2706" s="9">
        <f t="shared" si="170"/>
        <v>42787.654097222221</v>
      </c>
      <c r="T2706" s="9">
        <f t="shared" si="171"/>
        <v>42830.61243055555</v>
      </c>
    </row>
    <row r="2707" spans="1:20" ht="28.8" x14ac:dyDescent="0.55000000000000004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10">
        <f t="shared" si="169"/>
        <v>185813094.75</v>
      </c>
      <c r="Q2707" t="s">
        <v>8303</v>
      </c>
      <c r="S2707" s="9">
        <f t="shared" si="170"/>
        <v>42773.70784722222</v>
      </c>
      <c r="T2707" s="9">
        <f t="shared" si="171"/>
        <v>42818.666180555556</v>
      </c>
    </row>
    <row r="2708" spans="1:20" ht="43.2" x14ac:dyDescent="0.55000000000000004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10">
        <f t="shared" si="169"/>
        <v>5364781.3041825099</v>
      </c>
      <c r="Q2708" t="s">
        <v>8303</v>
      </c>
      <c r="S2708" s="9">
        <f t="shared" si="170"/>
        <v>41899.086608796293</v>
      </c>
      <c r="T2708" s="9">
        <f t="shared" si="171"/>
        <v>41928.082638888889</v>
      </c>
    </row>
    <row r="2709" spans="1:20" ht="43.2" x14ac:dyDescent="0.55000000000000004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10">
        <f t="shared" si="169"/>
        <v>3469767.621827411</v>
      </c>
      <c r="Q2709" t="s">
        <v>8303</v>
      </c>
      <c r="S2709" s="9">
        <f t="shared" si="170"/>
        <v>41391.574571759258</v>
      </c>
      <c r="T2709" s="9">
        <f t="shared" si="171"/>
        <v>41421.082638888889</v>
      </c>
    </row>
    <row r="2710" spans="1:20" ht="43.2" x14ac:dyDescent="0.55000000000000004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10">
        <f t="shared" si="169"/>
        <v>1395553.4089609152</v>
      </c>
      <c r="Q2710" t="s">
        <v>8303</v>
      </c>
      <c r="S2710" s="9">
        <f t="shared" si="170"/>
        <v>42512.489884259259</v>
      </c>
      <c r="T2710" s="9">
        <f t="shared" si="171"/>
        <v>42572.489884259259</v>
      </c>
    </row>
    <row r="2711" spans="1:20" ht="43.2" x14ac:dyDescent="0.55000000000000004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10">
        <f t="shared" si="169"/>
        <v>4780935.5227272725</v>
      </c>
      <c r="Q2711" t="s">
        <v>8303</v>
      </c>
      <c r="S2711" s="9">
        <f t="shared" si="170"/>
        <v>42611.941446759258</v>
      </c>
      <c r="T2711" s="9">
        <f t="shared" si="171"/>
        <v>42646.957638888889</v>
      </c>
    </row>
    <row r="2712" spans="1:20" ht="28.8" x14ac:dyDescent="0.55000000000000004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10">
        <f t="shared" si="169"/>
        <v>1291174.106617647</v>
      </c>
      <c r="Q2712" t="s">
        <v>8303</v>
      </c>
      <c r="S2712" s="9">
        <f t="shared" si="170"/>
        <v>41828.021157407406</v>
      </c>
      <c r="T2712" s="9">
        <f t="shared" si="171"/>
        <v>41859.875</v>
      </c>
    </row>
    <row r="2713" spans="1:20" ht="43.2" x14ac:dyDescent="0.55000000000000004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10">
        <f t="shared" si="169"/>
        <v>19187599.8630137</v>
      </c>
      <c r="Q2713" t="s">
        <v>8303</v>
      </c>
      <c r="S2713" s="9">
        <f t="shared" si="170"/>
        <v>41780.536921296298</v>
      </c>
      <c r="T2713" s="9">
        <f t="shared" si="171"/>
        <v>41810.709027777775</v>
      </c>
    </row>
    <row r="2714" spans="1:20" ht="43.2" x14ac:dyDescent="0.55000000000000004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10">
        <f t="shared" si="169"/>
        <v>9584395.5244755242</v>
      </c>
      <c r="Q2714" t="s">
        <v>8303</v>
      </c>
      <c r="S2714" s="9">
        <f t="shared" si="170"/>
        <v>41431.853703703702</v>
      </c>
      <c r="T2714" s="9">
        <f t="shared" si="171"/>
        <v>41468.541666666664</v>
      </c>
    </row>
    <row r="2715" spans="1:20" ht="43.2" x14ac:dyDescent="0.55000000000000004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10">
        <f t="shared" si="169"/>
        <v>1019377.2422535211</v>
      </c>
      <c r="Q2715" t="s">
        <v>8303</v>
      </c>
      <c r="S2715" s="9">
        <f t="shared" si="170"/>
        <v>42322.445416666662</v>
      </c>
      <c r="T2715" s="9">
        <f t="shared" si="171"/>
        <v>42362.445416666662</v>
      </c>
    </row>
    <row r="2716" spans="1:20" ht="28.8" x14ac:dyDescent="0.55000000000000004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10">
        <f t="shared" si="169"/>
        <v>4832919.9868852459</v>
      </c>
      <c r="Q2716" t="s">
        <v>8303</v>
      </c>
      <c r="S2716" s="9">
        <f t="shared" si="170"/>
        <v>42629.446712962956</v>
      </c>
      <c r="T2716" s="9">
        <f t="shared" si="171"/>
        <v>42657.749999999993</v>
      </c>
    </row>
    <row r="2717" spans="1:20" ht="43.2" x14ac:dyDescent="0.55000000000000004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10">
        <f t="shared" si="169"/>
        <v>2637222.5553539018</v>
      </c>
      <c r="Q2717" t="s">
        <v>8303</v>
      </c>
      <c r="S2717" s="9">
        <f t="shared" si="170"/>
        <v>42387.190138888887</v>
      </c>
      <c r="T2717" s="9">
        <f t="shared" si="171"/>
        <v>42421.190138888887</v>
      </c>
    </row>
    <row r="2718" spans="1:20" ht="57.6" x14ac:dyDescent="0.5500000000000000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10">
        <f t="shared" si="169"/>
        <v>7709621.3529411769</v>
      </c>
      <c r="Q2718" t="s">
        <v>8303</v>
      </c>
      <c r="S2718" s="9">
        <f t="shared" si="170"/>
        <v>42255.124918981477</v>
      </c>
      <c r="T2718" s="9">
        <f t="shared" si="171"/>
        <v>42285.124918981477</v>
      </c>
    </row>
    <row r="2719" spans="1:20" ht="43.2" x14ac:dyDescent="0.55000000000000004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10">
        <f t="shared" si="169"/>
        <v>4350815.535384615</v>
      </c>
      <c r="Q2719" t="s">
        <v>8303</v>
      </c>
      <c r="S2719" s="9">
        <f t="shared" si="170"/>
        <v>41934.706585648149</v>
      </c>
      <c r="T2719" s="9">
        <f t="shared" si="171"/>
        <v>41979.748252314814</v>
      </c>
    </row>
    <row r="2720" spans="1:20" ht="43.2" x14ac:dyDescent="0.55000000000000004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10">
        <f t="shared" si="169"/>
        <v>9863959.0878378376</v>
      </c>
      <c r="Q2720" t="s">
        <v>8303</v>
      </c>
      <c r="S2720" s="9">
        <f t="shared" si="170"/>
        <v>42465.388252314813</v>
      </c>
      <c r="T2720" s="9">
        <f t="shared" si="171"/>
        <v>42493.749999999993</v>
      </c>
    </row>
    <row r="2721" spans="1:20" ht="43.2" x14ac:dyDescent="0.55000000000000004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10">
        <f t="shared" si="169"/>
        <v>21097917.304347824</v>
      </c>
      <c r="Q2721" t="s">
        <v>8303</v>
      </c>
      <c r="S2721" s="9">
        <f t="shared" si="170"/>
        <v>42417.822847222218</v>
      </c>
      <c r="T2721" s="9">
        <f t="shared" si="171"/>
        <v>42477.781180555547</v>
      </c>
    </row>
    <row r="2722" spans="1:20" ht="43.2" x14ac:dyDescent="0.55000000000000004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10">
        <f t="shared" si="169"/>
        <v>8533356.3757225443</v>
      </c>
      <c r="Q2722" t="s">
        <v>8303</v>
      </c>
      <c r="S2722" s="9">
        <f t="shared" si="170"/>
        <v>42655.257557870362</v>
      </c>
      <c r="T2722" s="9">
        <f t="shared" si="171"/>
        <v>42685.299224537033</v>
      </c>
    </row>
    <row r="2723" spans="1:20" ht="43.2" x14ac:dyDescent="0.55000000000000004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10">
        <f t="shared" si="169"/>
        <v>5114797.7620817842</v>
      </c>
      <c r="Q2723" t="s">
        <v>8295</v>
      </c>
      <c r="S2723" s="9">
        <f t="shared" si="170"/>
        <v>41493.335625</v>
      </c>
      <c r="T2723" s="9">
        <f t="shared" si="171"/>
        <v>41523.583333333328</v>
      </c>
    </row>
    <row r="2724" spans="1:20" ht="43.2" x14ac:dyDescent="0.55000000000000004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10">
        <f t="shared" si="169"/>
        <v>8002908.3945945948</v>
      </c>
      <c r="Q2724" t="s">
        <v>8295</v>
      </c>
      <c r="S2724" s="9">
        <f t="shared" si="170"/>
        <v>42704.64876157407</v>
      </c>
      <c r="T2724" s="9">
        <f t="shared" si="171"/>
        <v>42764.64876157407</v>
      </c>
    </row>
    <row r="2725" spans="1:20" ht="43.2" x14ac:dyDescent="0.55000000000000004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10">
        <f t="shared" si="169"/>
        <v>8039048.2272727275</v>
      </c>
      <c r="Q2725" t="s">
        <v>8295</v>
      </c>
      <c r="S2725" s="9">
        <f t="shared" si="170"/>
        <v>41944.630648148144</v>
      </c>
      <c r="T2725" s="9">
        <f t="shared" si="171"/>
        <v>42004.672314814808</v>
      </c>
    </row>
    <row r="2726" spans="1:20" ht="43.2" x14ac:dyDescent="0.55000000000000004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10">
        <f t="shared" si="169"/>
        <v>1410068.9489695779</v>
      </c>
      <c r="Q2726" t="s">
        <v>8295</v>
      </c>
      <c r="S2726" s="9">
        <f t="shared" si="170"/>
        <v>42199.118738425925</v>
      </c>
      <c r="T2726" s="9">
        <f t="shared" si="171"/>
        <v>42231.118738425925</v>
      </c>
    </row>
    <row r="2727" spans="1:20" ht="28.8" x14ac:dyDescent="0.55000000000000004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10">
        <f t="shared" si="169"/>
        <v>13133369.336283186</v>
      </c>
      <c r="Q2727" t="s">
        <v>8295</v>
      </c>
      <c r="S2727" s="9">
        <f t="shared" si="170"/>
        <v>42745.53628472222</v>
      </c>
      <c r="T2727" s="9">
        <f t="shared" si="171"/>
        <v>42795.53628472222</v>
      </c>
    </row>
    <row r="2728" spans="1:20" x14ac:dyDescent="0.55000000000000004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10">
        <f t="shared" si="169"/>
        <v>3610745.8193069305</v>
      </c>
      <c r="Q2728" t="s">
        <v>8295</v>
      </c>
      <c r="S2728" s="9">
        <f t="shared" si="170"/>
        <v>42452.371655092589</v>
      </c>
      <c r="T2728" s="9">
        <f t="shared" si="171"/>
        <v>42482.371655092589</v>
      </c>
    </row>
    <row r="2729" spans="1:20" ht="43.2" x14ac:dyDescent="0.55000000000000004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10">
        <f t="shared" si="169"/>
        <v>2032254.6859971711</v>
      </c>
      <c r="Q2729" t="s">
        <v>8295</v>
      </c>
      <c r="S2729" s="9">
        <f t="shared" si="170"/>
        <v>42198.468321759261</v>
      </c>
      <c r="T2729" s="9">
        <f t="shared" si="171"/>
        <v>42223.468321759261</v>
      </c>
    </row>
    <row r="2730" spans="1:20" ht="28.8" x14ac:dyDescent="0.55000000000000004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10">
        <f t="shared" si="169"/>
        <v>3695054.6785714286</v>
      </c>
      <c r="Q2730" t="s">
        <v>8295</v>
      </c>
      <c r="S2730" s="9">
        <f t="shared" si="170"/>
        <v>42333.391597222224</v>
      </c>
      <c r="T2730" s="9">
        <f t="shared" si="171"/>
        <v>42368.391597222224</v>
      </c>
    </row>
    <row r="2731" spans="1:20" ht="28.8" x14ac:dyDescent="0.55000000000000004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10">
        <f t="shared" si="169"/>
        <v>62081182.478260867</v>
      </c>
      <c r="Q2731" t="s">
        <v>8295</v>
      </c>
      <c r="S2731" s="9">
        <f t="shared" si="170"/>
        <v>42095.032372685186</v>
      </c>
      <c r="T2731" s="9">
        <f t="shared" si="171"/>
        <v>42125.032372685186</v>
      </c>
    </row>
    <row r="2732" spans="1:20" ht="28.8" x14ac:dyDescent="0.55000000000000004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10">
        <f t="shared" si="169"/>
        <v>1999430.4618768329</v>
      </c>
      <c r="Q2732" t="s">
        <v>8295</v>
      </c>
      <c r="S2732" s="9">
        <f t="shared" si="170"/>
        <v>41351.333043981482</v>
      </c>
      <c r="T2732" s="9">
        <f t="shared" si="171"/>
        <v>41386.333043981482</v>
      </c>
    </row>
    <row r="2733" spans="1:20" ht="43.2" x14ac:dyDescent="0.55000000000000004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10">
        <f t="shared" si="169"/>
        <v>38070935.729729727</v>
      </c>
      <c r="Q2733" t="s">
        <v>8295</v>
      </c>
      <c r="S2733" s="9">
        <f t="shared" si="170"/>
        <v>41872.317384259259</v>
      </c>
      <c r="T2733" s="9">
        <f t="shared" si="171"/>
        <v>41929.958333333328</v>
      </c>
    </row>
    <row r="2734" spans="1:20" ht="43.2" x14ac:dyDescent="0.55000000000000004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10">
        <f t="shared" si="169"/>
        <v>9362450.8767123297</v>
      </c>
      <c r="Q2734" t="s">
        <v>8295</v>
      </c>
      <c r="S2734" s="9">
        <f t="shared" si="170"/>
        <v>41389.599861111106</v>
      </c>
      <c r="T2734" s="9">
        <f t="shared" si="171"/>
        <v>41421.791666666664</v>
      </c>
    </row>
    <row r="2735" spans="1:20" ht="43.2" x14ac:dyDescent="0.55000000000000004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10">
        <f t="shared" si="169"/>
        <v>11961878.773109244</v>
      </c>
      <c r="Q2735" t="s">
        <v>8295</v>
      </c>
      <c r="S2735" s="9">
        <f t="shared" si="170"/>
        <v>42044.064513888887</v>
      </c>
      <c r="T2735" s="9">
        <f t="shared" si="171"/>
        <v>42104.022847222215</v>
      </c>
    </row>
    <row r="2736" spans="1:20" ht="43.2" x14ac:dyDescent="0.55000000000000004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10">
        <f t="shared" si="169"/>
        <v>9041610.9938650299</v>
      </c>
      <c r="Q2736" t="s">
        <v>8295</v>
      </c>
      <c r="S2736" s="9">
        <f t="shared" si="170"/>
        <v>42626.460555555554</v>
      </c>
      <c r="T2736" s="9">
        <f t="shared" si="171"/>
        <v>42656.707638888889</v>
      </c>
    </row>
    <row r="2737" spans="1:20" ht="43.2" x14ac:dyDescent="0.55000000000000004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10">
        <f t="shared" si="169"/>
        <v>4013425.5162241887</v>
      </c>
      <c r="Q2737" t="s">
        <v>8295</v>
      </c>
      <c r="S2737" s="9">
        <f t="shared" si="170"/>
        <v>41315.912615740737</v>
      </c>
      <c r="T2737" s="9">
        <f t="shared" si="171"/>
        <v>41346.625</v>
      </c>
    </row>
    <row r="2738" spans="1:20" ht="57.6" x14ac:dyDescent="0.5500000000000000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10">
        <f t="shared" si="169"/>
        <v>24063392.637931034</v>
      </c>
      <c r="Q2738" t="s">
        <v>8295</v>
      </c>
      <c r="S2738" s="9">
        <f t="shared" si="170"/>
        <v>41722.458020833328</v>
      </c>
      <c r="T2738" s="9">
        <f t="shared" si="171"/>
        <v>41752.458020833328</v>
      </c>
    </row>
    <row r="2739" spans="1:20" ht="43.2" x14ac:dyDescent="0.55000000000000004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10">
        <f t="shared" si="169"/>
        <v>3039710.7171052634</v>
      </c>
      <c r="Q2739" t="s">
        <v>8295</v>
      </c>
      <c r="S2739" s="9">
        <f t="shared" si="170"/>
        <v>41611.709340277775</v>
      </c>
      <c r="T2739" s="9">
        <f t="shared" si="171"/>
        <v>41654.583333333328</v>
      </c>
    </row>
    <row r="2740" spans="1:20" ht="43.2" x14ac:dyDescent="0.55000000000000004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10">
        <f t="shared" si="169"/>
        <v>98214586.933333337</v>
      </c>
      <c r="Q2740" t="s">
        <v>8295</v>
      </c>
      <c r="S2740" s="9">
        <f t="shared" si="170"/>
        <v>42619.935231481482</v>
      </c>
      <c r="T2740" s="9">
        <f t="shared" si="171"/>
        <v>42679.935231481482</v>
      </c>
    </row>
    <row r="2741" spans="1:20" ht="43.2" x14ac:dyDescent="0.55000000000000004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10">
        <f t="shared" si="169"/>
        <v>7305951.3979057595</v>
      </c>
      <c r="Q2741" t="s">
        <v>8295</v>
      </c>
      <c r="S2741" s="9">
        <f t="shared" si="170"/>
        <v>41719.679594907408</v>
      </c>
      <c r="T2741" s="9">
        <f t="shared" si="171"/>
        <v>41764.679594907408</v>
      </c>
    </row>
    <row r="2742" spans="1:20" ht="28.8" x14ac:dyDescent="0.55000000000000004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10">
        <f t="shared" si="169"/>
        <v>83737008.941176474</v>
      </c>
      <c r="Q2742" t="s">
        <v>8295</v>
      </c>
      <c r="S2742" s="9">
        <f t="shared" si="170"/>
        <v>42044.823518518511</v>
      </c>
      <c r="T2742" s="9">
        <f t="shared" si="171"/>
        <v>42074.781851851854</v>
      </c>
    </row>
    <row r="2743" spans="1:20" ht="28.8" x14ac:dyDescent="0.55000000000000004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10">
        <f t="shared" si="169"/>
        <v>353001400.5</v>
      </c>
      <c r="Q2743" t="s">
        <v>8304</v>
      </c>
      <c r="S2743" s="9">
        <f t="shared" si="170"/>
        <v>41911.449097222219</v>
      </c>
      <c r="T2743" s="9">
        <f t="shared" si="171"/>
        <v>41931.879861111105</v>
      </c>
    </row>
    <row r="2744" spans="1:20" ht="43.2" x14ac:dyDescent="0.55000000000000004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10">
        <f t="shared" si="169"/>
        <v>74216254.833333328</v>
      </c>
      <c r="Q2744" t="s">
        <v>8304</v>
      </c>
      <c r="S2744" s="9">
        <f t="shared" si="170"/>
        <v>41030.511423611111</v>
      </c>
      <c r="T2744" s="9">
        <f t="shared" si="171"/>
        <v>41044.511423611111</v>
      </c>
    </row>
    <row r="2745" spans="1:20" ht="57.6" x14ac:dyDescent="0.5500000000000000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10" t="e">
        <f t="shared" si="169"/>
        <v>#DIV/0!</v>
      </c>
      <c r="Q2745" t="s">
        <v>8304</v>
      </c>
      <c r="S2745" s="9">
        <f t="shared" si="170"/>
        <v>42632.120451388888</v>
      </c>
      <c r="T2745" s="9">
        <f t="shared" si="171"/>
        <v>42662.120451388888</v>
      </c>
    </row>
    <row r="2746" spans="1:20" ht="43.2" x14ac:dyDescent="0.55000000000000004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10">
        <f t="shared" si="169"/>
        <v>60358499.909090906</v>
      </c>
      <c r="Q2746" t="s">
        <v>8304</v>
      </c>
      <c r="S2746" s="9">
        <f t="shared" si="170"/>
        <v>40937.854143518518</v>
      </c>
      <c r="T2746" s="9">
        <f t="shared" si="171"/>
        <v>40967.854143518518</v>
      </c>
    </row>
    <row r="2747" spans="1:20" ht="43.2" x14ac:dyDescent="0.55000000000000004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10">
        <f t="shared" si="169"/>
        <v>27288272.816326529</v>
      </c>
      <c r="Q2747" t="s">
        <v>8304</v>
      </c>
      <c r="S2747" s="9">
        <f t="shared" si="170"/>
        <v>41044.779722222222</v>
      </c>
      <c r="T2747" s="9">
        <f t="shared" si="171"/>
        <v>41104.779722222222</v>
      </c>
    </row>
    <row r="2748" spans="1:20" ht="43.2" x14ac:dyDescent="0.55000000000000004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10">
        <f t="shared" si="169"/>
        <v>74039258.473684207</v>
      </c>
      <c r="Q2748" t="s">
        <v>8304</v>
      </c>
      <c r="S2748" s="9">
        <f t="shared" si="170"/>
        <v>41850.57304398148</v>
      </c>
      <c r="T2748" s="9">
        <f t="shared" si="171"/>
        <v>41880.57304398148</v>
      </c>
    </row>
    <row r="2749" spans="1:20" ht="43.2" x14ac:dyDescent="0.55000000000000004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10">
        <f t="shared" si="169"/>
        <v>334273999.25</v>
      </c>
      <c r="Q2749" t="s">
        <v>8304</v>
      </c>
      <c r="S2749" s="9">
        <f t="shared" si="170"/>
        <v>41044.439780092594</v>
      </c>
      <c r="T2749" s="9">
        <f t="shared" si="171"/>
        <v>41075.923611111109</v>
      </c>
    </row>
    <row r="2750" spans="1:20" ht="43.2" x14ac:dyDescent="0.55000000000000004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10">
        <f t="shared" si="169"/>
        <v>367560950.5</v>
      </c>
      <c r="Q2750" t="s">
        <v>8304</v>
      </c>
      <c r="S2750" s="9">
        <f t="shared" si="170"/>
        <v>42585.502337962964</v>
      </c>
      <c r="T2750" s="9">
        <f t="shared" si="171"/>
        <v>42615.502337962964</v>
      </c>
    </row>
    <row r="2751" spans="1:20" ht="28.8" x14ac:dyDescent="0.55000000000000004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10">
        <f t="shared" si="169"/>
        <v>712791318.5</v>
      </c>
      <c r="Q2751" t="s">
        <v>8304</v>
      </c>
      <c r="S2751" s="9">
        <f t="shared" si="170"/>
        <v>42068.59070601852</v>
      </c>
      <c r="T2751" s="9">
        <f t="shared" si="171"/>
        <v>42098.549039351848</v>
      </c>
    </row>
    <row r="2752" spans="1:20" ht="43.2" x14ac:dyDescent="0.55000000000000004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10" t="e">
        <f t="shared" si="169"/>
        <v>#DIV/0!</v>
      </c>
      <c r="Q2752" t="s">
        <v>8304</v>
      </c>
      <c r="S2752" s="9">
        <f t="shared" si="170"/>
        <v>41078.69149305555</v>
      </c>
      <c r="T2752" s="9">
        <f t="shared" si="171"/>
        <v>41090.625</v>
      </c>
    </row>
    <row r="2753" spans="1:20" ht="43.2" x14ac:dyDescent="0.55000000000000004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10" t="e">
        <f t="shared" si="169"/>
        <v>#DIV/0!</v>
      </c>
      <c r="Q2753" t="s">
        <v>8304</v>
      </c>
      <c r="S2753" s="9">
        <f t="shared" si="170"/>
        <v>41747.678726851853</v>
      </c>
      <c r="T2753" s="9">
        <f t="shared" si="171"/>
        <v>41807.678726851853</v>
      </c>
    </row>
    <row r="2754" spans="1:20" ht="43.2" x14ac:dyDescent="0.55000000000000004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10">
        <f t="shared" si="169"/>
        <v>94341178.857142851</v>
      </c>
      <c r="Q2754" t="s">
        <v>8304</v>
      </c>
      <c r="S2754" s="9">
        <f t="shared" si="170"/>
        <v>40855.556759259256</v>
      </c>
      <c r="T2754" s="9">
        <f t="shared" si="171"/>
        <v>40895.556759259256</v>
      </c>
    </row>
    <row r="2755" spans="1:20" ht="43.2" x14ac:dyDescent="0.55000000000000004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</f>
        <v>0.19</v>
      </c>
      <c r="P2755" s="10">
        <f t="shared" ref="P2755:P2818" si="173">J2755/L2755</f>
        <v>167928127.875</v>
      </c>
      <c r="Q2755" t="s">
        <v>8304</v>
      </c>
      <c r="S2755" s="9">
        <f t="shared" ref="S2755:S2818" si="174">(((J2755/60)/60)/24)+DATE(1970,1,1)+(-5/24)</f>
        <v>41117.692395833328</v>
      </c>
      <c r="T2755" s="9">
        <f t="shared" ref="T2755:T2818" si="175">(((I2755/60)/60)/24)+DATE(1970,1,1)+(-5/24)</f>
        <v>41147.692395833328</v>
      </c>
    </row>
    <row r="2756" spans="1:20" ht="43.2" x14ac:dyDescent="0.55000000000000004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10" t="e">
        <f t="shared" si="173"/>
        <v>#DIV/0!</v>
      </c>
      <c r="Q2756" t="s">
        <v>8304</v>
      </c>
      <c r="S2756" s="9">
        <f t="shared" si="174"/>
        <v>41863.427673611113</v>
      </c>
      <c r="T2756" s="9">
        <f t="shared" si="175"/>
        <v>41893.427673611113</v>
      </c>
    </row>
    <row r="2757" spans="1:20" ht="43.2" x14ac:dyDescent="0.55000000000000004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10">
        <f t="shared" si="173"/>
        <v>95061835.13333334</v>
      </c>
      <c r="Q2757" t="s">
        <v>8304</v>
      </c>
      <c r="S2757" s="9">
        <f t="shared" si="174"/>
        <v>42072.582488425927</v>
      </c>
      <c r="T2757" s="9">
        <f t="shared" si="175"/>
        <v>42102.582488425927</v>
      </c>
    </row>
    <row r="2758" spans="1:20" ht="43.2" x14ac:dyDescent="0.55000000000000004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10">
        <f t="shared" si="173"/>
        <v>42026793.969696969</v>
      </c>
      <c r="Q2758" t="s">
        <v>8304</v>
      </c>
      <c r="S2758" s="9">
        <f t="shared" si="174"/>
        <v>41620.692141203705</v>
      </c>
      <c r="T2758" s="9">
        <f t="shared" si="175"/>
        <v>41650.692141203705</v>
      </c>
    </row>
    <row r="2759" spans="1:20" ht="28.8" x14ac:dyDescent="0.55000000000000004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10">
        <f t="shared" si="173"/>
        <v>734601166</v>
      </c>
      <c r="Q2759" t="s">
        <v>8304</v>
      </c>
      <c r="S2759" s="9">
        <f t="shared" si="174"/>
        <v>42573.448287037034</v>
      </c>
      <c r="T2759" s="9">
        <f t="shared" si="175"/>
        <v>42588.448287037034</v>
      </c>
    </row>
    <row r="2760" spans="1:20" ht="43.2" x14ac:dyDescent="0.55000000000000004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10">
        <f t="shared" si="173"/>
        <v>245814363.83333334</v>
      </c>
      <c r="Q2760" t="s">
        <v>8304</v>
      </c>
      <c r="S2760" s="9">
        <f t="shared" si="174"/>
        <v>42639.23359953703</v>
      </c>
      <c r="T2760" s="9">
        <f t="shared" si="175"/>
        <v>42653.23359953703</v>
      </c>
    </row>
    <row r="2761" spans="1:20" ht="43.2" x14ac:dyDescent="0.55000000000000004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10">
        <f t="shared" si="173"/>
        <v>732471833</v>
      </c>
      <c r="Q2761" t="s">
        <v>8304</v>
      </c>
      <c r="S2761" s="9">
        <f t="shared" si="174"/>
        <v>42524.158171296294</v>
      </c>
      <c r="T2761" s="9">
        <f t="shared" si="175"/>
        <v>42567.158171296294</v>
      </c>
    </row>
    <row r="2762" spans="1:20" ht="43.2" x14ac:dyDescent="0.55000000000000004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10" t="e">
        <f t="shared" si="173"/>
        <v>#DIV/0!</v>
      </c>
      <c r="Q2762" t="s">
        <v>8304</v>
      </c>
      <c r="S2762" s="9">
        <f t="shared" si="174"/>
        <v>41415.252986111111</v>
      </c>
      <c r="T2762" s="9">
        <f t="shared" si="175"/>
        <v>41445.252986111111</v>
      </c>
    </row>
    <row r="2763" spans="1:20" ht="28.8" x14ac:dyDescent="0.55000000000000004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10">
        <f t="shared" si="173"/>
        <v>338646173.25</v>
      </c>
      <c r="Q2763" t="s">
        <v>8304</v>
      </c>
      <c r="S2763" s="9">
        <f t="shared" si="174"/>
        <v>41246.85524305555</v>
      </c>
      <c r="T2763" s="9">
        <f t="shared" si="175"/>
        <v>41276.85524305555</v>
      </c>
    </row>
    <row r="2764" spans="1:20" ht="43.2" x14ac:dyDescent="0.55000000000000004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10">
        <f t="shared" si="173"/>
        <v>1326934395</v>
      </c>
      <c r="Q2764" t="s">
        <v>8304</v>
      </c>
      <c r="S2764" s="9">
        <f t="shared" si="174"/>
        <v>40926.828645833331</v>
      </c>
      <c r="T2764" s="9">
        <f t="shared" si="175"/>
        <v>40986.786979166667</v>
      </c>
    </row>
    <row r="2765" spans="1:20" ht="28.8" x14ac:dyDescent="0.55000000000000004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10">
        <f t="shared" si="173"/>
        <v>455171894.66666669</v>
      </c>
      <c r="Q2765" t="s">
        <v>8304</v>
      </c>
      <c r="S2765" s="9">
        <f t="shared" si="174"/>
        <v>41373.371342592589</v>
      </c>
      <c r="T2765" s="9">
        <f t="shared" si="175"/>
        <v>41418.371342592589</v>
      </c>
    </row>
    <row r="2766" spans="1:20" ht="43.2" x14ac:dyDescent="0.55000000000000004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10">
        <f t="shared" si="173"/>
        <v>333963907.75</v>
      </c>
      <c r="Q2766" t="s">
        <v>8304</v>
      </c>
      <c r="S2766" s="9">
        <f t="shared" si="174"/>
        <v>41030.083692129629</v>
      </c>
      <c r="T2766" s="9">
        <f t="shared" si="175"/>
        <v>41059.583333333328</v>
      </c>
    </row>
    <row r="2767" spans="1:20" ht="43.2" x14ac:dyDescent="0.55000000000000004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10" t="e">
        <f t="shared" si="173"/>
        <v>#DIV/0!</v>
      </c>
      <c r="Q2767" t="s">
        <v>8304</v>
      </c>
      <c r="S2767" s="9">
        <f t="shared" si="174"/>
        <v>41194.370694444442</v>
      </c>
      <c r="T2767" s="9">
        <f t="shared" si="175"/>
        <v>41210.370694444442</v>
      </c>
    </row>
    <row r="2768" spans="1:20" ht="43.2" x14ac:dyDescent="0.55000000000000004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10">
        <f t="shared" si="173"/>
        <v>327621629.5</v>
      </c>
      <c r="Q2768" t="s">
        <v>8304</v>
      </c>
      <c r="S2768" s="9">
        <f t="shared" si="174"/>
        <v>40736.459699074068</v>
      </c>
      <c r="T2768" s="9">
        <f t="shared" si="175"/>
        <v>40766.459699074068</v>
      </c>
    </row>
    <row r="2769" spans="1:20" ht="43.2" x14ac:dyDescent="0.55000000000000004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10">
        <f t="shared" si="173"/>
        <v>478194016.66666669</v>
      </c>
      <c r="Q2769" t="s">
        <v>8304</v>
      </c>
      <c r="S2769" s="9">
        <f t="shared" si="174"/>
        <v>42172.750578703701</v>
      </c>
      <c r="T2769" s="9">
        <f t="shared" si="175"/>
        <v>42232.750578703701</v>
      </c>
    </row>
    <row r="2770" spans="1:20" ht="43.2" x14ac:dyDescent="0.55000000000000004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10">
        <f t="shared" si="173"/>
        <v>39130597.735294119</v>
      </c>
      <c r="Q2770" t="s">
        <v>8304</v>
      </c>
      <c r="S2770" s="9">
        <f t="shared" si="174"/>
        <v>40967.4065162037</v>
      </c>
      <c r="T2770" s="9">
        <f t="shared" si="175"/>
        <v>40997.364849537036</v>
      </c>
    </row>
    <row r="2771" spans="1:20" ht="43.2" x14ac:dyDescent="0.55000000000000004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10">
        <f t="shared" si="173"/>
        <v>698838895</v>
      </c>
      <c r="Q2771" t="s">
        <v>8304</v>
      </c>
      <c r="S2771" s="9">
        <f t="shared" si="174"/>
        <v>41745.617939814809</v>
      </c>
      <c r="T2771" s="9">
        <f t="shared" si="175"/>
        <v>41795.617939814809</v>
      </c>
    </row>
    <row r="2772" spans="1:20" ht="43.2" x14ac:dyDescent="0.55000000000000004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10">
        <f t="shared" si="173"/>
        <v>42199082.727272727</v>
      </c>
      <c r="Q2772" t="s">
        <v>8304</v>
      </c>
      <c r="S2772" s="9">
        <f t="shared" si="174"/>
        <v>41686.496874999997</v>
      </c>
      <c r="T2772" s="9">
        <f t="shared" si="175"/>
        <v>41716.455208333333</v>
      </c>
    </row>
    <row r="2773" spans="1:20" ht="43.2" x14ac:dyDescent="0.55000000000000004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10" t="e">
        <f t="shared" si="173"/>
        <v>#DIV/0!</v>
      </c>
      <c r="Q2773" t="s">
        <v>8304</v>
      </c>
      <c r="S2773" s="9">
        <f t="shared" si="174"/>
        <v>41257.323379629626</v>
      </c>
      <c r="T2773" s="9">
        <f t="shared" si="175"/>
        <v>41306.5</v>
      </c>
    </row>
    <row r="2774" spans="1:20" ht="43.2" x14ac:dyDescent="0.55000000000000004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10" t="e">
        <f t="shared" si="173"/>
        <v>#DIV/0!</v>
      </c>
      <c r="Q2774" t="s">
        <v>8304</v>
      </c>
      <c r="S2774" s="9">
        <f t="shared" si="174"/>
        <v>41537.660810185182</v>
      </c>
      <c r="T2774" s="9">
        <f t="shared" si="175"/>
        <v>41552.660810185182</v>
      </c>
    </row>
    <row r="2775" spans="1:20" ht="43.2" x14ac:dyDescent="0.55000000000000004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10">
        <f t="shared" si="173"/>
        <v>1460666721</v>
      </c>
      <c r="Q2775" t="s">
        <v>8304</v>
      </c>
      <c r="S2775" s="9">
        <f t="shared" si="174"/>
        <v>42474.656493055554</v>
      </c>
      <c r="T2775" s="9">
        <f t="shared" si="175"/>
        <v>42484.656493055554</v>
      </c>
    </row>
    <row r="2776" spans="1:20" ht="43.2" x14ac:dyDescent="0.55000000000000004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10">
        <f t="shared" si="173"/>
        <v>104624594.46153846</v>
      </c>
      <c r="Q2776" t="s">
        <v>8304</v>
      </c>
      <c r="S2776" s="9">
        <f t="shared" si="174"/>
        <v>41310.918148148143</v>
      </c>
      <c r="T2776" s="9">
        <f t="shared" si="175"/>
        <v>41340.918148148143</v>
      </c>
    </row>
    <row r="2777" spans="1:20" ht="43.2" x14ac:dyDescent="0.55000000000000004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10">
        <f t="shared" si="173"/>
        <v>660701377</v>
      </c>
      <c r="Q2777" t="s">
        <v>8304</v>
      </c>
      <c r="S2777" s="9">
        <f t="shared" si="174"/>
        <v>40862.805023148147</v>
      </c>
      <c r="T2777" s="9">
        <f t="shared" si="175"/>
        <v>40892.805023148147</v>
      </c>
    </row>
    <row r="2778" spans="1:20" ht="57.6" x14ac:dyDescent="0.55000000000000004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10">
        <f t="shared" si="173"/>
        <v>39761513.222222224</v>
      </c>
      <c r="Q2778" t="s">
        <v>8304</v>
      </c>
      <c r="S2778" s="9">
        <f t="shared" si="174"/>
        <v>42136.088842592588</v>
      </c>
      <c r="T2778" s="9">
        <f t="shared" si="175"/>
        <v>42167.088842592588</v>
      </c>
    </row>
    <row r="2779" spans="1:20" ht="43.2" x14ac:dyDescent="0.55000000000000004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10">
        <f t="shared" si="173"/>
        <v>1434557004</v>
      </c>
      <c r="Q2779" t="s">
        <v>8304</v>
      </c>
      <c r="S2779" s="9">
        <f t="shared" si="174"/>
        <v>42172.460694444446</v>
      </c>
      <c r="T2779" s="9">
        <f t="shared" si="175"/>
        <v>42202.460694444446</v>
      </c>
    </row>
    <row r="2780" spans="1:20" ht="57.6" x14ac:dyDescent="0.5500000000000000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10">
        <f t="shared" si="173"/>
        <v>93761153.733333334</v>
      </c>
      <c r="Q2780" t="s">
        <v>8304</v>
      </c>
      <c r="S2780" s="9">
        <f t="shared" si="174"/>
        <v>41846.769745370366</v>
      </c>
      <c r="T2780" s="9">
        <f t="shared" si="175"/>
        <v>41876.769745370366</v>
      </c>
    </row>
    <row r="2781" spans="1:20" ht="43.2" x14ac:dyDescent="0.55000000000000004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10">
        <f t="shared" si="173"/>
        <v>1445609021</v>
      </c>
      <c r="Q2781" t="s">
        <v>8304</v>
      </c>
      <c r="S2781" s="9">
        <f t="shared" si="174"/>
        <v>42300.377557870372</v>
      </c>
      <c r="T2781" s="9">
        <f t="shared" si="175"/>
        <v>42330.419224537036</v>
      </c>
    </row>
    <row r="2782" spans="1:20" ht="28.8" x14ac:dyDescent="0.55000000000000004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10" t="e">
        <f t="shared" si="173"/>
        <v>#DIV/0!</v>
      </c>
      <c r="Q2782" t="s">
        <v>8304</v>
      </c>
      <c r="S2782" s="9">
        <f t="shared" si="174"/>
        <v>42774.239444444444</v>
      </c>
      <c r="T2782" s="9">
        <f t="shared" si="175"/>
        <v>42804.239444444444</v>
      </c>
    </row>
    <row r="2783" spans="1:20" ht="28.8" x14ac:dyDescent="0.55000000000000004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10">
        <f t="shared" si="173"/>
        <v>50759819.785714284</v>
      </c>
      <c r="Q2783" t="s">
        <v>8271</v>
      </c>
      <c r="S2783" s="9">
        <f t="shared" si="174"/>
        <v>42018.733263888884</v>
      </c>
      <c r="T2783" s="9">
        <f t="shared" si="175"/>
        <v>42047.083333333336</v>
      </c>
    </row>
    <row r="2784" spans="1:20" ht="28.8" x14ac:dyDescent="0.55000000000000004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10">
        <f t="shared" si="173"/>
        <v>78998039.888888896</v>
      </c>
      <c r="Q2784" t="s">
        <v>8271</v>
      </c>
      <c r="S2784" s="9">
        <f t="shared" si="174"/>
        <v>42026.716643518514</v>
      </c>
      <c r="T2784" s="9">
        <f t="shared" si="175"/>
        <v>42051.999305555553</v>
      </c>
    </row>
    <row r="2785" spans="1:20" ht="43.2" x14ac:dyDescent="0.55000000000000004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10">
        <f t="shared" si="173"/>
        <v>23419407.311475411</v>
      </c>
      <c r="Q2785" t="s">
        <v>8271</v>
      </c>
      <c r="S2785" s="9">
        <f t="shared" si="174"/>
        <v>42103.326921296299</v>
      </c>
      <c r="T2785" s="9">
        <f t="shared" si="175"/>
        <v>42117.326921296299</v>
      </c>
    </row>
    <row r="2786" spans="1:20" ht="43.2" x14ac:dyDescent="0.55000000000000004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10">
        <f t="shared" si="173"/>
        <v>13081430.027777778</v>
      </c>
      <c r="Q2786" t="s">
        <v>8271</v>
      </c>
      <c r="S2786" s="9">
        <f t="shared" si="174"/>
        <v>41920.579201388886</v>
      </c>
      <c r="T2786" s="9">
        <f t="shared" si="175"/>
        <v>41941.579201388886</v>
      </c>
    </row>
    <row r="2787" spans="1:20" ht="43.2" x14ac:dyDescent="0.55000000000000004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10">
        <f t="shared" si="173"/>
        <v>10337084.274647888</v>
      </c>
      <c r="Q2787" t="s">
        <v>8271</v>
      </c>
      <c r="S2787" s="9">
        <f t="shared" si="174"/>
        <v>42557.981099537035</v>
      </c>
      <c r="T2787" s="9">
        <f t="shared" si="175"/>
        <v>42587.666666666664</v>
      </c>
    </row>
    <row r="2788" spans="1:20" ht="28.8" x14ac:dyDescent="0.55000000000000004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10">
        <f t="shared" si="173"/>
        <v>18968967.297297299</v>
      </c>
      <c r="Q2788" t="s">
        <v>8271</v>
      </c>
      <c r="S2788" s="9">
        <f t="shared" si="174"/>
        <v>41815.360879629625</v>
      </c>
      <c r="T2788" s="9">
        <f t="shared" si="175"/>
        <v>41829.360879629625</v>
      </c>
    </row>
    <row r="2789" spans="1:20" ht="43.2" x14ac:dyDescent="0.55000000000000004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10">
        <f t="shared" si="173"/>
        <v>36922809.263157897</v>
      </c>
      <c r="Q2789" t="s">
        <v>8271</v>
      </c>
      <c r="S2789" s="9">
        <f t="shared" si="174"/>
        <v>41807.990185185183</v>
      </c>
      <c r="T2789" s="9">
        <f t="shared" si="175"/>
        <v>41837.990185185183</v>
      </c>
    </row>
    <row r="2790" spans="1:20" ht="43.2" x14ac:dyDescent="0.55000000000000004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10">
        <f t="shared" si="173"/>
        <v>73360952.150000006</v>
      </c>
      <c r="Q2790" t="s">
        <v>8271</v>
      </c>
      <c r="S2790" s="9">
        <f t="shared" si="174"/>
        <v>42550.493553240733</v>
      </c>
      <c r="T2790" s="9">
        <f t="shared" si="175"/>
        <v>42580.493553240733</v>
      </c>
    </row>
    <row r="2791" spans="1:20" ht="28.8" x14ac:dyDescent="0.55000000000000004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10">
        <f t="shared" si="173"/>
        <v>59353247.25</v>
      </c>
      <c r="Q2791" t="s">
        <v>8271</v>
      </c>
      <c r="S2791" s="9">
        <f t="shared" si="174"/>
        <v>42055.804791666662</v>
      </c>
      <c r="T2791" s="9">
        <f t="shared" si="175"/>
        <v>42074.958333333336</v>
      </c>
    </row>
    <row r="2792" spans="1:20" ht="43.2" x14ac:dyDescent="0.55000000000000004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10">
        <f t="shared" si="173"/>
        <v>21531847.015151516</v>
      </c>
      <c r="Q2792" t="s">
        <v>8271</v>
      </c>
      <c r="S2792" s="9">
        <f t="shared" si="174"/>
        <v>42016.730358796289</v>
      </c>
      <c r="T2792" s="9">
        <f t="shared" si="175"/>
        <v>42046.730358796289</v>
      </c>
    </row>
    <row r="2793" spans="1:20" ht="43.2" x14ac:dyDescent="0.55000000000000004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10">
        <f t="shared" si="173"/>
        <v>52527805.678571425</v>
      </c>
      <c r="Q2793" t="s">
        <v>8271</v>
      </c>
      <c r="S2793" s="9">
        <f t="shared" si="174"/>
        <v>42591.691655092589</v>
      </c>
      <c r="T2793" s="9">
        <f t="shared" si="175"/>
        <v>42621.958333333336</v>
      </c>
    </row>
    <row r="2794" spans="1:20" ht="43.2" x14ac:dyDescent="0.55000000000000004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10">
        <f t="shared" si="173"/>
        <v>59811231.625</v>
      </c>
      <c r="Q2794" t="s">
        <v>8271</v>
      </c>
      <c r="S2794" s="9">
        <f t="shared" si="174"/>
        <v>42183.022673611107</v>
      </c>
      <c r="T2794" s="9">
        <f t="shared" si="175"/>
        <v>42228.022673611107</v>
      </c>
    </row>
    <row r="2795" spans="1:20" ht="57.6" x14ac:dyDescent="0.5500000000000000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10">
        <f t="shared" si="173"/>
        <v>19655904.17808219</v>
      </c>
      <c r="Q2795" t="s">
        <v>8271</v>
      </c>
      <c r="S2795" s="9">
        <f t="shared" si="174"/>
        <v>42176.210706018515</v>
      </c>
      <c r="T2795" s="9">
        <f t="shared" si="175"/>
        <v>42206.210706018515</v>
      </c>
    </row>
    <row r="2796" spans="1:20" ht="57.6" x14ac:dyDescent="0.55000000000000004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10">
        <f t="shared" si="173"/>
        <v>485213519.66666669</v>
      </c>
      <c r="Q2796" t="s">
        <v>8271</v>
      </c>
      <c r="S2796" s="9">
        <f t="shared" si="174"/>
        <v>42416.48332175926</v>
      </c>
      <c r="T2796" s="9">
        <f t="shared" si="175"/>
        <v>42432.583333333336</v>
      </c>
    </row>
    <row r="2797" spans="1:20" ht="43.2" x14ac:dyDescent="0.55000000000000004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10">
        <f t="shared" si="173"/>
        <v>70033792.049999997</v>
      </c>
      <c r="Q2797" t="s">
        <v>8271</v>
      </c>
      <c r="S2797" s="9">
        <f t="shared" si="174"/>
        <v>41780.317604166667</v>
      </c>
      <c r="T2797" s="9">
        <f t="shared" si="175"/>
        <v>41796.75</v>
      </c>
    </row>
    <row r="2798" spans="1:20" ht="43.2" x14ac:dyDescent="0.55000000000000004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10">
        <f t="shared" si="173"/>
        <v>66760572.761904761</v>
      </c>
      <c r="Q2798" t="s">
        <v>8271</v>
      </c>
      <c r="S2798" s="9">
        <f t="shared" si="174"/>
        <v>41795.319768518515</v>
      </c>
      <c r="T2798" s="9">
        <f t="shared" si="175"/>
        <v>41825.319768518515</v>
      </c>
    </row>
    <row r="2799" spans="1:20" ht="43.2" x14ac:dyDescent="0.55000000000000004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10">
        <f t="shared" si="173"/>
        <v>14917732.340425532</v>
      </c>
      <c r="Q2799" t="s">
        <v>8271</v>
      </c>
      <c r="S2799" s="9">
        <f t="shared" si="174"/>
        <v>41798.731944444444</v>
      </c>
      <c r="T2799" s="9">
        <f t="shared" si="175"/>
        <v>41828.731944444444</v>
      </c>
    </row>
    <row r="2800" spans="1:20" ht="43.2" x14ac:dyDescent="0.55000000000000004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10">
        <f t="shared" si="173"/>
        <v>10338583.604316548</v>
      </c>
      <c r="Q2800" t="s">
        <v>8271</v>
      </c>
      <c r="S2800" s="9">
        <f t="shared" si="174"/>
        <v>42201.466678240737</v>
      </c>
      <c r="T2800" s="9">
        <f t="shared" si="175"/>
        <v>42216.458333333336</v>
      </c>
    </row>
    <row r="2801" spans="1:20" ht="43.2" x14ac:dyDescent="0.55000000000000004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10">
        <f t="shared" si="173"/>
        <v>11257431.307692308</v>
      </c>
      <c r="Q2801" t="s">
        <v>8271</v>
      </c>
      <c r="S2801" s="9">
        <f t="shared" si="174"/>
        <v>42507.05636574074</v>
      </c>
      <c r="T2801" s="9">
        <f t="shared" si="175"/>
        <v>42538.458333333336</v>
      </c>
    </row>
    <row r="2802" spans="1:20" ht="43.2" x14ac:dyDescent="0.55000000000000004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10">
        <f t="shared" si="173"/>
        <v>45651398.903225809</v>
      </c>
      <c r="Q2802" t="s">
        <v>8271</v>
      </c>
      <c r="S2802" s="9">
        <f t="shared" si="174"/>
        <v>41948.344513888886</v>
      </c>
      <c r="T2802" s="9">
        <f t="shared" si="175"/>
        <v>42008.344513888886</v>
      </c>
    </row>
    <row r="2803" spans="1:20" ht="43.2" x14ac:dyDescent="0.55000000000000004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10">
        <f t="shared" si="173"/>
        <v>108539954.53846154</v>
      </c>
      <c r="Q2803" t="s">
        <v>8271</v>
      </c>
      <c r="S2803" s="9">
        <f t="shared" si="174"/>
        <v>41900.034826388888</v>
      </c>
      <c r="T2803" s="9">
        <f t="shared" si="175"/>
        <v>41922.25</v>
      </c>
    </row>
    <row r="2804" spans="1:20" ht="43.2" x14ac:dyDescent="0.55000000000000004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10">
        <f t="shared" si="173"/>
        <v>15958701.188888889</v>
      </c>
      <c r="Q2804" t="s">
        <v>8271</v>
      </c>
      <c r="S2804" s="9">
        <f t="shared" si="174"/>
        <v>42192.438738425924</v>
      </c>
      <c r="T2804" s="9">
        <f t="shared" si="175"/>
        <v>42222.438738425924</v>
      </c>
    </row>
    <row r="2805" spans="1:20" ht="43.2" x14ac:dyDescent="0.55000000000000004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10">
        <f t="shared" si="173"/>
        <v>10165214.723404255</v>
      </c>
      <c r="Q2805" t="s">
        <v>8271</v>
      </c>
      <c r="S2805" s="9">
        <f t="shared" si="174"/>
        <v>42157.857361111113</v>
      </c>
      <c r="T2805" s="9">
        <f t="shared" si="175"/>
        <v>42200.791666666664</v>
      </c>
    </row>
    <row r="2806" spans="1:20" ht="43.2" x14ac:dyDescent="0.55000000000000004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10">
        <f t="shared" si="173"/>
        <v>61278086.521739133</v>
      </c>
      <c r="Q2806" t="s">
        <v>8271</v>
      </c>
      <c r="S2806" s="9">
        <f t="shared" si="174"/>
        <v>41881.245254629626</v>
      </c>
      <c r="T2806" s="9">
        <f t="shared" si="175"/>
        <v>41911.245254629626</v>
      </c>
    </row>
    <row r="2807" spans="1:20" ht="57.6" x14ac:dyDescent="0.5500000000000000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10">
        <f t="shared" si="173"/>
        <v>79893626.277777776</v>
      </c>
      <c r="Q2807" t="s">
        <v>8271</v>
      </c>
      <c r="S2807" s="9">
        <f t="shared" si="174"/>
        <v>42213.2971412037</v>
      </c>
      <c r="T2807" s="9">
        <f t="shared" si="175"/>
        <v>42238.2971412037</v>
      </c>
    </row>
    <row r="2808" spans="1:20" ht="43.2" x14ac:dyDescent="0.55000000000000004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10">
        <f t="shared" si="173"/>
        <v>18890072.236842107</v>
      </c>
      <c r="Q2808" t="s">
        <v>8271</v>
      </c>
      <c r="S2808" s="9">
        <f t="shared" si="174"/>
        <v>42185.058912037035</v>
      </c>
      <c r="T2808" s="9">
        <f t="shared" si="175"/>
        <v>42221.249999999993</v>
      </c>
    </row>
    <row r="2809" spans="1:20" x14ac:dyDescent="0.55000000000000004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10">
        <f t="shared" si="173"/>
        <v>15408811.161290323</v>
      </c>
      <c r="Q2809" t="s">
        <v>8271</v>
      </c>
      <c r="S2809" s="9">
        <f t="shared" si="174"/>
        <v>42154.664791666662</v>
      </c>
      <c r="T2809" s="9">
        <f t="shared" si="175"/>
        <v>42184.664791666662</v>
      </c>
    </row>
    <row r="2810" spans="1:20" ht="43.2" x14ac:dyDescent="0.55000000000000004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10">
        <f t="shared" si="173"/>
        <v>20835981.666666668</v>
      </c>
      <c r="Q2810" t="s">
        <v>8271</v>
      </c>
      <c r="S2810" s="9">
        <f t="shared" si="174"/>
        <v>42208.638136574074</v>
      </c>
      <c r="T2810" s="9">
        <f t="shared" si="175"/>
        <v>42238.638136574074</v>
      </c>
    </row>
    <row r="2811" spans="1:20" ht="43.2" x14ac:dyDescent="0.55000000000000004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10">
        <f t="shared" si="173"/>
        <v>69459415.476190478</v>
      </c>
      <c r="Q2811" t="s">
        <v>8271</v>
      </c>
      <c r="S2811" s="9">
        <f t="shared" si="174"/>
        <v>42451.288483796299</v>
      </c>
      <c r="T2811" s="9">
        <f t="shared" si="175"/>
        <v>42459.402083333327</v>
      </c>
    </row>
    <row r="2812" spans="1:20" ht="43.2" x14ac:dyDescent="0.55000000000000004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10">
        <f t="shared" si="173"/>
        <v>24540843.228070177</v>
      </c>
      <c r="Q2812" t="s">
        <v>8271</v>
      </c>
      <c r="S2812" s="9">
        <f t="shared" si="174"/>
        <v>41758.931296296294</v>
      </c>
      <c r="T2812" s="9">
        <f t="shared" si="175"/>
        <v>41790.957638888889</v>
      </c>
    </row>
    <row r="2813" spans="1:20" ht="43.2" x14ac:dyDescent="0.55000000000000004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10">
        <f t="shared" si="173"/>
        <v>13167597.25</v>
      </c>
      <c r="Q2813" t="s">
        <v>8271</v>
      </c>
      <c r="S2813" s="9">
        <f t="shared" si="174"/>
        <v>42028.288229166668</v>
      </c>
      <c r="T2813" s="9">
        <f t="shared" si="175"/>
        <v>42058.288229166668</v>
      </c>
    </row>
    <row r="2814" spans="1:20" ht="43.2" x14ac:dyDescent="0.55000000000000004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10">
        <f t="shared" si="173"/>
        <v>17161063.8313253</v>
      </c>
      <c r="Q2814" t="s">
        <v>8271</v>
      </c>
      <c r="S2814" s="9">
        <f t="shared" si="174"/>
        <v>42054.535856481474</v>
      </c>
      <c r="T2814" s="9">
        <f t="shared" si="175"/>
        <v>42099.958333333336</v>
      </c>
    </row>
    <row r="2815" spans="1:20" ht="43.2" x14ac:dyDescent="0.55000000000000004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10">
        <f t="shared" si="173"/>
        <v>15412268.34375</v>
      </c>
      <c r="Q2815" t="s">
        <v>8271</v>
      </c>
      <c r="S2815" s="9">
        <f t="shared" si="174"/>
        <v>42693.534270833326</v>
      </c>
      <c r="T2815" s="9">
        <f t="shared" si="175"/>
        <v>42718.534270833326</v>
      </c>
    </row>
    <row r="2816" spans="1:20" ht="43.2" x14ac:dyDescent="0.55000000000000004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10">
        <f t="shared" si="173"/>
        <v>22321439.296875</v>
      </c>
      <c r="Q2816" t="s">
        <v>8271</v>
      </c>
      <c r="S2816" s="9">
        <f t="shared" si="174"/>
        <v>42103.191145833327</v>
      </c>
      <c r="T2816" s="9">
        <f t="shared" si="175"/>
        <v>42133.191145833327</v>
      </c>
    </row>
    <row r="2817" spans="1:20" ht="43.2" x14ac:dyDescent="0.55000000000000004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10">
        <f t="shared" si="173"/>
        <v>104857364.92857143</v>
      </c>
      <c r="Q2817" t="s">
        <v>8271</v>
      </c>
      <c r="S2817" s="9">
        <f t="shared" si="174"/>
        <v>42559.568391203698</v>
      </c>
      <c r="T2817" s="9">
        <f t="shared" si="175"/>
        <v>42589.568391203698</v>
      </c>
    </row>
    <row r="2818" spans="1:20" ht="43.2" x14ac:dyDescent="0.55000000000000004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10">
        <f t="shared" si="173"/>
        <v>8496579.8343195263</v>
      </c>
      <c r="Q2818" t="s">
        <v>8271</v>
      </c>
      <c r="S2818" s="9">
        <f t="shared" si="174"/>
        <v>42188.259166666663</v>
      </c>
      <c r="T2818" s="9">
        <f t="shared" si="175"/>
        <v>42218.458333333336</v>
      </c>
    </row>
    <row r="2819" spans="1:20" ht="43.2" x14ac:dyDescent="0.55000000000000004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</f>
        <v>1.3</v>
      </c>
      <c r="P2819" s="10">
        <f t="shared" ref="P2819:P2882" si="177">J2819/L2819</f>
        <v>43081226.121212125</v>
      </c>
      <c r="Q2819" t="s">
        <v>8271</v>
      </c>
      <c r="S2819" s="9">
        <f t="shared" ref="S2819:S2882" si="178">(((J2819/60)/60)/24)+DATE(1970,1,1)+(-5/24)</f>
        <v>42023.42664351852</v>
      </c>
      <c r="T2819" s="9">
        <f t="shared" ref="T2819:T2882" si="179">(((I2819/60)/60)/24)+DATE(1970,1,1)+(-5/24)</f>
        <v>42063.42664351852</v>
      </c>
    </row>
    <row r="2820" spans="1:20" ht="43.2" x14ac:dyDescent="0.55000000000000004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10">
        <f t="shared" si="177"/>
        <v>14130294.960784314</v>
      </c>
      <c r="Q2820" t="s">
        <v>8271</v>
      </c>
      <c r="S2820" s="9">
        <f t="shared" si="178"/>
        <v>42250.389884259253</v>
      </c>
      <c r="T2820" s="9">
        <f t="shared" si="179"/>
        <v>42270.389884259253</v>
      </c>
    </row>
    <row r="2821" spans="1:20" ht="43.2" x14ac:dyDescent="0.55000000000000004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10">
        <f t="shared" si="177"/>
        <v>13766282.778846154</v>
      </c>
      <c r="Q2821" t="s">
        <v>8271</v>
      </c>
      <c r="S2821" s="9">
        <f t="shared" si="178"/>
        <v>42139.317233796297</v>
      </c>
      <c r="T2821" s="9">
        <f t="shared" si="179"/>
        <v>42169.317233796297</v>
      </c>
    </row>
    <row r="2822" spans="1:20" ht="43.2" x14ac:dyDescent="0.55000000000000004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10">
        <f t="shared" si="177"/>
        <v>72716879.450000003</v>
      </c>
      <c r="Q2822" t="s">
        <v>8271</v>
      </c>
      <c r="S2822" s="9">
        <f t="shared" si="178"/>
        <v>42401.402650462966</v>
      </c>
      <c r="T2822" s="9">
        <f t="shared" si="179"/>
        <v>42425.791666666664</v>
      </c>
    </row>
    <row r="2823" spans="1:20" ht="43.2" x14ac:dyDescent="0.55000000000000004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10">
        <f t="shared" si="177"/>
        <v>40254803.857142858</v>
      </c>
      <c r="Q2823" t="s">
        <v>8271</v>
      </c>
      <c r="S2823" s="9">
        <f t="shared" si="178"/>
        <v>41875.714525462965</v>
      </c>
      <c r="T2823" s="9">
        <f t="shared" si="179"/>
        <v>41905.714525462965</v>
      </c>
    </row>
    <row r="2824" spans="1:20" ht="43.2" x14ac:dyDescent="0.55000000000000004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10">
        <f t="shared" si="177"/>
        <v>15158313.744680852</v>
      </c>
      <c r="Q2824" t="s">
        <v>8271</v>
      </c>
      <c r="S2824" s="9">
        <f t="shared" si="178"/>
        <v>42060.475601851846</v>
      </c>
      <c r="T2824" s="9">
        <f t="shared" si="179"/>
        <v>42090.433935185189</v>
      </c>
    </row>
    <row r="2825" spans="1:20" ht="43.2" x14ac:dyDescent="0.55000000000000004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10">
        <f t="shared" si="177"/>
        <v>101816300.42857143</v>
      </c>
      <c r="Q2825" t="s">
        <v>8271</v>
      </c>
      <c r="S2825" s="9">
        <f t="shared" si="178"/>
        <v>42066.803310185183</v>
      </c>
      <c r="T2825" s="9">
        <f t="shared" si="179"/>
        <v>42094.749305555553</v>
      </c>
    </row>
    <row r="2826" spans="1:20" ht="28.8" x14ac:dyDescent="0.55000000000000004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10">
        <f t="shared" si="177"/>
        <v>95427479.733333334</v>
      </c>
      <c r="Q2826" t="s">
        <v>8271</v>
      </c>
      <c r="S2826" s="9">
        <f t="shared" si="178"/>
        <v>42136.0624537037</v>
      </c>
      <c r="T2826" s="9">
        <f t="shared" si="179"/>
        <v>42167.863194444442</v>
      </c>
    </row>
    <row r="2827" spans="1:20" ht="43.2" x14ac:dyDescent="0.55000000000000004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10">
        <f t="shared" si="177"/>
        <v>28365954.62745098</v>
      </c>
      <c r="Q2827" t="s">
        <v>8271</v>
      </c>
      <c r="S2827" s="9">
        <f t="shared" si="178"/>
        <v>42312.584328703706</v>
      </c>
      <c r="T2827" s="9">
        <f t="shared" si="179"/>
        <v>42342.584328703706</v>
      </c>
    </row>
    <row r="2828" spans="1:20" ht="43.2" x14ac:dyDescent="0.55000000000000004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10">
        <f t="shared" si="177"/>
        <v>75495569.052631572</v>
      </c>
      <c r="Q2828" t="s">
        <v>8271</v>
      </c>
      <c r="S2828" s="9">
        <f t="shared" si="178"/>
        <v>42170.826527777775</v>
      </c>
      <c r="T2828" s="9">
        <f t="shared" si="179"/>
        <v>42195.083333333336</v>
      </c>
    </row>
    <row r="2829" spans="1:20" ht="43.2" x14ac:dyDescent="0.55000000000000004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10">
        <f t="shared" si="177"/>
        <v>63581698.521739133</v>
      </c>
      <c r="Q2829" t="s">
        <v>8271</v>
      </c>
      <c r="S2829" s="9">
        <f t="shared" si="178"/>
        <v>42494.475300925922</v>
      </c>
      <c r="T2829" s="9">
        <f t="shared" si="179"/>
        <v>42524.479166666664</v>
      </c>
    </row>
    <row r="2830" spans="1:20" ht="43.2" x14ac:dyDescent="0.55000000000000004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10">
        <f t="shared" si="177"/>
        <v>14861926.484536082</v>
      </c>
      <c r="Q2830" t="s">
        <v>8271</v>
      </c>
      <c r="S2830" s="9">
        <f t="shared" si="178"/>
        <v>42254.056354166663</v>
      </c>
      <c r="T2830" s="9">
        <f t="shared" si="179"/>
        <v>42279.749999999993</v>
      </c>
    </row>
    <row r="2831" spans="1:20" ht="43.2" x14ac:dyDescent="0.55000000000000004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10">
        <f t="shared" si="177"/>
        <v>19242683.131578948</v>
      </c>
      <c r="Q2831" t="s">
        <v>8271</v>
      </c>
      <c r="S2831" s="9">
        <f t="shared" si="178"/>
        <v>42495.225902777776</v>
      </c>
      <c r="T2831" s="9">
        <f t="shared" si="179"/>
        <v>42523.225902777776</v>
      </c>
    </row>
    <row r="2832" spans="1:20" ht="28.8" x14ac:dyDescent="0.55000000000000004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10">
        <f t="shared" si="177"/>
        <v>127163831.63636364</v>
      </c>
      <c r="Q2832" t="s">
        <v>8271</v>
      </c>
      <c r="S2832" s="9">
        <f t="shared" si="178"/>
        <v>41758.631342592591</v>
      </c>
      <c r="T2832" s="9">
        <f t="shared" si="179"/>
        <v>41770.957638888889</v>
      </c>
    </row>
    <row r="2833" spans="1:20" ht="28.8" x14ac:dyDescent="0.55000000000000004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10">
        <f t="shared" si="177"/>
        <v>27586232.115384616</v>
      </c>
      <c r="Q2833" t="s">
        <v>8271</v>
      </c>
      <c r="S2833" s="9">
        <f t="shared" si="178"/>
        <v>42171.616550925923</v>
      </c>
      <c r="T2833" s="9">
        <f t="shared" si="179"/>
        <v>42201.616550925923</v>
      </c>
    </row>
    <row r="2834" spans="1:20" ht="43.2" x14ac:dyDescent="0.55000000000000004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10">
        <f t="shared" si="177"/>
        <v>14887819.936842104</v>
      </c>
      <c r="Q2834" t="s">
        <v>8271</v>
      </c>
      <c r="S2834" s="9">
        <f t="shared" si="178"/>
        <v>41938.501087962963</v>
      </c>
      <c r="T2834" s="9">
        <f t="shared" si="179"/>
        <v>41966.708333333336</v>
      </c>
    </row>
    <row r="2835" spans="1:20" x14ac:dyDescent="0.55000000000000004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10">
        <f t="shared" si="177"/>
        <v>41222989.514285713</v>
      </c>
      <c r="Q2835" t="s">
        <v>8271</v>
      </c>
      <c r="S2835" s="9">
        <f t="shared" si="178"/>
        <v>42267.919363425921</v>
      </c>
      <c r="T2835" s="9">
        <f t="shared" si="179"/>
        <v>42287.874999999993</v>
      </c>
    </row>
    <row r="2836" spans="1:20" ht="43.2" x14ac:dyDescent="0.55000000000000004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10">
        <f t="shared" si="177"/>
        <v>67683949.047619045</v>
      </c>
      <c r="Q2836" t="s">
        <v>8271</v>
      </c>
      <c r="S2836" s="9">
        <f t="shared" si="178"/>
        <v>42019.751504629625</v>
      </c>
      <c r="T2836" s="9">
        <f t="shared" si="179"/>
        <v>42034.751504629625</v>
      </c>
    </row>
    <row r="2837" spans="1:20" ht="43.2" x14ac:dyDescent="0.55000000000000004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10">
        <f t="shared" si="177"/>
        <v>15556370.075268818</v>
      </c>
      <c r="Q2837" t="s">
        <v>8271</v>
      </c>
      <c r="S2837" s="9">
        <f t="shared" si="178"/>
        <v>42313.495567129627</v>
      </c>
      <c r="T2837" s="9">
        <f t="shared" si="179"/>
        <v>42342.791666666664</v>
      </c>
    </row>
    <row r="2838" spans="1:20" ht="43.2" x14ac:dyDescent="0.55000000000000004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10">
        <f t="shared" si="177"/>
        <v>134919583.45454547</v>
      </c>
      <c r="Q2838" t="s">
        <v>8271</v>
      </c>
      <c r="S2838" s="9">
        <f t="shared" si="178"/>
        <v>42746.053449074076</v>
      </c>
      <c r="T2838" s="9">
        <f t="shared" si="179"/>
        <v>42783.999305555553</v>
      </c>
    </row>
    <row r="2839" spans="1:20" ht="57.6" x14ac:dyDescent="0.5500000000000000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10">
        <f t="shared" si="177"/>
        <v>68868651.619047612</v>
      </c>
      <c r="Q2839" t="s">
        <v>8271</v>
      </c>
      <c r="S2839" s="9">
        <f t="shared" si="178"/>
        <v>42307.700046296297</v>
      </c>
      <c r="T2839" s="9">
        <f t="shared" si="179"/>
        <v>42347.741712962961</v>
      </c>
    </row>
    <row r="2840" spans="1:20" ht="43.2" x14ac:dyDescent="0.55000000000000004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10">
        <f t="shared" si="177"/>
        <v>26037772.148148149</v>
      </c>
      <c r="Q2840" t="s">
        <v>8271</v>
      </c>
      <c r="S2840" s="9">
        <f t="shared" si="178"/>
        <v>41842.399259259255</v>
      </c>
      <c r="T2840" s="9">
        <f t="shared" si="179"/>
        <v>41864.708333333328</v>
      </c>
    </row>
    <row r="2841" spans="1:20" ht="43.2" x14ac:dyDescent="0.55000000000000004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10">
        <f t="shared" si="177"/>
        <v>45385753.354838707</v>
      </c>
      <c r="Q2841" t="s">
        <v>8271</v>
      </c>
      <c r="S2841" s="9">
        <f t="shared" si="178"/>
        <v>41853.031874999993</v>
      </c>
      <c r="T2841" s="9">
        <f t="shared" si="179"/>
        <v>41875.999305555553</v>
      </c>
    </row>
    <row r="2842" spans="1:20" ht="57.6" x14ac:dyDescent="0.55000000000000004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10">
        <f t="shared" si="177"/>
        <v>10794132.416666666</v>
      </c>
      <c r="Q2842" t="s">
        <v>8271</v>
      </c>
      <c r="S2842" s="9">
        <f t="shared" si="178"/>
        <v>42059.827303240738</v>
      </c>
      <c r="T2842" s="9">
        <f t="shared" si="179"/>
        <v>42081.499999999993</v>
      </c>
    </row>
    <row r="2843" spans="1:20" ht="43.2" x14ac:dyDescent="0.55000000000000004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10">
        <f t="shared" si="177"/>
        <v>1444844697</v>
      </c>
      <c r="Q2843" t="s">
        <v>8271</v>
      </c>
      <c r="S2843" s="9">
        <f t="shared" si="178"/>
        <v>42291.53121527777</v>
      </c>
      <c r="T2843" s="9">
        <f t="shared" si="179"/>
        <v>42351.572881944441</v>
      </c>
    </row>
    <row r="2844" spans="1:20" ht="43.2" x14ac:dyDescent="0.55000000000000004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10" t="e">
        <f t="shared" si="177"/>
        <v>#DIV/0!</v>
      </c>
      <c r="Q2844" t="s">
        <v>8271</v>
      </c>
      <c r="S2844" s="9">
        <f t="shared" si="178"/>
        <v>41784.744155092587</v>
      </c>
      <c r="T2844" s="9">
        <f t="shared" si="179"/>
        <v>41811.25</v>
      </c>
    </row>
    <row r="2845" spans="1:20" ht="43.2" x14ac:dyDescent="0.55000000000000004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10" t="e">
        <f t="shared" si="177"/>
        <v>#DIV/0!</v>
      </c>
      <c r="Q2845" t="s">
        <v>8271</v>
      </c>
      <c r="S2845" s="9">
        <f t="shared" si="178"/>
        <v>42492.529513888883</v>
      </c>
      <c r="T2845" s="9">
        <f t="shared" si="179"/>
        <v>42533.958333333336</v>
      </c>
    </row>
    <row r="2846" spans="1:20" ht="43.2" x14ac:dyDescent="0.55000000000000004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10">
        <f t="shared" si="177"/>
        <v>1480943180</v>
      </c>
      <c r="Q2846" t="s">
        <v>8271</v>
      </c>
      <c r="S2846" s="9">
        <f t="shared" si="178"/>
        <v>42709.337731481479</v>
      </c>
      <c r="T2846" s="9">
        <f t="shared" si="179"/>
        <v>42739.337731481479</v>
      </c>
    </row>
    <row r="2847" spans="1:20" ht="43.2" x14ac:dyDescent="0.55000000000000004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10">
        <f t="shared" si="177"/>
        <v>36629205.974358976</v>
      </c>
      <c r="Q2847" t="s">
        <v>8271</v>
      </c>
      <c r="S2847" s="9">
        <f t="shared" si="178"/>
        <v>42102.808252314811</v>
      </c>
      <c r="T2847" s="9">
        <f t="shared" si="179"/>
        <v>42162.808252314811</v>
      </c>
    </row>
    <row r="2848" spans="1:20" ht="43.2" x14ac:dyDescent="0.55000000000000004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10" t="e">
        <f t="shared" si="177"/>
        <v>#DIV/0!</v>
      </c>
      <c r="Q2848" t="s">
        <v>8271</v>
      </c>
      <c r="S2848" s="9">
        <f t="shared" si="178"/>
        <v>42108.483726851853</v>
      </c>
      <c r="T2848" s="9">
        <f t="shared" si="179"/>
        <v>42153.483726851853</v>
      </c>
    </row>
    <row r="2849" spans="1:20" ht="43.2" x14ac:dyDescent="0.55000000000000004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10" t="e">
        <f t="shared" si="177"/>
        <v>#DIV/0!</v>
      </c>
      <c r="Q2849" t="s">
        <v>8271</v>
      </c>
      <c r="S2849" s="9">
        <f t="shared" si="178"/>
        <v>42453.597974537035</v>
      </c>
      <c r="T2849" s="9">
        <f t="shared" si="179"/>
        <v>42513.597974537035</v>
      </c>
    </row>
    <row r="2850" spans="1:20" ht="57.6" x14ac:dyDescent="0.55000000000000004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10">
        <f t="shared" si="177"/>
        <v>476773886.33333331</v>
      </c>
      <c r="Q2850" t="s">
        <v>8271</v>
      </c>
      <c r="S2850" s="9">
        <f t="shared" si="178"/>
        <v>42123.440497685187</v>
      </c>
      <c r="T2850" s="9">
        <f t="shared" si="179"/>
        <v>42153.440497685187</v>
      </c>
    </row>
    <row r="2851" spans="1:20" ht="43.2" x14ac:dyDescent="0.55000000000000004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10">
        <f t="shared" si="177"/>
        <v>1458814600</v>
      </c>
      <c r="Q2851" t="s">
        <v>8271</v>
      </c>
      <c r="S2851" s="9">
        <f t="shared" si="178"/>
        <v>42453.219907407409</v>
      </c>
      <c r="T2851" s="9">
        <f t="shared" si="179"/>
        <v>42483.219907407409</v>
      </c>
    </row>
    <row r="2852" spans="1:20" ht="43.2" x14ac:dyDescent="0.55000000000000004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10">
        <f t="shared" si="177"/>
        <v>108259247</v>
      </c>
      <c r="Q2852" t="s">
        <v>8271</v>
      </c>
      <c r="S2852" s="9">
        <f t="shared" si="178"/>
        <v>41857.798738425925</v>
      </c>
      <c r="T2852" s="9">
        <f t="shared" si="179"/>
        <v>41887.798738425925</v>
      </c>
    </row>
    <row r="2853" spans="1:20" ht="43.2" x14ac:dyDescent="0.55000000000000004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10" t="e">
        <f t="shared" si="177"/>
        <v>#DIV/0!</v>
      </c>
      <c r="Q2853" t="s">
        <v>8271</v>
      </c>
      <c r="S2853" s="9">
        <f t="shared" si="178"/>
        <v>42389.794317129628</v>
      </c>
      <c r="T2853" s="9">
        <f t="shared" si="179"/>
        <v>42398.761805555558</v>
      </c>
    </row>
    <row r="2854" spans="1:20" ht="43.2" x14ac:dyDescent="0.55000000000000004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10">
        <f t="shared" si="177"/>
        <v>233453450.5</v>
      </c>
      <c r="Q2854" t="s">
        <v>8271</v>
      </c>
      <c r="S2854" s="9">
        <f t="shared" si="178"/>
        <v>41780.836840277778</v>
      </c>
      <c r="T2854" s="9">
        <f t="shared" si="179"/>
        <v>41810.836840277778</v>
      </c>
    </row>
    <row r="2855" spans="1:20" ht="43.2" x14ac:dyDescent="0.55000000000000004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10" t="e">
        <f t="shared" si="177"/>
        <v>#DIV/0!</v>
      </c>
      <c r="Q2855" t="s">
        <v>8271</v>
      </c>
      <c r="S2855" s="9">
        <f t="shared" si="178"/>
        <v>41835.98260416666</v>
      </c>
      <c r="T2855" s="9">
        <f t="shared" si="179"/>
        <v>41895.98260416666</v>
      </c>
    </row>
    <row r="2856" spans="1:20" ht="43.2" x14ac:dyDescent="0.55000000000000004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10">
        <f t="shared" si="177"/>
        <v>102092194.21428572</v>
      </c>
      <c r="Q2856" t="s">
        <v>8271</v>
      </c>
      <c r="S2856" s="9">
        <f t="shared" si="178"/>
        <v>42111.508321759255</v>
      </c>
      <c r="T2856" s="9">
        <f t="shared" si="179"/>
        <v>42131.508321759255</v>
      </c>
    </row>
    <row r="2857" spans="1:20" ht="43.2" x14ac:dyDescent="0.55000000000000004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10">
        <f t="shared" si="177"/>
        <v>290321414.19999999</v>
      </c>
      <c r="Q2857" t="s">
        <v>8271</v>
      </c>
      <c r="S2857" s="9">
        <f t="shared" si="178"/>
        <v>42369.799432870372</v>
      </c>
      <c r="T2857" s="9">
        <f t="shared" si="179"/>
        <v>42398.773611111108</v>
      </c>
    </row>
    <row r="2858" spans="1:20" ht="43.2" x14ac:dyDescent="0.55000000000000004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10">
        <f t="shared" si="177"/>
        <v>238982941.16666666</v>
      </c>
      <c r="Q2858" t="s">
        <v>8271</v>
      </c>
      <c r="S2858" s="9">
        <f t="shared" si="178"/>
        <v>42164.829247685186</v>
      </c>
      <c r="T2858" s="9">
        <f t="shared" si="179"/>
        <v>42224.69027777778</v>
      </c>
    </row>
    <row r="2859" spans="1:20" ht="57.6" x14ac:dyDescent="0.5500000000000000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10">
        <f t="shared" si="177"/>
        <v>98829619.666666672</v>
      </c>
      <c r="Q2859" t="s">
        <v>8271</v>
      </c>
      <c r="S2859" s="9">
        <f t="shared" si="178"/>
        <v>42726.711747685178</v>
      </c>
      <c r="T2859" s="9">
        <f t="shared" si="179"/>
        <v>42786.541666666664</v>
      </c>
    </row>
    <row r="2860" spans="1:20" ht="43.2" x14ac:dyDescent="0.55000000000000004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10" t="e">
        <f t="shared" si="177"/>
        <v>#DIV/0!</v>
      </c>
      <c r="Q2860" t="s">
        <v>8271</v>
      </c>
      <c r="S2860" s="9">
        <f t="shared" si="178"/>
        <v>41954.336747685178</v>
      </c>
      <c r="T2860" s="9">
        <f t="shared" si="179"/>
        <v>41978.269444444442</v>
      </c>
    </row>
    <row r="2861" spans="1:20" ht="28.8" x14ac:dyDescent="0.55000000000000004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10">
        <f t="shared" si="177"/>
        <v>1439800904</v>
      </c>
      <c r="Q2861" t="s">
        <v>8271</v>
      </c>
      <c r="S2861" s="9">
        <f t="shared" si="178"/>
        <v>42233.153981481482</v>
      </c>
      <c r="T2861" s="9">
        <f t="shared" si="179"/>
        <v>42293.153981481482</v>
      </c>
    </row>
    <row r="2862" spans="1:20" ht="43.2" x14ac:dyDescent="0.55000000000000004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10">
        <f t="shared" si="177"/>
        <v>162353286.22222221</v>
      </c>
      <c r="Q2862" t="s">
        <v>8271</v>
      </c>
      <c r="S2862" s="9">
        <f t="shared" si="178"/>
        <v>42480.592314814807</v>
      </c>
      <c r="T2862" s="9">
        <f t="shared" si="179"/>
        <v>42540.592314814807</v>
      </c>
    </row>
    <row r="2863" spans="1:20" ht="43.2" x14ac:dyDescent="0.55000000000000004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10">
        <f t="shared" si="177"/>
        <v>480631416</v>
      </c>
      <c r="Q2863" t="s">
        <v>8271</v>
      </c>
      <c r="S2863" s="9">
        <f t="shared" si="178"/>
        <v>42257.3825</v>
      </c>
      <c r="T2863" s="9">
        <f t="shared" si="179"/>
        <v>42271.3825</v>
      </c>
    </row>
    <row r="2864" spans="1:20" ht="43.2" x14ac:dyDescent="0.55000000000000004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10">
        <f t="shared" si="177"/>
        <v>467014743</v>
      </c>
      <c r="Q2864" t="s">
        <v>8271</v>
      </c>
      <c r="S2864" s="9">
        <f t="shared" si="178"/>
        <v>41784.581354166665</v>
      </c>
      <c r="T2864" s="9">
        <f t="shared" si="179"/>
        <v>41814.581354166665</v>
      </c>
    </row>
    <row r="2865" spans="1:20" ht="43.2" x14ac:dyDescent="0.55000000000000004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10">
        <f t="shared" si="177"/>
        <v>1405095123</v>
      </c>
      <c r="Q2865" t="s">
        <v>8271</v>
      </c>
      <c r="S2865" s="9">
        <f t="shared" si="178"/>
        <v>41831.46670138889</v>
      </c>
      <c r="T2865" s="9">
        <f t="shared" si="179"/>
        <v>41891.46670138889</v>
      </c>
    </row>
    <row r="2866" spans="1:20" x14ac:dyDescent="0.55000000000000004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10">
        <f t="shared" si="177"/>
        <v>478184069</v>
      </c>
      <c r="Q2866" t="s">
        <v>8271</v>
      </c>
      <c r="S2866" s="9">
        <f t="shared" si="178"/>
        <v>42172.405173611107</v>
      </c>
      <c r="T2866" s="9">
        <f t="shared" si="179"/>
        <v>42202.345833333333</v>
      </c>
    </row>
    <row r="2867" spans="1:20" ht="43.2" x14ac:dyDescent="0.55000000000000004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10" t="e">
        <f t="shared" si="177"/>
        <v>#DIV/0!</v>
      </c>
      <c r="Q2867" t="s">
        <v>8271</v>
      </c>
      <c r="S2867" s="9">
        <f t="shared" si="178"/>
        <v>41949.905775462961</v>
      </c>
      <c r="T2867" s="9">
        <f t="shared" si="179"/>
        <v>42009.905775462961</v>
      </c>
    </row>
    <row r="2868" spans="1:20" ht="43.2" x14ac:dyDescent="0.55000000000000004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10">
        <f t="shared" si="177"/>
        <v>736946860.5</v>
      </c>
      <c r="Q2868" t="s">
        <v>8271</v>
      </c>
      <c r="S2868" s="9">
        <f t="shared" si="178"/>
        <v>42627.746770833335</v>
      </c>
      <c r="T2868" s="9">
        <f t="shared" si="179"/>
        <v>42657.708333333336</v>
      </c>
    </row>
    <row r="2869" spans="1:20" ht="43.2" x14ac:dyDescent="0.55000000000000004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10">
        <f t="shared" si="177"/>
        <v>146553367.19999999</v>
      </c>
      <c r="Q2869" t="s">
        <v>8271</v>
      </c>
      <c r="S2869" s="9">
        <f t="shared" si="178"/>
        <v>42530.986944444441</v>
      </c>
      <c r="T2869" s="9">
        <f t="shared" si="179"/>
        <v>42554.958333333336</v>
      </c>
    </row>
    <row r="2870" spans="1:20" ht="43.2" x14ac:dyDescent="0.55000000000000004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10">
        <f t="shared" si="177"/>
        <v>24551750.899999999</v>
      </c>
      <c r="Q2870" t="s">
        <v>8271</v>
      </c>
      <c r="S2870" s="9">
        <f t="shared" si="178"/>
        <v>42618.618680555555</v>
      </c>
      <c r="T2870" s="9">
        <f t="shared" si="179"/>
        <v>42648.618680555555</v>
      </c>
    </row>
    <row r="2871" spans="1:20" ht="57.6" x14ac:dyDescent="0.55000000000000004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10">
        <f t="shared" si="177"/>
        <v>293269136.19999999</v>
      </c>
      <c r="Q2871" t="s">
        <v>8271</v>
      </c>
      <c r="S2871" s="9">
        <f t="shared" si="178"/>
        <v>42540.385196759256</v>
      </c>
      <c r="T2871" s="9">
        <f t="shared" si="179"/>
        <v>42570.385196759256</v>
      </c>
    </row>
    <row r="2872" spans="1:20" ht="43.2" x14ac:dyDescent="0.55000000000000004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10">
        <f t="shared" si="177"/>
        <v>155301018.33333334</v>
      </c>
      <c r="Q2872" t="s">
        <v>8271</v>
      </c>
      <c r="S2872" s="9">
        <f t="shared" si="178"/>
        <v>41745.981076388889</v>
      </c>
      <c r="T2872" s="9">
        <f t="shared" si="179"/>
        <v>41775.981076388889</v>
      </c>
    </row>
    <row r="2873" spans="1:20" ht="43.2" x14ac:dyDescent="0.55000000000000004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10">
        <f t="shared" si="177"/>
        <v>109035062.53846154</v>
      </c>
      <c r="Q2873" t="s">
        <v>8271</v>
      </c>
      <c r="S2873" s="9">
        <f t="shared" si="178"/>
        <v>41974.530243055553</v>
      </c>
      <c r="T2873" s="9">
        <f t="shared" si="179"/>
        <v>41994.530243055553</v>
      </c>
    </row>
    <row r="2874" spans="1:20" ht="28.8" x14ac:dyDescent="0.55000000000000004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10" t="e">
        <f t="shared" si="177"/>
        <v>#DIV/0!</v>
      </c>
      <c r="Q2874" t="s">
        <v>8271</v>
      </c>
      <c r="S2874" s="9">
        <f t="shared" si="178"/>
        <v>42114.907847222225</v>
      </c>
      <c r="T2874" s="9">
        <f t="shared" si="179"/>
        <v>42174.907847222225</v>
      </c>
    </row>
    <row r="2875" spans="1:20" ht="43.2" x14ac:dyDescent="0.55000000000000004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10">
        <f t="shared" si="177"/>
        <v>177485228.875</v>
      </c>
      <c r="Q2875" t="s">
        <v>8271</v>
      </c>
      <c r="S2875" s="9">
        <f t="shared" si="178"/>
        <v>42002.609155092585</v>
      </c>
      <c r="T2875" s="9">
        <f t="shared" si="179"/>
        <v>42032.609155092585</v>
      </c>
    </row>
    <row r="2876" spans="1:20" ht="43.2" x14ac:dyDescent="0.55000000000000004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10">
        <f t="shared" si="177"/>
        <v>494030728.66666669</v>
      </c>
      <c r="Q2876" t="s">
        <v>8271</v>
      </c>
      <c r="S2876" s="9">
        <f t="shared" si="178"/>
        <v>42722.636412037034</v>
      </c>
      <c r="T2876" s="9">
        <f t="shared" si="179"/>
        <v>42752.636412037034</v>
      </c>
    </row>
    <row r="2877" spans="1:20" ht="43.2" x14ac:dyDescent="0.55000000000000004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10">
        <f t="shared" si="177"/>
        <v>486608497.66666669</v>
      </c>
      <c r="Q2877" t="s">
        <v>8271</v>
      </c>
      <c r="S2877" s="9">
        <f t="shared" si="178"/>
        <v>42464.920057870368</v>
      </c>
      <c r="T2877" s="9">
        <f t="shared" si="179"/>
        <v>42494.920057870368</v>
      </c>
    </row>
    <row r="2878" spans="1:20" ht="43.2" x14ac:dyDescent="0.55000000000000004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10" t="e">
        <f t="shared" si="177"/>
        <v>#DIV/0!</v>
      </c>
      <c r="Q2878" t="s">
        <v>8271</v>
      </c>
      <c r="S2878" s="9">
        <f t="shared" si="178"/>
        <v>42171.535636574066</v>
      </c>
      <c r="T2878" s="9">
        <f t="shared" si="179"/>
        <v>42201.535636574066</v>
      </c>
    </row>
    <row r="2879" spans="1:20" ht="43.2" x14ac:dyDescent="0.55000000000000004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10">
        <f t="shared" si="177"/>
        <v>246296954</v>
      </c>
      <c r="Q2879" t="s">
        <v>8271</v>
      </c>
      <c r="S2879" s="9">
        <f t="shared" si="178"/>
        <v>42672.746805555551</v>
      </c>
      <c r="T2879" s="9">
        <f t="shared" si="179"/>
        <v>42704.499999999993</v>
      </c>
    </row>
    <row r="2880" spans="1:20" ht="43.2" x14ac:dyDescent="0.55000000000000004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10">
        <f t="shared" si="177"/>
        <v>357687698.75</v>
      </c>
      <c r="Q2880" t="s">
        <v>8271</v>
      </c>
      <c r="S2880" s="9">
        <f t="shared" si="178"/>
        <v>42128.407349537032</v>
      </c>
      <c r="T2880" s="9">
        <f t="shared" si="179"/>
        <v>42188.407349537032</v>
      </c>
    </row>
    <row r="2881" spans="1:20" ht="43.2" x14ac:dyDescent="0.55000000000000004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10">
        <f t="shared" si="177"/>
        <v>1450718661</v>
      </c>
      <c r="Q2881" t="s">
        <v>8271</v>
      </c>
      <c r="S2881" s="9">
        <f t="shared" si="178"/>
        <v>42359.516909722217</v>
      </c>
      <c r="T2881" s="9">
        <f t="shared" si="179"/>
        <v>42389.516909722217</v>
      </c>
    </row>
    <row r="2882" spans="1:20" ht="43.2" x14ac:dyDescent="0.55000000000000004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10">
        <f t="shared" si="177"/>
        <v>49527774.206896551</v>
      </c>
      <c r="Q2882" t="s">
        <v>8271</v>
      </c>
      <c r="S2882" s="9">
        <f t="shared" si="178"/>
        <v>42192.69736111111</v>
      </c>
      <c r="T2882" s="9">
        <f t="shared" si="179"/>
        <v>42236.503472222219</v>
      </c>
    </row>
    <row r="2883" spans="1:20" ht="43.2" x14ac:dyDescent="0.55000000000000004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</f>
        <v>0</v>
      </c>
      <c r="P2883" s="10" t="e">
        <f t="shared" ref="P2883:P2946" si="181">J2883/L2883</f>
        <v>#DIV/0!</v>
      </c>
      <c r="Q2883" t="s">
        <v>8271</v>
      </c>
      <c r="S2883" s="9">
        <f t="shared" ref="S2883:S2946" si="182">(((J2883/60)/60)/24)+DATE(1970,1,1)+(-5/24)</f>
        <v>41916.389305555553</v>
      </c>
      <c r="T2883" s="9">
        <f t="shared" ref="T2883:T2946" si="183">(((I2883/60)/60)/24)+DATE(1970,1,1)+(-5/24)</f>
        <v>41976.430972222217</v>
      </c>
    </row>
    <row r="2884" spans="1:20" ht="43.2" x14ac:dyDescent="0.55000000000000004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10">
        <f t="shared" si="181"/>
        <v>364880079.5</v>
      </c>
      <c r="Q2884" t="s">
        <v>8271</v>
      </c>
      <c r="S2884" s="9">
        <f t="shared" si="182"/>
        <v>42461.387939814813</v>
      </c>
      <c r="T2884" s="9">
        <f t="shared" si="183"/>
        <v>42491.387939814813</v>
      </c>
    </row>
    <row r="2885" spans="1:20" ht="43.2" x14ac:dyDescent="0.55000000000000004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10">
        <f t="shared" si="181"/>
        <v>290336887.39999998</v>
      </c>
      <c r="Q2885" t="s">
        <v>8271</v>
      </c>
      <c r="S2885" s="9">
        <f t="shared" si="182"/>
        <v>42370.694872685184</v>
      </c>
      <c r="T2885" s="9">
        <f t="shared" si="183"/>
        <v>42405.999305555553</v>
      </c>
    </row>
    <row r="2886" spans="1:20" ht="28.8" x14ac:dyDescent="0.55000000000000004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10">
        <f t="shared" si="181"/>
        <v>353802108.75</v>
      </c>
      <c r="Q2886" t="s">
        <v>8271</v>
      </c>
      <c r="S2886" s="9">
        <f t="shared" si="182"/>
        <v>41948.518923611111</v>
      </c>
      <c r="T2886" s="9">
        <f t="shared" si="183"/>
        <v>41978.518923611111</v>
      </c>
    </row>
    <row r="2887" spans="1:20" ht="28.8" x14ac:dyDescent="0.55000000000000004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10">
        <f t="shared" si="181"/>
        <v>284741160.19999999</v>
      </c>
      <c r="Q2887" t="s">
        <v>8271</v>
      </c>
      <c r="S2887" s="9">
        <f t="shared" si="182"/>
        <v>42046.868067129624</v>
      </c>
      <c r="T2887" s="9">
        <f t="shared" si="183"/>
        <v>42076.82640046296</v>
      </c>
    </row>
    <row r="2888" spans="1:20" ht="43.2" x14ac:dyDescent="0.55000000000000004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10">
        <f t="shared" si="181"/>
        <v>1442243484</v>
      </c>
      <c r="Q2888" t="s">
        <v>8271</v>
      </c>
      <c r="S2888" s="9">
        <f t="shared" si="182"/>
        <v>42261.424583333333</v>
      </c>
      <c r="T2888" s="9">
        <f t="shared" si="183"/>
        <v>42265.957638888889</v>
      </c>
    </row>
    <row r="2889" spans="1:20" ht="43.2" x14ac:dyDescent="0.55000000000000004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10">
        <f t="shared" si="181"/>
        <v>1418379324</v>
      </c>
      <c r="Q2889" t="s">
        <v>8271</v>
      </c>
      <c r="S2889" s="9">
        <f t="shared" si="182"/>
        <v>41985.219027777777</v>
      </c>
      <c r="T2889" s="9">
        <f t="shared" si="183"/>
        <v>42015.219027777777</v>
      </c>
    </row>
    <row r="2890" spans="1:20" ht="43.2" x14ac:dyDescent="0.55000000000000004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10" t="e">
        <f t="shared" si="181"/>
        <v>#DIV/0!</v>
      </c>
      <c r="Q2890" t="s">
        <v>8271</v>
      </c>
      <c r="S2890" s="9">
        <f t="shared" si="182"/>
        <v>41922.326851851853</v>
      </c>
      <c r="T2890" s="9">
        <f t="shared" si="183"/>
        <v>41929.999305555553</v>
      </c>
    </row>
    <row r="2891" spans="1:20" ht="43.2" x14ac:dyDescent="0.55000000000000004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10">
        <f t="shared" si="181"/>
        <v>100482356.07142857</v>
      </c>
      <c r="Q2891" t="s">
        <v>8271</v>
      </c>
      <c r="S2891" s="9">
        <f t="shared" si="182"/>
        <v>41850.654918981476</v>
      </c>
      <c r="T2891" s="9">
        <f t="shared" si="183"/>
        <v>41880.654918981476</v>
      </c>
    </row>
    <row r="2892" spans="1:20" ht="43.2" x14ac:dyDescent="0.55000000000000004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10">
        <f t="shared" si="181"/>
        <v>468366997.33333331</v>
      </c>
      <c r="Q2892" t="s">
        <v>8271</v>
      </c>
      <c r="S2892" s="9">
        <f t="shared" si="182"/>
        <v>41831.534629629627</v>
      </c>
      <c r="T2892" s="9">
        <f t="shared" si="183"/>
        <v>41859.916666666664</v>
      </c>
    </row>
    <row r="2893" spans="1:20" ht="43.2" x14ac:dyDescent="0.55000000000000004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10">
        <f t="shared" si="181"/>
        <v>145557072.80000001</v>
      </c>
      <c r="Q2893" t="s">
        <v>8271</v>
      </c>
      <c r="S2893" s="9">
        <f t="shared" si="182"/>
        <v>42415.675092592595</v>
      </c>
      <c r="T2893" s="9">
        <f t="shared" si="183"/>
        <v>42475.633425925924</v>
      </c>
    </row>
    <row r="2894" spans="1:20" ht="43.2" x14ac:dyDescent="0.55000000000000004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10">
        <f t="shared" si="181"/>
        <v>82845982.588235289</v>
      </c>
      <c r="Q2894" t="s">
        <v>8271</v>
      </c>
      <c r="S2894" s="9">
        <f t="shared" si="182"/>
        <v>41869.505833333329</v>
      </c>
      <c r="T2894" s="9">
        <f t="shared" si="183"/>
        <v>41876.666666666664</v>
      </c>
    </row>
    <row r="2895" spans="1:20" x14ac:dyDescent="0.55000000000000004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10">
        <f t="shared" si="181"/>
        <v>707822197.5</v>
      </c>
      <c r="Q2895" t="s">
        <v>8271</v>
      </c>
      <c r="S2895" s="9">
        <f t="shared" si="182"/>
        <v>41953.564756944441</v>
      </c>
      <c r="T2895" s="9">
        <f t="shared" si="183"/>
        <v>42012.874999999993</v>
      </c>
    </row>
    <row r="2896" spans="1:20" ht="28.8" x14ac:dyDescent="0.55000000000000004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10" t="e">
        <f t="shared" si="181"/>
        <v>#DIV/0!</v>
      </c>
      <c r="Q2896" t="s">
        <v>8271</v>
      </c>
      <c r="S2896" s="9">
        <f t="shared" si="182"/>
        <v>42037.777951388889</v>
      </c>
      <c r="T2896" s="9">
        <f t="shared" si="183"/>
        <v>42097.736284722218</v>
      </c>
    </row>
    <row r="2897" spans="1:20" ht="43.2" x14ac:dyDescent="0.55000000000000004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10">
        <f t="shared" si="181"/>
        <v>350839198</v>
      </c>
      <c r="Q2897" t="s">
        <v>8271</v>
      </c>
      <c r="S2897" s="9">
        <f t="shared" si="182"/>
        <v>41811.347129629627</v>
      </c>
      <c r="T2897" s="9">
        <f t="shared" si="183"/>
        <v>41812.666666666664</v>
      </c>
    </row>
    <row r="2898" spans="1:20" ht="43.2" x14ac:dyDescent="0.55000000000000004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10">
        <f t="shared" si="181"/>
        <v>123356943.41666667</v>
      </c>
      <c r="Q2898" t="s">
        <v>8271</v>
      </c>
      <c r="S2898" s="9">
        <f t="shared" si="182"/>
        <v>42701.700474537036</v>
      </c>
      <c r="T2898" s="9">
        <f t="shared" si="183"/>
        <v>42716.041666666664</v>
      </c>
    </row>
    <row r="2899" spans="1:20" ht="43.2" x14ac:dyDescent="0.55000000000000004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10">
        <f t="shared" si="181"/>
        <v>480661819.33333331</v>
      </c>
      <c r="Q2899" t="s">
        <v>8271</v>
      </c>
      <c r="S2899" s="9">
        <f t="shared" si="182"/>
        <v>42258.438171296293</v>
      </c>
      <c r="T2899" s="9">
        <f t="shared" si="183"/>
        <v>42288.436863425923</v>
      </c>
    </row>
    <row r="2900" spans="1:20" ht="43.2" x14ac:dyDescent="0.55000000000000004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10">
        <f t="shared" si="181"/>
        <v>120309587.75</v>
      </c>
      <c r="Q2900" t="s">
        <v>8271</v>
      </c>
      <c r="S2900" s="9">
        <f t="shared" si="182"/>
        <v>42278.456631944442</v>
      </c>
      <c r="T2900" s="9">
        <f t="shared" si="183"/>
        <v>42308.456631944442</v>
      </c>
    </row>
    <row r="2901" spans="1:20" ht="43.2" x14ac:dyDescent="0.55000000000000004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10" t="e">
        <f t="shared" si="181"/>
        <v>#DIV/0!</v>
      </c>
      <c r="Q2901" t="s">
        <v>8271</v>
      </c>
      <c r="S2901" s="9">
        <f t="shared" si="182"/>
        <v>42514.869884259257</v>
      </c>
      <c r="T2901" s="9">
        <f t="shared" si="183"/>
        <v>42574.869884259257</v>
      </c>
    </row>
    <row r="2902" spans="1:20" ht="57.6" x14ac:dyDescent="0.55000000000000004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10">
        <f t="shared" si="181"/>
        <v>200710090.2857143</v>
      </c>
      <c r="Q2902" t="s">
        <v>8271</v>
      </c>
      <c r="S2902" s="9">
        <f t="shared" si="182"/>
        <v>41830.025833333333</v>
      </c>
      <c r="T2902" s="9">
        <f t="shared" si="183"/>
        <v>41860.025833333333</v>
      </c>
    </row>
    <row r="2903" spans="1:20" ht="43.2" x14ac:dyDescent="0.55000000000000004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10">
        <f t="shared" si="181"/>
        <v>709080669.5</v>
      </c>
      <c r="Q2903" t="s">
        <v>8271</v>
      </c>
      <c r="S2903" s="9">
        <f t="shared" si="182"/>
        <v>41982.696053240739</v>
      </c>
      <c r="T2903" s="9">
        <f t="shared" si="183"/>
        <v>42042.696053240739</v>
      </c>
    </row>
    <row r="2904" spans="1:20" ht="43.2" x14ac:dyDescent="0.55000000000000004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10">
        <f t="shared" si="181"/>
        <v>1437820396</v>
      </c>
      <c r="Q2904" t="s">
        <v>8271</v>
      </c>
      <c r="S2904" s="9">
        <f t="shared" si="182"/>
        <v>42210.231435185182</v>
      </c>
      <c r="T2904" s="9">
        <f t="shared" si="183"/>
        <v>42240.231435185182</v>
      </c>
    </row>
    <row r="2905" spans="1:20" ht="43.2" x14ac:dyDescent="0.55000000000000004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10">
        <f t="shared" si="181"/>
        <v>359146804.5</v>
      </c>
      <c r="Q2905" t="s">
        <v>8271</v>
      </c>
      <c r="S2905" s="9">
        <f t="shared" si="182"/>
        <v>42195.95854166666</v>
      </c>
      <c r="T2905" s="9">
        <f t="shared" si="183"/>
        <v>42255.95854166666</v>
      </c>
    </row>
    <row r="2906" spans="1:20" ht="43.2" x14ac:dyDescent="0.55000000000000004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10">
        <f t="shared" si="181"/>
        <v>353634507.75</v>
      </c>
      <c r="Q2906" t="s">
        <v>8271</v>
      </c>
      <c r="S2906" s="9">
        <f t="shared" si="182"/>
        <v>41940.759618055556</v>
      </c>
      <c r="T2906" s="9">
        <f t="shared" si="183"/>
        <v>41952.291666666664</v>
      </c>
    </row>
    <row r="2907" spans="1:20" ht="43.2" x14ac:dyDescent="0.55000000000000004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10">
        <f t="shared" si="181"/>
        <v>86588336.058823526</v>
      </c>
      <c r="Q2907" t="s">
        <v>8271</v>
      </c>
      <c r="S2907" s="9">
        <f t="shared" si="182"/>
        <v>42605.848530092589</v>
      </c>
      <c r="T2907" s="9">
        <f t="shared" si="183"/>
        <v>42619.848530092589</v>
      </c>
    </row>
    <row r="2908" spans="1:20" ht="43.2" x14ac:dyDescent="0.55000000000000004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10">
        <f t="shared" si="181"/>
        <v>205269723.7142857</v>
      </c>
      <c r="Q2908" t="s">
        <v>8271</v>
      </c>
      <c r="S2908" s="9">
        <f t="shared" si="182"/>
        <v>42199.440578703703</v>
      </c>
      <c r="T2908" s="9">
        <f t="shared" si="183"/>
        <v>42216.833333333336</v>
      </c>
    </row>
    <row r="2909" spans="1:20" ht="43.2" x14ac:dyDescent="0.55000000000000004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10">
        <f t="shared" si="181"/>
        <v>729037918.5</v>
      </c>
      <c r="Q2909" t="s">
        <v>8271</v>
      </c>
      <c r="S2909" s="9">
        <f t="shared" si="182"/>
        <v>42444.669409722213</v>
      </c>
      <c r="T2909" s="9">
        <f t="shared" si="183"/>
        <v>42504.669409722213</v>
      </c>
    </row>
    <row r="2910" spans="1:20" ht="57.6" x14ac:dyDescent="0.5500000000000000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10">
        <f t="shared" si="181"/>
        <v>292563043.80000001</v>
      </c>
      <c r="Q2910" t="s">
        <v>8271</v>
      </c>
      <c r="S2910" s="9">
        <f t="shared" si="182"/>
        <v>42499.523368055547</v>
      </c>
      <c r="T2910" s="9">
        <f t="shared" si="183"/>
        <v>42529.523368055547</v>
      </c>
    </row>
    <row r="2911" spans="1:20" ht="43.2" x14ac:dyDescent="0.55000000000000004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10">
        <f t="shared" si="181"/>
        <v>1413527001</v>
      </c>
      <c r="Q2911" t="s">
        <v>8271</v>
      </c>
      <c r="S2911" s="9">
        <f t="shared" si="182"/>
        <v>41929.057881944442</v>
      </c>
      <c r="T2911" s="9">
        <f t="shared" si="183"/>
        <v>41968.615277777775</v>
      </c>
    </row>
    <row r="2912" spans="1:20" ht="43.2" x14ac:dyDescent="0.55000000000000004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10">
        <f t="shared" si="181"/>
        <v>1428955887</v>
      </c>
      <c r="Q2912" t="s">
        <v>8271</v>
      </c>
      <c r="S2912" s="9">
        <f t="shared" si="182"/>
        <v>42107.632951388885</v>
      </c>
      <c r="T2912" s="9">
        <f t="shared" si="183"/>
        <v>42167.632951388885</v>
      </c>
    </row>
    <row r="2913" spans="1:20" ht="43.2" x14ac:dyDescent="0.55000000000000004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10">
        <f t="shared" si="181"/>
        <v>102283830.42857143</v>
      </c>
      <c r="Q2913" t="s">
        <v>8271</v>
      </c>
      <c r="S2913" s="9">
        <f t="shared" si="182"/>
        <v>42142.560486111113</v>
      </c>
      <c r="T2913" s="9">
        <f t="shared" si="183"/>
        <v>42182.560486111113</v>
      </c>
    </row>
    <row r="2914" spans="1:20" ht="43.2" x14ac:dyDescent="0.55000000000000004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10">
        <f t="shared" si="181"/>
        <v>55778283.615384616</v>
      </c>
      <c r="Q2914" t="s">
        <v>8271</v>
      </c>
      <c r="S2914" s="9">
        <f t="shared" si="182"/>
        <v>42353.923310185179</v>
      </c>
      <c r="T2914" s="9">
        <f t="shared" si="183"/>
        <v>42383.923310185179</v>
      </c>
    </row>
    <row r="2915" spans="1:20" ht="43.2" x14ac:dyDescent="0.55000000000000004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10">
        <f t="shared" si="181"/>
        <v>702428669.5</v>
      </c>
      <c r="Q2915" t="s">
        <v>8271</v>
      </c>
      <c r="S2915" s="9">
        <f t="shared" si="182"/>
        <v>41828.714571759258</v>
      </c>
      <c r="T2915" s="9">
        <f t="shared" si="183"/>
        <v>41888.714571759258</v>
      </c>
    </row>
    <row r="2916" spans="1:20" ht="28.8" x14ac:dyDescent="0.55000000000000004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10">
        <f t="shared" si="181"/>
        <v>1421185594</v>
      </c>
      <c r="Q2916" t="s">
        <v>8271</v>
      </c>
      <c r="S2916" s="9">
        <f t="shared" si="182"/>
        <v>42017.699004629627</v>
      </c>
      <c r="T2916" s="9">
        <f t="shared" si="183"/>
        <v>42077.657337962963</v>
      </c>
    </row>
    <row r="2917" spans="1:20" ht="43.2" x14ac:dyDescent="0.55000000000000004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10">
        <f t="shared" si="181"/>
        <v>485176263.33333331</v>
      </c>
      <c r="Q2917" t="s">
        <v>8271</v>
      </c>
      <c r="S2917" s="9">
        <f t="shared" si="182"/>
        <v>42415.189699074072</v>
      </c>
      <c r="T2917" s="9">
        <f t="shared" si="183"/>
        <v>42445.1480324074</v>
      </c>
    </row>
    <row r="2918" spans="1:20" ht="28.8" x14ac:dyDescent="0.55000000000000004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10">
        <f t="shared" si="181"/>
        <v>199787369.85714287</v>
      </c>
      <c r="Q2918" t="s">
        <v>8271</v>
      </c>
      <c r="S2918" s="9">
        <f t="shared" si="182"/>
        <v>41755.268391203703</v>
      </c>
      <c r="T2918" s="9">
        <f t="shared" si="183"/>
        <v>41778.268391203703</v>
      </c>
    </row>
    <row r="2919" spans="1:20" ht="43.2" x14ac:dyDescent="0.55000000000000004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10">
        <f t="shared" si="181"/>
        <v>160091849.66666666</v>
      </c>
      <c r="Q2919" t="s">
        <v>8271</v>
      </c>
      <c r="S2919" s="9">
        <f t="shared" si="182"/>
        <v>42245.026006944441</v>
      </c>
      <c r="T2919" s="9">
        <f t="shared" si="183"/>
        <v>42263.026006944441</v>
      </c>
    </row>
    <row r="2920" spans="1:20" ht="43.2" x14ac:dyDescent="0.55000000000000004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10">
        <f t="shared" si="181"/>
        <v>72185600.349999994</v>
      </c>
      <c r="Q2920" t="s">
        <v>8271</v>
      </c>
      <c r="S2920" s="9">
        <f t="shared" si="182"/>
        <v>42278.421377314815</v>
      </c>
      <c r="T2920" s="9">
        <f t="shared" si="183"/>
        <v>42306.421377314815</v>
      </c>
    </row>
    <row r="2921" spans="1:20" ht="43.2" x14ac:dyDescent="0.55000000000000004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10">
        <f t="shared" si="181"/>
        <v>234109721.5</v>
      </c>
      <c r="Q2921" t="s">
        <v>8271</v>
      </c>
      <c r="S2921" s="9">
        <f t="shared" si="182"/>
        <v>41826.411215277774</v>
      </c>
      <c r="T2921" s="9">
        <f t="shared" si="183"/>
        <v>41856.411215277774</v>
      </c>
    </row>
    <row r="2922" spans="1:20" ht="43.2" x14ac:dyDescent="0.55000000000000004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10">
        <f t="shared" si="181"/>
        <v>109593697.6923077</v>
      </c>
      <c r="Q2922" t="s">
        <v>8271</v>
      </c>
      <c r="S2922" s="9">
        <f t="shared" si="182"/>
        <v>42058.584143518521</v>
      </c>
      <c r="T2922" s="9">
        <f t="shared" si="183"/>
        <v>42088.54247685185</v>
      </c>
    </row>
    <row r="2923" spans="1:20" ht="28.8" x14ac:dyDescent="0.55000000000000004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10">
        <f t="shared" si="181"/>
        <v>469695934.66666669</v>
      </c>
      <c r="Q2923" t="s">
        <v>8305</v>
      </c>
      <c r="S2923" s="9">
        <f t="shared" si="182"/>
        <v>41877.678287037037</v>
      </c>
      <c r="T2923" s="9">
        <f t="shared" si="183"/>
        <v>41907.678287037037</v>
      </c>
    </row>
    <row r="2924" spans="1:20" ht="43.2" x14ac:dyDescent="0.55000000000000004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10">
        <f t="shared" si="181"/>
        <v>238015787.83333334</v>
      </c>
      <c r="Q2924" t="s">
        <v>8305</v>
      </c>
      <c r="S2924" s="9">
        <f t="shared" si="182"/>
        <v>42097.665821759256</v>
      </c>
      <c r="T2924" s="9">
        <f t="shared" si="183"/>
        <v>42142.665821759256</v>
      </c>
    </row>
    <row r="2925" spans="1:20" ht="43.2" x14ac:dyDescent="0.55000000000000004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10">
        <f t="shared" si="181"/>
        <v>142077477.90000001</v>
      </c>
      <c r="Q2925" t="s">
        <v>8305</v>
      </c>
      <c r="S2925" s="9">
        <f t="shared" si="182"/>
        <v>42012.944201388884</v>
      </c>
      <c r="T2925" s="9">
        <f t="shared" si="183"/>
        <v>42027.916666666664</v>
      </c>
    </row>
    <row r="2926" spans="1:20" ht="43.2" x14ac:dyDescent="0.55000000000000004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10">
        <f t="shared" si="181"/>
        <v>9718270.1360544208</v>
      </c>
      <c r="Q2926" t="s">
        <v>8305</v>
      </c>
      <c r="S2926" s="9">
        <f t="shared" si="182"/>
        <v>42103.348495370366</v>
      </c>
      <c r="T2926" s="9">
        <f t="shared" si="183"/>
        <v>42132.957638888889</v>
      </c>
    </row>
    <row r="2927" spans="1:20" ht="43.2" x14ac:dyDescent="0.55000000000000004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10">
        <f t="shared" si="181"/>
        <v>7074633.5075376881</v>
      </c>
      <c r="Q2927" t="s">
        <v>8305</v>
      </c>
      <c r="S2927" s="9">
        <f t="shared" si="182"/>
        <v>41863.375787037032</v>
      </c>
      <c r="T2927" s="9">
        <f t="shared" si="183"/>
        <v>41893.375787037032</v>
      </c>
    </row>
    <row r="2928" spans="1:20" ht="43.2" x14ac:dyDescent="0.55000000000000004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10">
        <f t="shared" si="181"/>
        <v>28470123.579999998</v>
      </c>
      <c r="Q2928" t="s">
        <v>8305</v>
      </c>
      <c r="S2928" s="9">
        <f t="shared" si="182"/>
        <v>42044.557627314811</v>
      </c>
      <c r="T2928" s="9">
        <f t="shared" si="183"/>
        <v>42058.557627314811</v>
      </c>
    </row>
    <row r="2929" spans="1:20" ht="43.2" x14ac:dyDescent="0.55000000000000004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10">
        <f t="shared" si="181"/>
        <v>66806410.904761903</v>
      </c>
      <c r="Q2929" t="s">
        <v>8305</v>
      </c>
      <c r="S2929" s="9">
        <f t="shared" si="182"/>
        <v>41806.460983796293</v>
      </c>
      <c r="T2929" s="9">
        <f t="shared" si="183"/>
        <v>41835</v>
      </c>
    </row>
    <row r="2930" spans="1:20" ht="28.8" x14ac:dyDescent="0.55000000000000004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10">
        <f t="shared" si="181"/>
        <v>60605993.583333336</v>
      </c>
      <c r="Q2930" t="s">
        <v>8305</v>
      </c>
      <c r="S2930" s="9">
        <f t="shared" si="182"/>
        <v>42403.789884259262</v>
      </c>
      <c r="T2930" s="9">
        <f t="shared" si="183"/>
        <v>42433.789884259262</v>
      </c>
    </row>
    <row r="2931" spans="1:20" ht="43.2" x14ac:dyDescent="0.55000000000000004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10">
        <f t="shared" si="181"/>
        <v>43701023.6875</v>
      </c>
      <c r="Q2931" t="s">
        <v>8305</v>
      </c>
      <c r="S2931" s="9">
        <f t="shared" si="182"/>
        <v>41754.355995370366</v>
      </c>
      <c r="T2931" s="9">
        <f t="shared" si="183"/>
        <v>41784.355995370366</v>
      </c>
    </row>
    <row r="2932" spans="1:20" ht="43.2" x14ac:dyDescent="0.55000000000000004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10">
        <f t="shared" si="181"/>
        <v>23038955.870967742</v>
      </c>
      <c r="Q2932" t="s">
        <v>8305</v>
      </c>
      <c r="S2932" s="9">
        <f t="shared" si="182"/>
        <v>42101.375740740739</v>
      </c>
      <c r="T2932" s="9">
        <f t="shared" si="183"/>
        <v>42131.375740740739</v>
      </c>
    </row>
    <row r="2933" spans="1:20" ht="43.2" x14ac:dyDescent="0.55000000000000004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10">
        <f t="shared" si="181"/>
        <v>156511595.8888889</v>
      </c>
      <c r="Q2933" t="s">
        <v>8305</v>
      </c>
      <c r="S2933" s="9">
        <f t="shared" si="182"/>
        <v>41872.082905092589</v>
      </c>
      <c r="T2933" s="9">
        <f t="shared" si="183"/>
        <v>41897.047222222223</v>
      </c>
    </row>
    <row r="2934" spans="1:20" ht="43.2" x14ac:dyDescent="0.55000000000000004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10">
        <f t="shared" si="181"/>
        <v>37416122.026315786</v>
      </c>
      <c r="Q2934" t="s">
        <v>8305</v>
      </c>
      <c r="S2934" s="9">
        <f t="shared" si="182"/>
        <v>42024.956446759257</v>
      </c>
      <c r="T2934" s="9">
        <f t="shared" si="183"/>
        <v>42056.249999999993</v>
      </c>
    </row>
    <row r="2935" spans="1:20" ht="43.2" x14ac:dyDescent="0.55000000000000004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10">
        <f t="shared" si="181"/>
        <v>27083130.611111112</v>
      </c>
      <c r="Q2935" t="s">
        <v>8305</v>
      </c>
      <c r="S2935" s="9">
        <f t="shared" si="182"/>
        <v>42495.748298611106</v>
      </c>
      <c r="T2935" s="9">
        <f t="shared" si="183"/>
        <v>42525.748298611106</v>
      </c>
    </row>
    <row r="2936" spans="1:20" ht="43.2" x14ac:dyDescent="0.55000000000000004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10">
        <f t="shared" si="181"/>
        <v>37844685.513513513</v>
      </c>
      <c r="Q2936" t="s">
        <v>8305</v>
      </c>
      <c r="S2936" s="9">
        <f t="shared" si="182"/>
        <v>41775.427824074075</v>
      </c>
      <c r="T2936" s="9">
        <f t="shared" si="183"/>
        <v>41805.427824074075</v>
      </c>
    </row>
    <row r="2937" spans="1:20" ht="43.2" x14ac:dyDescent="0.55000000000000004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10">
        <f t="shared" si="181"/>
        <v>37627384.820512824</v>
      </c>
      <c r="Q2937" t="s">
        <v>8305</v>
      </c>
      <c r="S2937" s="9">
        <f t="shared" si="182"/>
        <v>42553.375092592592</v>
      </c>
      <c r="T2937" s="9">
        <f t="shared" si="183"/>
        <v>42611.499999999993</v>
      </c>
    </row>
    <row r="2938" spans="1:20" ht="43.2" x14ac:dyDescent="0.55000000000000004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10">
        <f t="shared" si="181"/>
        <v>41532100.676470585</v>
      </c>
      <c r="Q2938" t="s">
        <v>8305</v>
      </c>
      <c r="S2938" s="9">
        <f t="shared" si="182"/>
        <v>41912.442395833328</v>
      </c>
      <c r="T2938" s="9">
        <f t="shared" si="183"/>
        <v>41924.999305555553</v>
      </c>
    </row>
    <row r="2939" spans="1:20" ht="28.8" x14ac:dyDescent="0.55000000000000004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10">
        <f t="shared" si="181"/>
        <v>25502856.600000001</v>
      </c>
      <c r="Q2939" t="s">
        <v>8305</v>
      </c>
      <c r="S2939" s="9">
        <f t="shared" si="182"/>
        <v>41803.248993055553</v>
      </c>
      <c r="T2939" s="9">
        <f t="shared" si="183"/>
        <v>41833.248993055553</v>
      </c>
    </row>
    <row r="2940" spans="1:20" ht="43.2" x14ac:dyDescent="0.55000000000000004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10">
        <f t="shared" si="181"/>
        <v>44376400.4375</v>
      </c>
      <c r="Q2940" t="s">
        <v>8305</v>
      </c>
      <c r="S2940" s="9">
        <f t="shared" si="182"/>
        <v>42004.495532407404</v>
      </c>
      <c r="T2940" s="9">
        <f t="shared" si="183"/>
        <v>42034.495532407404</v>
      </c>
    </row>
    <row r="2941" spans="1:20" ht="43.2" x14ac:dyDescent="0.55000000000000004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10">
        <f t="shared" si="181"/>
        <v>56252652.479999997</v>
      </c>
      <c r="Q2941" t="s">
        <v>8305</v>
      </c>
      <c r="S2941" s="9">
        <f t="shared" si="182"/>
        <v>41845.60083333333</v>
      </c>
      <c r="T2941" s="9">
        <f t="shared" si="183"/>
        <v>41878.833333333328</v>
      </c>
    </row>
    <row r="2942" spans="1:20" ht="43.2" x14ac:dyDescent="0.55000000000000004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10">
        <f t="shared" si="181"/>
        <v>42974242.969696969</v>
      </c>
      <c r="Q2942" t="s">
        <v>8305</v>
      </c>
      <c r="S2942" s="9">
        <f t="shared" si="182"/>
        <v>41982.565023148149</v>
      </c>
      <c r="T2942" s="9">
        <f t="shared" si="183"/>
        <v>42022.565023148149</v>
      </c>
    </row>
    <row r="2943" spans="1:20" ht="43.2" x14ac:dyDescent="0.55000000000000004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10">
        <f t="shared" si="181"/>
        <v>1422658955</v>
      </c>
      <c r="Q2943" t="s">
        <v>8303</v>
      </c>
      <c r="S2943" s="9">
        <f t="shared" si="182"/>
        <v>42034.751793981479</v>
      </c>
      <c r="T2943" s="9">
        <f t="shared" si="183"/>
        <v>42064.751793981479</v>
      </c>
    </row>
    <row r="2944" spans="1:20" ht="43.2" x14ac:dyDescent="0.55000000000000004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10">
        <f t="shared" si="181"/>
        <v>7171116.1336633665</v>
      </c>
      <c r="Q2944" t="s">
        <v>8303</v>
      </c>
      <c r="S2944" s="9">
        <f t="shared" si="182"/>
        <v>42334.595590277771</v>
      </c>
      <c r="T2944" s="9">
        <f t="shared" si="183"/>
        <v>42354.637499999997</v>
      </c>
    </row>
    <row r="2945" spans="1:20" ht="43.2" x14ac:dyDescent="0.55000000000000004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10" t="e">
        <f t="shared" si="181"/>
        <v>#DIV/0!</v>
      </c>
      <c r="Q2945" t="s">
        <v>8303</v>
      </c>
      <c r="S2945" s="9">
        <f t="shared" si="182"/>
        <v>42076.921064814807</v>
      </c>
      <c r="T2945" s="9">
        <f t="shared" si="183"/>
        <v>42106.921064814807</v>
      </c>
    </row>
    <row r="2946" spans="1:20" ht="43.2" x14ac:dyDescent="0.55000000000000004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10">
        <f t="shared" si="181"/>
        <v>1431122198</v>
      </c>
      <c r="Q2946" t="s">
        <v>8303</v>
      </c>
      <c r="S2946" s="9">
        <f t="shared" si="182"/>
        <v>42132.705995370365</v>
      </c>
      <c r="T2946" s="9">
        <f t="shared" si="183"/>
        <v>42162.705995370365</v>
      </c>
    </row>
    <row r="2947" spans="1:20" ht="57.6" x14ac:dyDescent="0.55000000000000004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</f>
        <v>0</v>
      </c>
      <c r="P2947" s="10" t="e">
        <f t="shared" ref="P2947:P3010" si="185">J2947/L2947</f>
        <v>#DIV/0!</v>
      </c>
      <c r="Q2947" t="s">
        <v>8303</v>
      </c>
      <c r="S2947" s="9">
        <f t="shared" ref="S2947:S3010" si="186">(((J2947/60)/60)/24)+DATE(1970,1,1)+(-5/24)</f>
        <v>42117.931250000001</v>
      </c>
      <c r="T2947" s="9">
        <f t="shared" ref="T2947:T3010" si="187">(((I2947/60)/60)/24)+DATE(1970,1,1)+(-5/24)</f>
        <v>42147.931250000001</v>
      </c>
    </row>
    <row r="2948" spans="1:20" ht="43.2" x14ac:dyDescent="0.55000000000000004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10">
        <f t="shared" si="185"/>
        <v>734336546</v>
      </c>
      <c r="Q2948" t="s">
        <v>8303</v>
      </c>
      <c r="S2948" s="9">
        <f t="shared" si="186"/>
        <v>42567.322824074072</v>
      </c>
      <c r="T2948" s="9">
        <f t="shared" si="187"/>
        <v>42597.322824074072</v>
      </c>
    </row>
    <row r="2949" spans="1:20" ht="43.2" x14ac:dyDescent="0.55000000000000004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10">
        <f t="shared" si="185"/>
        <v>113520043.61538461</v>
      </c>
      <c r="Q2949" t="s">
        <v>8303</v>
      </c>
      <c r="S2949" s="9">
        <f t="shared" si="186"/>
        <v>42649.353784722225</v>
      </c>
      <c r="T2949" s="9">
        <f t="shared" si="187"/>
        <v>42698.507638888892</v>
      </c>
    </row>
    <row r="2950" spans="1:20" ht="43.2" x14ac:dyDescent="0.55000000000000004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10">
        <f t="shared" si="185"/>
        <v>158675032.55555555</v>
      </c>
      <c r="Q2950" t="s">
        <v>8303</v>
      </c>
      <c r="S2950" s="9">
        <f t="shared" si="186"/>
        <v>42097.440891203696</v>
      </c>
      <c r="T2950" s="9">
        <f t="shared" si="187"/>
        <v>42157.440891203696</v>
      </c>
    </row>
    <row r="2951" spans="1:20" ht="43.2" x14ac:dyDescent="0.55000000000000004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10">
        <f t="shared" si="185"/>
        <v>722685158.5</v>
      </c>
      <c r="Q2951" t="s">
        <v>8303</v>
      </c>
      <c r="S2951" s="9">
        <f t="shared" si="186"/>
        <v>42297.61478009259</v>
      </c>
      <c r="T2951" s="9">
        <f t="shared" si="187"/>
        <v>42327.656446759262</v>
      </c>
    </row>
    <row r="2952" spans="1:20" ht="43.2" x14ac:dyDescent="0.55000000000000004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10" t="e">
        <f t="shared" si="185"/>
        <v>#DIV/0!</v>
      </c>
      <c r="Q2952" t="s">
        <v>8303</v>
      </c>
      <c r="S2952" s="9">
        <f t="shared" si="186"/>
        <v>42362.156851851854</v>
      </c>
      <c r="T2952" s="9">
        <f t="shared" si="187"/>
        <v>42392.156851851854</v>
      </c>
    </row>
    <row r="2953" spans="1:20" ht="57.6" x14ac:dyDescent="0.5500000000000000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10">
        <f t="shared" si="185"/>
        <v>24287044.362068966</v>
      </c>
      <c r="Q2953" t="s">
        <v>8303</v>
      </c>
      <c r="S2953" s="9">
        <f t="shared" si="186"/>
        <v>41872.594594907401</v>
      </c>
      <c r="T2953" s="9">
        <f t="shared" si="187"/>
        <v>41917.594594907401</v>
      </c>
    </row>
    <row r="2954" spans="1:20" ht="43.2" x14ac:dyDescent="0.55000000000000004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10">
        <f t="shared" si="185"/>
        <v>184244654.875</v>
      </c>
      <c r="Q2954" t="s">
        <v>8303</v>
      </c>
      <c r="S2954" s="9">
        <f t="shared" si="186"/>
        <v>42628.481932870367</v>
      </c>
      <c r="T2954" s="9">
        <f t="shared" si="187"/>
        <v>42659.958333333336</v>
      </c>
    </row>
    <row r="2955" spans="1:20" ht="43.2" x14ac:dyDescent="0.55000000000000004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10">
        <f t="shared" si="185"/>
        <v>480579607</v>
      </c>
      <c r="Q2955" t="s">
        <v>8303</v>
      </c>
      <c r="S2955" s="9">
        <f t="shared" si="186"/>
        <v>42255.583576388883</v>
      </c>
      <c r="T2955" s="9">
        <f t="shared" si="187"/>
        <v>42285.583576388883</v>
      </c>
    </row>
    <row r="2956" spans="1:20" ht="43.2" x14ac:dyDescent="0.55000000000000004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10" t="e">
        <f t="shared" si="185"/>
        <v>#DIV/0!</v>
      </c>
      <c r="Q2956" t="s">
        <v>8303</v>
      </c>
      <c r="S2956" s="9">
        <f t="shared" si="186"/>
        <v>42790.375034722216</v>
      </c>
      <c r="T2956" s="9">
        <f t="shared" si="187"/>
        <v>42810.333368055559</v>
      </c>
    </row>
    <row r="2957" spans="1:20" ht="28.8" x14ac:dyDescent="0.55000000000000004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10">
        <f t="shared" si="185"/>
        <v>130171349.90909091</v>
      </c>
      <c r="Q2957" t="s">
        <v>8303</v>
      </c>
      <c r="S2957" s="9">
        <f t="shared" si="186"/>
        <v>42141.532974537033</v>
      </c>
      <c r="T2957" s="9">
        <f t="shared" si="187"/>
        <v>42171.532974537033</v>
      </c>
    </row>
    <row r="2958" spans="1:20" ht="43.2" x14ac:dyDescent="0.55000000000000004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10">
        <f t="shared" si="185"/>
        <v>72990542.5</v>
      </c>
      <c r="Q2958" t="s">
        <v>8303</v>
      </c>
      <c r="S2958" s="9">
        <f t="shared" si="186"/>
        <v>42464.750578703701</v>
      </c>
      <c r="T2958" s="9">
        <f t="shared" si="187"/>
        <v>42494.750578703701</v>
      </c>
    </row>
    <row r="2959" spans="1:20" ht="43.2" x14ac:dyDescent="0.55000000000000004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10">
        <f t="shared" si="185"/>
        <v>474105924</v>
      </c>
      <c r="Q2959" t="s">
        <v>8303</v>
      </c>
      <c r="S2959" s="9">
        <f t="shared" si="186"/>
        <v>42030.80291666666</v>
      </c>
      <c r="T2959" s="9">
        <f t="shared" si="187"/>
        <v>42090.761249999996</v>
      </c>
    </row>
    <row r="2960" spans="1:20" ht="43.2" x14ac:dyDescent="0.55000000000000004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10" t="e">
        <f t="shared" si="185"/>
        <v>#DIV/0!</v>
      </c>
      <c r="Q2960" t="s">
        <v>8303</v>
      </c>
      <c r="S2960" s="9">
        <f t="shared" si="186"/>
        <v>42438.570798611108</v>
      </c>
      <c r="T2960" s="9">
        <f t="shared" si="187"/>
        <v>42498.529131944444</v>
      </c>
    </row>
    <row r="2961" spans="1:20" ht="43.2" x14ac:dyDescent="0.55000000000000004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10" t="e">
        <f t="shared" si="185"/>
        <v>#DIV/0!</v>
      </c>
      <c r="Q2961" t="s">
        <v>8303</v>
      </c>
      <c r="S2961" s="9">
        <f t="shared" si="186"/>
        <v>42497.800057870372</v>
      </c>
      <c r="T2961" s="9">
        <f t="shared" si="187"/>
        <v>42527.800057870372</v>
      </c>
    </row>
    <row r="2962" spans="1:20" ht="43.2" x14ac:dyDescent="0.55000000000000004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10" t="e">
        <f t="shared" si="185"/>
        <v>#DIV/0!</v>
      </c>
      <c r="Q2962" t="s">
        <v>8303</v>
      </c>
      <c r="S2962" s="9">
        <f t="shared" si="186"/>
        <v>41863.54887731481</v>
      </c>
      <c r="T2962" s="9">
        <f t="shared" si="187"/>
        <v>41893.54887731481</v>
      </c>
    </row>
    <row r="2963" spans="1:20" ht="43.2" x14ac:dyDescent="0.55000000000000004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10">
        <f t="shared" si="185"/>
        <v>13193769.990740741</v>
      </c>
      <c r="Q2963" t="s">
        <v>8271</v>
      </c>
      <c r="S2963" s="9">
        <f t="shared" si="186"/>
        <v>42061.004155092589</v>
      </c>
      <c r="T2963" s="9">
        <f t="shared" si="187"/>
        <v>42088.958333333336</v>
      </c>
    </row>
    <row r="2964" spans="1:20" ht="43.2" x14ac:dyDescent="0.55000000000000004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10">
        <f t="shared" si="185"/>
        <v>71138495.299999997</v>
      </c>
      <c r="Q2964" t="s">
        <v>8271</v>
      </c>
      <c r="S2964" s="9">
        <f t="shared" si="186"/>
        <v>42036.035949074074</v>
      </c>
      <c r="T2964" s="9">
        <f t="shared" si="187"/>
        <v>42064.082638888889</v>
      </c>
    </row>
    <row r="2965" spans="1:20" ht="57.6" x14ac:dyDescent="0.5500000000000000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10">
        <f t="shared" si="185"/>
        <v>14624936.979591837</v>
      </c>
      <c r="Q2965" t="s">
        <v>8271</v>
      </c>
      <c r="S2965" s="9">
        <f t="shared" si="186"/>
        <v>42157.26185185185</v>
      </c>
      <c r="T2965" s="9">
        <f t="shared" si="187"/>
        <v>42187.26185185185</v>
      </c>
    </row>
    <row r="2966" spans="1:20" ht="43.2" x14ac:dyDescent="0.55000000000000004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10">
        <f t="shared" si="185"/>
        <v>7167192.9540816322</v>
      </c>
      <c r="Q2966" t="s">
        <v>8271</v>
      </c>
      <c r="S2966" s="9">
        <f t="shared" si="186"/>
        <v>41827.701608796291</v>
      </c>
      <c r="T2966" s="9">
        <f t="shared" si="187"/>
        <v>41857.688888888886</v>
      </c>
    </row>
    <row r="2967" spans="1:20" ht="43.2" x14ac:dyDescent="0.55000000000000004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10">
        <f t="shared" si="185"/>
        <v>36761493.153846152</v>
      </c>
      <c r="Q2967" t="s">
        <v>8271</v>
      </c>
      <c r="S2967" s="9">
        <f t="shared" si="186"/>
        <v>42162.521215277775</v>
      </c>
      <c r="T2967" s="9">
        <f t="shared" si="187"/>
        <v>42192.521215277775</v>
      </c>
    </row>
    <row r="2968" spans="1:20" ht="43.2" x14ac:dyDescent="0.55000000000000004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10">
        <f t="shared" si="185"/>
        <v>11248698.53125</v>
      </c>
      <c r="Q2968" t="s">
        <v>8271</v>
      </c>
      <c r="S2968" s="9">
        <f t="shared" si="186"/>
        <v>42233.530231481483</v>
      </c>
      <c r="T2968" s="9">
        <f t="shared" si="187"/>
        <v>42263.530231481483</v>
      </c>
    </row>
    <row r="2969" spans="1:20" ht="43.2" x14ac:dyDescent="0.55000000000000004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10">
        <f t="shared" si="185"/>
        <v>20046257.633802816</v>
      </c>
      <c r="Q2969" t="s">
        <v>8271</v>
      </c>
      <c r="S2969" s="9">
        <f t="shared" si="186"/>
        <v>42041.989490740736</v>
      </c>
      <c r="T2969" s="9">
        <f t="shared" si="187"/>
        <v>42071.947824074072</v>
      </c>
    </row>
    <row r="2970" spans="1:20" ht="28.8" x14ac:dyDescent="0.55000000000000004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10">
        <f t="shared" si="185"/>
        <v>31281439.574468084</v>
      </c>
      <c r="Q2970" t="s">
        <v>8271</v>
      </c>
      <c r="S2970" s="9">
        <f t="shared" si="186"/>
        <v>42585.315509259257</v>
      </c>
      <c r="T2970" s="9">
        <f t="shared" si="187"/>
        <v>42598.957638888889</v>
      </c>
    </row>
    <row r="2971" spans="1:20" ht="43.2" x14ac:dyDescent="0.55000000000000004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10">
        <f t="shared" si="185"/>
        <v>84005126.64705883</v>
      </c>
      <c r="Q2971" t="s">
        <v>8271</v>
      </c>
      <c r="S2971" s="9">
        <f t="shared" si="186"/>
        <v>42097.578159722216</v>
      </c>
      <c r="T2971" s="9">
        <f t="shared" si="187"/>
        <v>42127.743750000001</v>
      </c>
    </row>
    <row r="2972" spans="1:20" ht="43.2" x14ac:dyDescent="0.55000000000000004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10">
        <f t="shared" si="185"/>
        <v>15418763.197802197</v>
      </c>
      <c r="Q2972" t="s">
        <v>8271</v>
      </c>
      <c r="S2972" s="9">
        <f t="shared" si="186"/>
        <v>41808.461238425924</v>
      </c>
      <c r="T2972" s="9">
        <f t="shared" si="187"/>
        <v>41838.461238425924</v>
      </c>
    </row>
    <row r="2973" spans="1:20" ht="43.2" x14ac:dyDescent="0.55000000000000004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10">
        <f t="shared" si="185"/>
        <v>32718792.511627909</v>
      </c>
      <c r="Q2973" t="s">
        <v>8271</v>
      </c>
      <c r="S2973" s="9">
        <f t="shared" si="186"/>
        <v>41852.449976851851</v>
      </c>
      <c r="T2973" s="9">
        <f t="shared" si="187"/>
        <v>41882.449976851851</v>
      </c>
    </row>
    <row r="2974" spans="1:20" ht="28.8" x14ac:dyDescent="0.55000000000000004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10">
        <f t="shared" si="185"/>
        <v>87035854.117647052</v>
      </c>
      <c r="Q2974" t="s">
        <v>8271</v>
      </c>
      <c r="S2974" s="9">
        <f t="shared" si="186"/>
        <v>42693.90185185185</v>
      </c>
      <c r="T2974" s="9">
        <f t="shared" si="187"/>
        <v>42708.833333333336</v>
      </c>
    </row>
    <row r="2975" spans="1:20" ht="43.2" x14ac:dyDescent="0.55000000000000004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10">
        <f t="shared" si="185"/>
        <v>43914288.121212125</v>
      </c>
      <c r="Q2975" t="s">
        <v>8271</v>
      </c>
      <c r="S2975" s="9">
        <f t="shared" si="186"/>
        <v>42341.610046296293</v>
      </c>
      <c r="T2975" s="9">
        <f t="shared" si="187"/>
        <v>42369.958333333336</v>
      </c>
    </row>
    <row r="2976" spans="1:20" ht="43.2" x14ac:dyDescent="0.55000000000000004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10">
        <f t="shared" si="185"/>
        <v>16198570.931034483</v>
      </c>
      <c r="Q2976" t="s">
        <v>8271</v>
      </c>
      <c r="S2976" s="9">
        <f t="shared" si="186"/>
        <v>41879.852673611109</v>
      </c>
      <c r="T2976" s="9">
        <f t="shared" si="187"/>
        <v>41907.857638888883</v>
      </c>
    </row>
    <row r="2977" spans="1:20" ht="43.2" x14ac:dyDescent="0.55000000000000004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10">
        <f t="shared" si="185"/>
        <v>12518583.061946902</v>
      </c>
      <c r="Q2977" t="s">
        <v>8271</v>
      </c>
      <c r="S2977" s="9">
        <f t="shared" si="186"/>
        <v>41941.475532407407</v>
      </c>
      <c r="T2977" s="9">
        <f t="shared" si="187"/>
        <v>41969.916666666664</v>
      </c>
    </row>
    <row r="2978" spans="1:20" ht="43.2" x14ac:dyDescent="0.55000000000000004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10">
        <f t="shared" si="185"/>
        <v>104030109.28571428</v>
      </c>
      <c r="Q2978" t="s">
        <v>8271</v>
      </c>
      <c r="S2978" s="9">
        <f t="shared" si="186"/>
        <v>42425.522337962961</v>
      </c>
      <c r="T2978" s="9">
        <f t="shared" si="187"/>
        <v>42442.291666666664</v>
      </c>
    </row>
    <row r="2979" spans="1:20" ht="57.6" x14ac:dyDescent="0.5500000000000000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10">
        <f t="shared" si="185"/>
        <v>47398697.799999997</v>
      </c>
      <c r="Q2979" t="s">
        <v>8271</v>
      </c>
      <c r="S2979" s="9">
        <f t="shared" si="186"/>
        <v>42026.672847222224</v>
      </c>
      <c r="T2979" s="9">
        <f t="shared" si="187"/>
        <v>42085.884722222218</v>
      </c>
    </row>
    <row r="2980" spans="1:20" ht="43.2" x14ac:dyDescent="0.55000000000000004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10">
        <f t="shared" si="185"/>
        <v>88309659.1875</v>
      </c>
      <c r="Q2980" t="s">
        <v>8271</v>
      </c>
      <c r="S2980" s="9">
        <f t="shared" si="186"/>
        <v>41922.432256944441</v>
      </c>
      <c r="T2980" s="9">
        <f t="shared" si="187"/>
        <v>41932.040972222218</v>
      </c>
    </row>
    <row r="2981" spans="1:20" ht="43.2" x14ac:dyDescent="0.55000000000000004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10">
        <f t="shared" si="185"/>
        <v>30850104.847826086</v>
      </c>
      <c r="Q2981" t="s">
        <v>8271</v>
      </c>
      <c r="S2981" s="9">
        <f t="shared" si="186"/>
        <v>41993.616006944438</v>
      </c>
      <c r="T2981" s="9">
        <f t="shared" si="187"/>
        <v>42010.041666666664</v>
      </c>
    </row>
    <row r="2982" spans="1:20" ht="43.2" x14ac:dyDescent="0.55000000000000004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10">
        <f t="shared" si="185"/>
        <v>59943297.083333336</v>
      </c>
      <c r="Q2982" t="s">
        <v>8271</v>
      </c>
      <c r="S2982" s="9">
        <f t="shared" si="186"/>
        <v>42219.70752314815</v>
      </c>
      <c r="T2982" s="9">
        <f t="shared" si="187"/>
        <v>42239.874999999993</v>
      </c>
    </row>
    <row r="2983" spans="1:20" ht="43.2" x14ac:dyDescent="0.55000000000000004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10">
        <f t="shared" si="185"/>
        <v>14836358.30927835</v>
      </c>
      <c r="Q2983" t="s">
        <v>8303</v>
      </c>
      <c r="S2983" s="9">
        <f t="shared" si="186"/>
        <v>42225.351342592585</v>
      </c>
      <c r="T2983" s="9">
        <f t="shared" si="187"/>
        <v>42270.351342592585</v>
      </c>
    </row>
    <row r="2984" spans="1:20" ht="28.8" x14ac:dyDescent="0.55000000000000004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10">
        <f t="shared" si="185"/>
        <v>24620612.593220338</v>
      </c>
      <c r="Q2984" t="s">
        <v>8303</v>
      </c>
      <c r="S2984" s="9">
        <f t="shared" si="186"/>
        <v>42381.478506944441</v>
      </c>
      <c r="T2984" s="9">
        <f t="shared" si="187"/>
        <v>42411.478506944441</v>
      </c>
    </row>
    <row r="2985" spans="1:20" ht="43.2" x14ac:dyDescent="0.55000000000000004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10">
        <f t="shared" si="185"/>
        <v>1288159.4849315069</v>
      </c>
      <c r="Q2985" t="s">
        <v>8303</v>
      </c>
      <c r="S2985" s="9">
        <f t="shared" si="186"/>
        <v>41894.424027777779</v>
      </c>
      <c r="T2985" s="9">
        <f t="shared" si="187"/>
        <v>41954.465694444443</v>
      </c>
    </row>
    <row r="2986" spans="1:20" ht="43.2" x14ac:dyDescent="0.55000000000000004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10">
        <f t="shared" si="185"/>
        <v>6740499.4541284405</v>
      </c>
      <c r="Q2986" t="s">
        <v>8303</v>
      </c>
      <c r="S2986" s="9">
        <f t="shared" si="186"/>
        <v>42576.070381944439</v>
      </c>
      <c r="T2986" s="9">
        <f t="shared" si="187"/>
        <v>42606.070381944439</v>
      </c>
    </row>
    <row r="2987" spans="1:20" ht="43.2" x14ac:dyDescent="0.55000000000000004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10">
        <f t="shared" si="185"/>
        <v>13299352.504504504</v>
      </c>
      <c r="Q2987" t="s">
        <v>8303</v>
      </c>
      <c r="S2987" s="9">
        <f t="shared" si="186"/>
        <v>42654.765370370362</v>
      </c>
      <c r="T2987" s="9">
        <f t="shared" si="187"/>
        <v>42673.958333333336</v>
      </c>
    </row>
    <row r="2988" spans="1:20" ht="43.2" x14ac:dyDescent="0.55000000000000004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10">
        <f t="shared" si="185"/>
        <v>26016428.678571429</v>
      </c>
      <c r="Q2988" t="s">
        <v>8303</v>
      </c>
      <c r="S2988" s="9">
        <f t="shared" si="186"/>
        <v>42431.29173611111</v>
      </c>
      <c r="T2988" s="9">
        <f t="shared" si="187"/>
        <v>42491.250069444439</v>
      </c>
    </row>
    <row r="2989" spans="1:20" ht="43.2" x14ac:dyDescent="0.55000000000000004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10">
        <f t="shared" si="185"/>
        <v>5561651.890566038</v>
      </c>
      <c r="Q2989" t="s">
        <v>8303</v>
      </c>
      <c r="S2989" s="9">
        <f t="shared" si="186"/>
        <v>42627.098969907405</v>
      </c>
      <c r="T2989" s="9">
        <f t="shared" si="187"/>
        <v>42655.791666666664</v>
      </c>
    </row>
    <row r="2990" spans="1:20" ht="43.2" x14ac:dyDescent="0.55000000000000004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10">
        <f t="shared" si="185"/>
        <v>52279288.607142858</v>
      </c>
      <c r="Q2990" t="s">
        <v>8303</v>
      </c>
      <c r="S2990" s="9">
        <f t="shared" si="186"/>
        <v>42511.153715277782</v>
      </c>
      <c r="T2990" s="9">
        <f t="shared" si="187"/>
        <v>42541.153715277782</v>
      </c>
    </row>
    <row r="2991" spans="1:20" x14ac:dyDescent="0.55000000000000004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10">
        <f t="shared" si="185"/>
        <v>3980101.5439560441</v>
      </c>
      <c r="Q2991" t="s">
        <v>8303</v>
      </c>
      <c r="S2991" s="9">
        <f t="shared" si="186"/>
        <v>42336.812060185184</v>
      </c>
      <c r="T2991" s="9">
        <f t="shared" si="187"/>
        <v>42358.999305555553</v>
      </c>
    </row>
    <row r="2992" spans="1:20" ht="43.2" x14ac:dyDescent="0.55000000000000004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10">
        <f t="shared" si="185"/>
        <v>53672237.777777776</v>
      </c>
      <c r="Q2992" t="s">
        <v>8303</v>
      </c>
      <c r="S2992" s="9">
        <f t="shared" si="186"/>
        <v>42341.365972222215</v>
      </c>
      <c r="T2992" s="9">
        <f t="shared" si="187"/>
        <v>42376.365972222215</v>
      </c>
    </row>
    <row r="2993" spans="1:20" ht="43.2" x14ac:dyDescent="0.55000000000000004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10">
        <f t="shared" si="185"/>
        <v>15953190.64516129</v>
      </c>
      <c r="Q2993" t="s">
        <v>8303</v>
      </c>
      <c r="S2993" s="9">
        <f t="shared" si="186"/>
        <v>42740.628819444442</v>
      </c>
      <c r="T2993" s="9">
        <f t="shared" si="187"/>
        <v>42762.628819444442</v>
      </c>
    </row>
    <row r="2994" spans="1:20" ht="43.2" x14ac:dyDescent="0.55000000000000004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10">
        <f t="shared" si="185"/>
        <v>23022586.09375</v>
      </c>
      <c r="Q2994" t="s">
        <v>8303</v>
      </c>
      <c r="S2994" s="9">
        <f t="shared" si="186"/>
        <v>42622.559143518512</v>
      </c>
      <c r="T2994" s="9">
        <f t="shared" si="187"/>
        <v>42652.559143518512</v>
      </c>
    </row>
    <row r="2995" spans="1:20" x14ac:dyDescent="0.55000000000000004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10">
        <f t="shared" si="185"/>
        <v>66063948.5</v>
      </c>
      <c r="Q2995" t="s">
        <v>8303</v>
      </c>
      <c r="S2995" s="9">
        <f t="shared" si="186"/>
        <v>42390.63040509259</v>
      </c>
      <c r="T2995" s="9">
        <f t="shared" si="187"/>
        <v>42420.63040509259</v>
      </c>
    </row>
    <row r="2996" spans="1:20" ht="43.2" x14ac:dyDescent="0.55000000000000004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10">
        <f t="shared" si="185"/>
        <v>23893962.237288136</v>
      </c>
      <c r="Q2996" t="s">
        <v>8303</v>
      </c>
      <c r="S2996" s="9">
        <f t="shared" si="186"/>
        <v>41885.270509259259</v>
      </c>
      <c r="T2996" s="9">
        <f t="shared" si="187"/>
        <v>41915.270509259259</v>
      </c>
    </row>
    <row r="2997" spans="1:20" ht="43.2" x14ac:dyDescent="0.55000000000000004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10">
        <f t="shared" si="185"/>
        <v>5952809.1204819279</v>
      </c>
      <c r="Q2997" t="s">
        <v>8303</v>
      </c>
      <c r="S2997" s="9">
        <f t="shared" si="186"/>
        <v>42724.456840277773</v>
      </c>
      <c r="T2997" s="9">
        <f t="shared" si="187"/>
        <v>42754.456840277773</v>
      </c>
    </row>
    <row r="2998" spans="1:20" ht="28.8" x14ac:dyDescent="0.55000000000000004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10">
        <f t="shared" si="185"/>
        <v>3641564.387755102</v>
      </c>
      <c r="Q2998" t="s">
        <v>8303</v>
      </c>
      <c r="S2998" s="9">
        <f t="shared" si="186"/>
        <v>42090.70416666667</v>
      </c>
      <c r="T2998" s="9">
        <f t="shared" si="187"/>
        <v>42150.70416666667</v>
      </c>
    </row>
    <row r="2999" spans="1:20" ht="43.2" x14ac:dyDescent="0.55000000000000004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10">
        <f t="shared" si="185"/>
        <v>12927493.852173913</v>
      </c>
      <c r="Q2999" t="s">
        <v>8303</v>
      </c>
      <c r="S2999" s="9">
        <f t="shared" si="186"/>
        <v>42775.525381944441</v>
      </c>
      <c r="T2999" s="9">
        <f t="shared" si="187"/>
        <v>42792.999305555553</v>
      </c>
    </row>
    <row r="3000" spans="1:20" ht="43.2" x14ac:dyDescent="0.55000000000000004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10">
        <f t="shared" si="185"/>
        <v>3234351.7990762126</v>
      </c>
      <c r="Q3000" t="s">
        <v>8303</v>
      </c>
      <c r="S3000" s="9">
        <f t="shared" si="186"/>
        <v>41777.985289351847</v>
      </c>
      <c r="T3000" s="9">
        <f t="shared" si="187"/>
        <v>41805.975694444445</v>
      </c>
    </row>
    <row r="3001" spans="1:20" ht="43.2" x14ac:dyDescent="0.55000000000000004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10">
        <f t="shared" si="185"/>
        <v>74354718</v>
      </c>
      <c r="Q3001" t="s">
        <v>8303</v>
      </c>
      <c r="S3001" s="9">
        <f t="shared" si="186"/>
        <v>42780.531944444439</v>
      </c>
      <c r="T3001" s="9">
        <f t="shared" si="187"/>
        <v>42794.874999999993</v>
      </c>
    </row>
    <row r="3002" spans="1:20" ht="43.2" x14ac:dyDescent="0.55000000000000004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10">
        <f t="shared" si="185"/>
        <v>185585333.75</v>
      </c>
      <c r="Q3002" t="s">
        <v>8303</v>
      </c>
      <c r="S3002" s="9">
        <f t="shared" si="186"/>
        <v>42752.61886574074</v>
      </c>
      <c r="T3002" s="9">
        <f t="shared" si="187"/>
        <v>42766.541666666664</v>
      </c>
    </row>
    <row r="3003" spans="1:20" ht="43.2" x14ac:dyDescent="0.55000000000000004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10">
        <f t="shared" si="185"/>
        <v>8376305.04</v>
      </c>
      <c r="Q3003" t="s">
        <v>8303</v>
      </c>
      <c r="S3003" s="9">
        <f t="shared" si="186"/>
        <v>42534.687291666669</v>
      </c>
      <c r="T3003" s="9">
        <f t="shared" si="187"/>
        <v>42564.687291666669</v>
      </c>
    </row>
    <row r="3004" spans="1:20" ht="28.8" x14ac:dyDescent="0.55000000000000004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10">
        <f t="shared" si="185"/>
        <v>13018848.576923076</v>
      </c>
      <c r="Q3004" t="s">
        <v>8303</v>
      </c>
      <c r="S3004" s="9">
        <f t="shared" si="186"/>
        <v>41239.627916666665</v>
      </c>
      <c r="T3004" s="9">
        <f t="shared" si="187"/>
        <v>41269.627916666665</v>
      </c>
    </row>
    <row r="3005" spans="1:20" ht="43.2" x14ac:dyDescent="0.55000000000000004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10">
        <f t="shared" si="185"/>
        <v>85535233.882352948</v>
      </c>
      <c r="Q3005" t="s">
        <v>8303</v>
      </c>
      <c r="S3005" s="9">
        <f t="shared" si="186"/>
        <v>42398.640925925924</v>
      </c>
      <c r="T3005" s="9">
        <f t="shared" si="187"/>
        <v>42430.040972222218</v>
      </c>
    </row>
    <row r="3006" spans="1:20" ht="43.2" x14ac:dyDescent="0.55000000000000004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10">
        <f t="shared" si="185"/>
        <v>5102865.4296028884</v>
      </c>
      <c r="Q3006" t="s">
        <v>8303</v>
      </c>
      <c r="S3006" s="9">
        <f t="shared" si="186"/>
        <v>41928.672731481478</v>
      </c>
      <c r="T3006" s="9">
        <f t="shared" si="187"/>
        <v>41958.714398148142</v>
      </c>
    </row>
    <row r="3007" spans="1:20" ht="43.2" x14ac:dyDescent="0.55000000000000004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10">
        <f t="shared" si="185"/>
        <v>11949321.228813559</v>
      </c>
      <c r="Q3007" t="s">
        <v>8303</v>
      </c>
      <c r="S3007" s="9">
        <f t="shared" si="186"/>
        <v>41888.466493055552</v>
      </c>
      <c r="T3007" s="9">
        <f t="shared" si="187"/>
        <v>41918.466493055552</v>
      </c>
    </row>
    <row r="3008" spans="1:20" ht="28.8" x14ac:dyDescent="0.55000000000000004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10">
        <f t="shared" si="185"/>
        <v>14597820.525773196</v>
      </c>
      <c r="Q3008" t="s">
        <v>8303</v>
      </c>
      <c r="S3008" s="9">
        <f t="shared" si="186"/>
        <v>41957.548506944448</v>
      </c>
      <c r="T3008" s="9">
        <f t="shared" si="187"/>
        <v>41987.548506944448</v>
      </c>
    </row>
    <row r="3009" spans="1:20" ht="28.8" x14ac:dyDescent="0.55000000000000004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10">
        <f t="shared" si="185"/>
        <v>71406214.150000006</v>
      </c>
      <c r="Q3009" t="s">
        <v>8303</v>
      </c>
      <c r="S3009" s="9">
        <f t="shared" si="186"/>
        <v>42098.007905092592</v>
      </c>
      <c r="T3009" s="9">
        <f t="shared" si="187"/>
        <v>42119.007905092592</v>
      </c>
    </row>
    <row r="3010" spans="1:20" ht="43.2" x14ac:dyDescent="0.55000000000000004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10">
        <f t="shared" si="185"/>
        <v>55798489.192307696</v>
      </c>
      <c r="Q3010" t="s">
        <v>8303</v>
      </c>
      <c r="S3010" s="9">
        <f t="shared" si="186"/>
        <v>42360.003692129627</v>
      </c>
      <c r="T3010" s="9">
        <f t="shared" si="187"/>
        <v>42390.003692129627</v>
      </c>
    </row>
    <row r="3011" spans="1:20" ht="43.2" x14ac:dyDescent="0.55000000000000004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</f>
        <v>1.19756</v>
      </c>
      <c r="P3011" s="10">
        <f t="shared" ref="P3011:P3074" si="189">J3011/L3011</f>
        <v>11050134.6875</v>
      </c>
      <c r="Q3011" t="s">
        <v>8303</v>
      </c>
      <c r="S3011" s="9">
        <f t="shared" ref="S3011:S3074" si="190">(((J3011/60)/60)/24)+DATE(1970,1,1)+(-5/24)</f>
        <v>41939.361574074072</v>
      </c>
      <c r="T3011" s="9">
        <f t="shared" ref="T3011:T3074" si="191">(((I3011/60)/60)/24)+DATE(1970,1,1)+(-5/24)</f>
        <v>41969.403240740743</v>
      </c>
    </row>
    <row r="3012" spans="1:20" ht="43.2" x14ac:dyDescent="0.55000000000000004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10">
        <f t="shared" si="189"/>
        <v>94624314.599999994</v>
      </c>
      <c r="Q3012" t="s">
        <v>8303</v>
      </c>
      <c r="S3012" s="9">
        <f t="shared" si="190"/>
        <v>41996.624062499999</v>
      </c>
      <c r="T3012" s="9">
        <f t="shared" si="191"/>
        <v>42056.624062499999</v>
      </c>
    </row>
    <row r="3013" spans="1:20" ht="43.2" x14ac:dyDescent="0.55000000000000004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10">
        <f t="shared" si="189"/>
        <v>57941460.640000001</v>
      </c>
      <c r="Q3013" t="s">
        <v>8303</v>
      </c>
      <c r="S3013" s="9">
        <f t="shared" si="190"/>
        <v>42334.260601851849</v>
      </c>
      <c r="T3013" s="9">
        <f t="shared" si="191"/>
        <v>42361.749305555553</v>
      </c>
    </row>
    <row r="3014" spans="1:20" ht="43.2" x14ac:dyDescent="0.55000000000000004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10">
        <f t="shared" si="189"/>
        <v>25850413.272727273</v>
      </c>
      <c r="Q3014" t="s">
        <v>8303</v>
      </c>
      <c r="S3014" s="9">
        <f t="shared" si="190"/>
        <v>42024.494560185187</v>
      </c>
      <c r="T3014" s="9">
        <f t="shared" si="191"/>
        <v>42045.494560185187</v>
      </c>
    </row>
    <row r="3015" spans="1:20" ht="43.2" x14ac:dyDescent="0.55000000000000004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10">
        <f t="shared" si="189"/>
        <v>13386215.411214953</v>
      </c>
      <c r="Q3015" t="s">
        <v>8303</v>
      </c>
      <c r="S3015" s="9">
        <f t="shared" si="190"/>
        <v>42146.627881944441</v>
      </c>
      <c r="T3015" s="9">
        <f t="shared" si="191"/>
        <v>42176.627881944441</v>
      </c>
    </row>
    <row r="3016" spans="1:20" ht="43.2" x14ac:dyDescent="0.55000000000000004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10">
        <f t="shared" si="189"/>
        <v>2536332.2800718131</v>
      </c>
      <c r="Q3016" t="s">
        <v>8303</v>
      </c>
      <c r="S3016" s="9">
        <f t="shared" si="190"/>
        <v>41919.915277777778</v>
      </c>
      <c r="T3016" s="9">
        <f t="shared" si="191"/>
        <v>41948</v>
      </c>
    </row>
    <row r="3017" spans="1:20" ht="43.2" x14ac:dyDescent="0.55000000000000004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10">
        <f t="shared" si="189"/>
        <v>35028130.950000003</v>
      </c>
      <c r="Q3017" t="s">
        <v>8303</v>
      </c>
      <c r="S3017" s="9">
        <f t="shared" si="190"/>
        <v>41785.518958333334</v>
      </c>
      <c r="T3017" s="9">
        <f t="shared" si="191"/>
        <v>41800.958333333328</v>
      </c>
    </row>
    <row r="3018" spans="1:20" ht="43.2" x14ac:dyDescent="0.55000000000000004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10">
        <f t="shared" si="189"/>
        <v>38902915.333333336</v>
      </c>
      <c r="Q3018" t="s">
        <v>8303</v>
      </c>
      <c r="S3018" s="9">
        <f t="shared" si="190"/>
        <v>41778.339722222219</v>
      </c>
      <c r="T3018" s="9">
        <f t="shared" si="191"/>
        <v>41838.339722222219</v>
      </c>
    </row>
    <row r="3019" spans="1:20" ht="43.2" x14ac:dyDescent="0.55000000000000004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10">
        <f t="shared" si="189"/>
        <v>8842605.3018867932</v>
      </c>
      <c r="Q3019" t="s">
        <v>8303</v>
      </c>
      <c r="S3019" s="9">
        <f t="shared" si="190"/>
        <v>41841.641701388886</v>
      </c>
      <c r="T3019" s="9">
        <f t="shared" si="191"/>
        <v>41871.641701388886</v>
      </c>
    </row>
    <row r="3020" spans="1:20" ht="43.2" x14ac:dyDescent="0.55000000000000004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10">
        <f t="shared" si="189"/>
        <v>34969448.195121951</v>
      </c>
      <c r="Q3020" t="s">
        <v>8303</v>
      </c>
      <c r="S3020" s="9">
        <f t="shared" si="190"/>
        <v>42163.090000000004</v>
      </c>
      <c r="T3020" s="9">
        <f t="shared" si="191"/>
        <v>42205.708333333336</v>
      </c>
    </row>
    <row r="3021" spans="1:20" ht="43.2" x14ac:dyDescent="0.55000000000000004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10">
        <f t="shared" si="189"/>
        <v>6189387.6991150444</v>
      </c>
      <c r="Q3021" t="s">
        <v>8303</v>
      </c>
      <c r="S3021" s="9">
        <f t="shared" si="190"/>
        <v>41758.625231481477</v>
      </c>
      <c r="T3021" s="9">
        <f t="shared" si="191"/>
        <v>41785.916666666664</v>
      </c>
    </row>
    <row r="3022" spans="1:20" ht="43.2" x14ac:dyDescent="0.55000000000000004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10">
        <f t="shared" si="189"/>
        <v>47813317.766666666</v>
      </c>
      <c r="Q3022" t="s">
        <v>8303</v>
      </c>
      <c r="S3022" s="9">
        <f t="shared" si="190"/>
        <v>42170.638113425921</v>
      </c>
      <c r="T3022" s="9">
        <f t="shared" si="191"/>
        <v>42230.638113425921</v>
      </c>
    </row>
    <row r="3023" spans="1:20" ht="43.2" x14ac:dyDescent="0.55000000000000004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10">
        <f t="shared" si="189"/>
        <v>14337047.271844661</v>
      </c>
      <c r="Q3023" t="s">
        <v>8303</v>
      </c>
      <c r="S3023" s="9">
        <f t="shared" si="190"/>
        <v>42660.410520833328</v>
      </c>
      <c r="T3023" s="9">
        <f t="shared" si="191"/>
        <v>42696.040972222218</v>
      </c>
    </row>
    <row r="3024" spans="1:20" ht="43.2" x14ac:dyDescent="0.55000000000000004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10">
        <f t="shared" si="189"/>
        <v>23684684.016129032</v>
      </c>
      <c r="Q3024" t="s">
        <v>8303</v>
      </c>
      <c r="S3024" s="9">
        <f t="shared" si="190"/>
        <v>42564.745474537034</v>
      </c>
      <c r="T3024" s="9">
        <f t="shared" si="191"/>
        <v>42609.745474537034</v>
      </c>
    </row>
    <row r="3025" spans="1:20" ht="43.2" x14ac:dyDescent="0.55000000000000004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10">
        <f t="shared" si="189"/>
        <v>238358531</v>
      </c>
      <c r="Q3025" t="s">
        <v>8303</v>
      </c>
      <c r="S3025" s="9">
        <f t="shared" si="190"/>
        <v>42121.46743055556</v>
      </c>
      <c r="T3025" s="9">
        <f t="shared" si="191"/>
        <v>42166.46743055556</v>
      </c>
    </row>
    <row r="3026" spans="1:20" ht="43.2" x14ac:dyDescent="0.55000000000000004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10">
        <f t="shared" si="189"/>
        <v>7400964.1483516479</v>
      </c>
      <c r="Q3026" t="s">
        <v>8303</v>
      </c>
      <c r="S3026" s="9">
        <f t="shared" si="190"/>
        <v>41158.785590277774</v>
      </c>
      <c r="T3026" s="9">
        <f t="shared" si="191"/>
        <v>41188.785590277774</v>
      </c>
    </row>
    <row r="3027" spans="1:20" ht="43.2" x14ac:dyDescent="0.55000000000000004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10">
        <f t="shared" si="189"/>
        <v>9648502.1586206891</v>
      </c>
      <c r="Q3027" t="s">
        <v>8303</v>
      </c>
      <c r="S3027" s="9">
        <f t="shared" si="190"/>
        <v>41761.301076388889</v>
      </c>
      <c r="T3027" s="9">
        <f t="shared" si="191"/>
        <v>41789.458333333328</v>
      </c>
    </row>
    <row r="3028" spans="1:20" ht="43.2" x14ac:dyDescent="0.55000000000000004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10">
        <f t="shared" si="189"/>
        <v>59493171.68</v>
      </c>
      <c r="Q3028" t="s">
        <v>8303</v>
      </c>
      <c r="S3028" s="9">
        <f t="shared" si="190"/>
        <v>42783.251064814809</v>
      </c>
      <c r="T3028" s="9">
        <f t="shared" si="191"/>
        <v>42797.251064814809</v>
      </c>
    </row>
    <row r="3029" spans="1:20" ht="43.2" x14ac:dyDescent="0.55000000000000004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10">
        <f t="shared" si="189"/>
        <v>4450870.1593749998</v>
      </c>
      <c r="Q3029" t="s">
        <v>8303</v>
      </c>
      <c r="S3029" s="9">
        <f t="shared" si="190"/>
        <v>42053.49596064815</v>
      </c>
      <c r="T3029" s="9">
        <f t="shared" si="191"/>
        <v>42083.454293981478</v>
      </c>
    </row>
    <row r="3030" spans="1:20" ht="28.8" x14ac:dyDescent="0.55000000000000004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10">
        <f t="shared" si="189"/>
        <v>14834848.737373738</v>
      </c>
      <c r="Q3030" t="s">
        <v>8303</v>
      </c>
      <c r="S3030" s="9">
        <f t="shared" si="190"/>
        <v>42567.055844907409</v>
      </c>
      <c r="T3030" s="9">
        <f t="shared" si="191"/>
        <v>42597.055844907409</v>
      </c>
    </row>
    <row r="3031" spans="1:20" ht="43.2" x14ac:dyDescent="0.55000000000000004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10">
        <f t="shared" si="189"/>
        <v>4062713.9281609193</v>
      </c>
      <c r="Q3031" t="s">
        <v>8303</v>
      </c>
      <c r="S3031" s="9">
        <f t="shared" si="190"/>
        <v>41932.500543981478</v>
      </c>
      <c r="T3031" s="9">
        <f t="shared" si="191"/>
        <v>41960.982638888883</v>
      </c>
    </row>
    <row r="3032" spans="1:20" ht="43.2" x14ac:dyDescent="0.55000000000000004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10">
        <f t="shared" si="189"/>
        <v>35117906.609756097</v>
      </c>
      <c r="Q3032" t="s">
        <v>8303</v>
      </c>
      <c r="S3032" s="9">
        <f t="shared" si="190"/>
        <v>42233.5390162037</v>
      </c>
      <c r="T3032" s="9">
        <f t="shared" si="191"/>
        <v>42263.5390162037</v>
      </c>
    </row>
    <row r="3033" spans="1:20" ht="72" x14ac:dyDescent="0.55000000000000004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10">
        <f t="shared" si="189"/>
        <v>50734325.758620687</v>
      </c>
      <c r="Q3033" t="s">
        <v>8303</v>
      </c>
      <c r="S3033" s="9">
        <f t="shared" si="190"/>
        <v>42597.674155092587</v>
      </c>
      <c r="T3033" s="9">
        <f t="shared" si="191"/>
        <v>42657.674155092587</v>
      </c>
    </row>
    <row r="3034" spans="1:20" ht="43.2" x14ac:dyDescent="0.55000000000000004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10">
        <f t="shared" si="189"/>
        <v>57573658.359999999</v>
      </c>
      <c r="Q3034" t="s">
        <v>8303</v>
      </c>
      <c r="S3034" s="9">
        <f t="shared" si="190"/>
        <v>42227.836331018516</v>
      </c>
      <c r="T3034" s="9">
        <f t="shared" si="191"/>
        <v>42257.836331018516</v>
      </c>
    </row>
    <row r="3035" spans="1:20" ht="43.2" x14ac:dyDescent="0.55000000000000004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10">
        <f t="shared" si="189"/>
        <v>63865040.217391305</v>
      </c>
      <c r="Q3035" t="s">
        <v>8303</v>
      </c>
      <c r="S3035" s="9">
        <f t="shared" si="190"/>
        <v>42569.901909722219</v>
      </c>
      <c r="T3035" s="9">
        <f t="shared" si="191"/>
        <v>42599.901909722219</v>
      </c>
    </row>
    <row r="3036" spans="1:20" ht="57.6" x14ac:dyDescent="0.5500000000000000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10">
        <f t="shared" si="189"/>
        <v>1170893.8531746031</v>
      </c>
      <c r="Q3036" t="s">
        <v>8303</v>
      </c>
      <c r="S3036" s="9">
        <f t="shared" si="190"/>
        <v>42644.327025462961</v>
      </c>
      <c r="T3036" s="9">
        <f t="shared" si="191"/>
        <v>42674.957638888889</v>
      </c>
    </row>
    <row r="3037" spans="1:20" ht="28.8" x14ac:dyDescent="0.55000000000000004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10">
        <f t="shared" si="189"/>
        <v>4446521.2019543974</v>
      </c>
      <c r="Q3037" t="s">
        <v>8303</v>
      </c>
      <c r="S3037" s="9">
        <f t="shared" si="190"/>
        <v>41368.351956018516</v>
      </c>
      <c r="T3037" s="9">
        <f t="shared" si="191"/>
        <v>41398.351956018516</v>
      </c>
    </row>
    <row r="3038" spans="1:20" ht="43.2" x14ac:dyDescent="0.55000000000000004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10">
        <f t="shared" si="189"/>
        <v>4174980.6808510637</v>
      </c>
      <c r="Q3038" t="s">
        <v>8303</v>
      </c>
      <c r="S3038" s="9">
        <f t="shared" si="190"/>
        <v>41466.576898148145</v>
      </c>
      <c r="T3038" s="9">
        <f t="shared" si="191"/>
        <v>41502.290972222218</v>
      </c>
    </row>
    <row r="3039" spans="1:20" ht="57.6" x14ac:dyDescent="0.5500000000000000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10">
        <f t="shared" si="189"/>
        <v>39986711.65625</v>
      </c>
      <c r="Q3039" t="s">
        <v>8303</v>
      </c>
      <c r="S3039" s="9">
        <f t="shared" si="190"/>
        <v>40378.684872685182</v>
      </c>
      <c r="T3039" s="9">
        <f t="shared" si="191"/>
        <v>40452.999305555553</v>
      </c>
    </row>
    <row r="3040" spans="1:20" ht="43.2" x14ac:dyDescent="0.55000000000000004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10">
        <f t="shared" si="189"/>
        <v>53773607.296296299</v>
      </c>
      <c r="Q3040" t="s">
        <v>8303</v>
      </c>
      <c r="S3040" s="9">
        <f t="shared" si="190"/>
        <v>42373.043946759259</v>
      </c>
      <c r="T3040" s="9">
        <f t="shared" si="191"/>
        <v>42433.043946759259</v>
      </c>
    </row>
    <row r="3041" spans="1:20" ht="43.2" x14ac:dyDescent="0.55000000000000004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10">
        <f t="shared" si="189"/>
        <v>5872928.1271186443</v>
      </c>
      <c r="Q3041" t="s">
        <v>8303</v>
      </c>
      <c r="S3041" s="9">
        <f t="shared" si="190"/>
        <v>41610.586087962962</v>
      </c>
      <c r="T3041" s="9">
        <f t="shared" si="191"/>
        <v>41637.124305555553</v>
      </c>
    </row>
    <row r="3042" spans="1:20" ht="43.2" x14ac:dyDescent="0.55000000000000004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10">
        <f t="shared" si="189"/>
        <v>34166657.642857142</v>
      </c>
      <c r="Q3042" t="s">
        <v>8303</v>
      </c>
      <c r="S3042" s="9">
        <f t="shared" si="190"/>
        <v>42177.583576388883</v>
      </c>
      <c r="T3042" s="9">
        <f t="shared" si="191"/>
        <v>42181.749999999993</v>
      </c>
    </row>
    <row r="3043" spans="1:20" ht="28.8" x14ac:dyDescent="0.55000000000000004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10">
        <f t="shared" si="189"/>
        <v>15270853.136842106</v>
      </c>
      <c r="Q3043" t="s">
        <v>8303</v>
      </c>
      <c r="S3043" s="9">
        <f t="shared" si="190"/>
        <v>42359.660277777781</v>
      </c>
      <c r="T3043" s="9">
        <f t="shared" si="191"/>
        <v>42389.660277777781</v>
      </c>
    </row>
    <row r="3044" spans="1:20" ht="43.2" x14ac:dyDescent="0.55000000000000004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10">
        <f t="shared" si="189"/>
        <v>38961001.270270273</v>
      </c>
      <c r="Q3044" t="s">
        <v>8303</v>
      </c>
      <c r="S3044" s="9">
        <f t="shared" si="190"/>
        <v>42253.479710648149</v>
      </c>
      <c r="T3044" s="9">
        <f t="shared" si="191"/>
        <v>42283.479710648149</v>
      </c>
    </row>
    <row r="3045" spans="1:20" ht="43.2" x14ac:dyDescent="0.55000000000000004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10">
        <f t="shared" si="189"/>
        <v>11146997.6484375</v>
      </c>
      <c r="Q3045" t="s">
        <v>8303</v>
      </c>
      <c r="S3045" s="9">
        <f t="shared" si="190"/>
        <v>42082.862256944441</v>
      </c>
      <c r="T3045" s="9">
        <f t="shared" si="191"/>
        <v>42109.909722222219</v>
      </c>
    </row>
    <row r="3046" spans="1:20" ht="43.2" x14ac:dyDescent="0.55000000000000004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10">
        <f t="shared" si="189"/>
        <v>9314987.166666666</v>
      </c>
      <c r="Q3046" t="s">
        <v>8303</v>
      </c>
      <c r="S3046" s="9">
        <f t="shared" si="190"/>
        <v>42387.518495370365</v>
      </c>
      <c r="T3046" s="9">
        <f t="shared" si="191"/>
        <v>42402.518495370365</v>
      </c>
    </row>
    <row r="3047" spans="1:20" ht="43.2" x14ac:dyDescent="0.55000000000000004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10">
        <f t="shared" si="189"/>
        <v>21970110.234375</v>
      </c>
      <c r="Q3047" t="s">
        <v>8303</v>
      </c>
      <c r="S3047" s="9">
        <f t="shared" si="190"/>
        <v>41842.947395833333</v>
      </c>
      <c r="T3047" s="9">
        <f t="shared" si="191"/>
        <v>41872.947395833333</v>
      </c>
    </row>
    <row r="3048" spans="1:20" ht="43.2" x14ac:dyDescent="0.55000000000000004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10">
        <f t="shared" si="189"/>
        <v>24272148.034482758</v>
      </c>
      <c r="Q3048" t="s">
        <v>8303</v>
      </c>
      <c r="S3048" s="9">
        <f t="shared" si="190"/>
        <v>41862.59474537037</v>
      </c>
      <c r="T3048" s="9">
        <f t="shared" si="191"/>
        <v>41891.994444444441</v>
      </c>
    </row>
    <row r="3049" spans="1:20" ht="43.2" x14ac:dyDescent="0.55000000000000004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10">
        <f t="shared" si="189"/>
        <v>72899952.700000003</v>
      </c>
      <c r="Q3049" t="s">
        <v>8303</v>
      </c>
      <c r="S3049" s="9">
        <f t="shared" si="190"/>
        <v>42443.780717592592</v>
      </c>
      <c r="T3049" s="9">
        <f t="shared" si="191"/>
        <v>42487.344444444439</v>
      </c>
    </row>
    <row r="3050" spans="1:20" ht="43.2" x14ac:dyDescent="0.55000000000000004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10">
        <f t="shared" si="189"/>
        <v>30160771.531914894</v>
      </c>
      <c r="Q3050" t="s">
        <v>8303</v>
      </c>
      <c r="S3050" s="9">
        <f t="shared" si="190"/>
        <v>41975.692847222213</v>
      </c>
      <c r="T3050" s="9">
        <f t="shared" si="191"/>
        <v>42004.681944444441</v>
      </c>
    </row>
    <row r="3051" spans="1:20" ht="43.2" x14ac:dyDescent="0.55000000000000004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10">
        <f t="shared" si="189"/>
        <v>26512023.240740743</v>
      </c>
      <c r="Q3051" t="s">
        <v>8303</v>
      </c>
      <c r="S3051" s="9">
        <f t="shared" si="190"/>
        <v>42138.806192129625</v>
      </c>
      <c r="T3051" s="9">
        <f t="shared" si="191"/>
        <v>42168.806192129625</v>
      </c>
    </row>
    <row r="3052" spans="1:20" ht="28.8" x14ac:dyDescent="0.55000000000000004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10">
        <f t="shared" si="189"/>
        <v>162203217.77777779</v>
      </c>
      <c r="Q3052" t="s">
        <v>8303</v>
      </c>
      <c r="S3052" s="9">
        <f t="shared" si="190"/>
        <v>42464.960185185184</v>
      </c>
      <c r="T3052" s="9">
        <f t="shared" si="191"/>
        <v>42494.960185185184</v>
      </c>
    </row>
    <row r="3053" spans="1:20" ht="43.2" x14ac:dyDescent="0.55000000000000004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10">
        <f t="shared" si="189"/>
        <v>42398741.285714284</v>
      </c>
      <c r="Q3053" t="s">
        <v>8303</v>
      </c>
      <c r="S3053" s="9">
        <f t="shared" si="190"/>
        <v>42744.207696759251</v>
      </c>
      <c r="T3053" s="9">
        <f t="shared" si="191"/>
        <v>42774.207696759251</v>
      </c>
    </row>
    <row r="3054" spans="1:20" ht="28.8" x14ac:dyDescent="0.55000000000000004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10">
        <f t="shared" si="189"/>
        <v>715118547</v>
      </c>
      <c r="Q3054" t="s">
        <v>8303</v>
      </c>
      <c r="S3054" s="9">
        <f t="shared" si="190"/>
        <v>42122.461736111109</v>
      </c>
      <c r="T3054" s="9">
        <f t="shared" si="191"/>
        <v>42152.457638888889</v>
      </c>
    </row>
    <row r="3055" spans="1:20" ht="43.2" x14ac:dyDescent="0.55000000000000004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10">
        <f t="shared" si="189"/>
        <v>469260337.66666669</v>
      </c>
      <c r="Q3055" t="s">
        <v>8303</v>
      </c>
      <c r="S3055" s="9">
        <f t="shared" si="190"/>
        <v>41862.553391203699</v>
      </c>
      <c r="T3055" s="9">
        <f t="shared" si="191"/>
        <v>41913.957638888889</v>
      </c>
    </row>
    <row r="3056" spans="1:20" ht="43.2" x14ac:dyDescent="0.55000000000000004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10" t="e">
        <f t="shared" si="189"/>
        <v>#DIV/0!</v>
      </c>
      <c r="Q3056" t="s">
        <v>8303</v>
      </c>
      <c r="S3056" s="9">
        <f t="shared" si="190"/>
        <v>42027.624467592592</v>
      </c>
      <c r="T3056" s="9">
        <f t="shared" si="191"/>
        <v>42064.836111111108</v>
      </c>
    </row>
    <row r="3057" spans="1:20" ht="43.2" x14ac:dyDescent="0.55000000000000004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10">
        <f t="shared" si="189"/>
        <v>1415660390</v>
      </c>
      <c r="Q3057" t="s">
        <v>8303</v>
      </c>
      <c r="S3057" s="9">
        <f t="shared" si="190"/>
        <v>41953.749884259254</v>
      </c>
      <c r="T3057" s="9">
        <f t="shared" si="191"/>
        <v>42013.749884259254</v>
      </c>
    </row>
    <row r="3058" spans="1:20" ht="43.2" x14ac:dyDescent="0.55000000000000004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10" t="e">
        <f t="shared" si="189"/>
        <v>#DIV/0!</v>
      </c>
      <c r="Q3058" t="s">
        <v>8303</v>
      </c>
      <c r="S3058" s="9">
        <f t="shared" si="190"/>
        <v>41851.428055555552</v>
      </c>
      <c r="T3058" s="9">
        <f t="shared" si="191"/>
        <v>41911.428055555552</v>
      </c>
    </row>
    <row r="3059" spans="1:20" ht="43.2" x14ac:dyDescent="0.55000000000000004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10" t="e">
        <f t="shared" si="189"/>
        <v>#DIV/0!</v>
      </c>
      <c r="Q3059" t="s">
        <v>8303</v>
      </c>
      <c r="S3059" s="9">
        <f t="shared" si="190"/>
        <v>42433.442256944443</v>
      </c>
      <c r="T3059" s="9">
        <f t="shared" si="191"/>
        <v>42463.400590277779</v>
      </c>
    </row>
    <row r="3060" spans="1:20" ht="43.2" x14ac:dyDescent="0.55000000000000004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10">
        <f t="shared" si="189"/>
        <v>486471580</v>
      </c>
      <c r="Q3060" t="s">
        <v>8303</v>
      </c>
      <c r="S3060" s="9">
        <f t="shared" si="190"/>
        <v>42460.165972222218</v>
      </c>
      <c r="T3060" s="9">
        <f t="shared" si="191"/>
        <v>42510.165972222218</v>
      </c>
    </row>
    <row r="3061" spans="1:20" ht="43.2" x14ac:dyDescent="0.55000000000000004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10">
        <f t="shared" si="189"/>
        <v>127722258.72727273</v>
      </c>
      <c r="Q3061" t="s">
        <v>8303</v>
      </c>
      <c r="S3061" s="9">
        <f t="shared" si="190"/>
        <v>41829.727384259255</v>
      </c>
      <c r="T3061" s="9">
        <f t="shared" si="191"/>
        <v>41859.727384259255</v>
      </c>
    </row>
    <row r="3062" spans="1:20" ht="28.8" x14ac:dyDescent="0.55000000000000004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10">
        <f t="shared" si="189"/>
        <v>240138355.66666666</v>
      </c>
      <c r="Q3062" t="s">
        <v>8303</v>
      </c>
      <c r="S3062" s="9">
        <f t="shared" si="190"/>
        <v>42245.066365740735</v>
      </c>
      <c r="T3062" s="9">
        <f t="shared" si="191"/>
        <v>42275.066365740735</v>
      </c>
    </row>
    <row r="3063" spans="1:20" x14ac:dyDescent="0.55000000000000004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10" t="e">
        <f t="shared" si="189"/>
        <v>#DIV/0!</v>
      </c>
      <c r="Q3063" t="s">
        <v>8303</v>
      </c>
      <c r="S3063" s="9">
        <f t="shared" si="190"/>
        <v>41834.575787037036</v>
      </c>
      <c r="T3063" s="9">
        <f t="shared" si="191"/>
        <v>41864.575787037036</v>
      </c>
    </row>
    <row r="3064" spans="1:20" ht="43.2" x14ac:dyDescent="0.55000000000000004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10">
        <f t="shared" si="189"/>
        <v>21509132.716417909</v>
      </c>
      <c r="Q3064" t="s">
        <v>8303</v>
      </c>
      <c r="S3064" s="9">
        <f t="shared" si="190"/>
        <v>42248.3274537037</v>
      </c>
      <c r="T3064" s="9">
        <f t="shared" si="191"/>
        <v>42277.541666666664</v>
      </c>
    </row>
    <row r="3065" spans="1:20" ht="43.2" x14ac:dyDescent="0.55000000000000004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10">
        <f t="shared" si="189"/>
        <v>64093484.260869563</v>
      </c>
      <c r="Q3065" t="s">
        <v>8303</v>
      </c>
      <c r="S3065" s="9">
        <f t="shared" si="190"/>
        <v>42630.714560185181</v>
      </c>
      <c r="T3065" s="9">
        <f t="shared" si="191"/>
        <v>42665.714560185181</v>
      </c>
    </row>
    <row r="3066" spans="1:20" ht="28.8" x14ac:dyDescent="0.55000000000000004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10">
        <f t="shared" si="189"/>
        <v>20076156.194444444</v>
      </c>
      <c r="Q3066" t="s">
        <v>8303</v>
      </c>
      <c r="S3066" s="9">
        <f t="shared" si="190"/>
        <v>42298.9218287037</v>
      </c>
      <c r="T3066" s="9">
        <f t="shared" si="191"/>
        <v>42330.082638888889</v>
      </c>
    </row>
    <row r="3067" spans="1:20" ht="43.2" x14ac:dyDescent="0.55000000000000004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10">
        <f t="shared" si="189"/>
        <v>702261586</v>
      </c>
      <c r="Q3067" t="s">
        <v>8303</v>
      </c>
      <c r="S3067" s="9">
        <f t="shared" si="190"/>
        <v>41824.846898148149</v>
      </c>
      <c r="T3067" s="9">
        <f t="shared" si="191"/>
        <v>41849.846898148149</v>
      </c>
    </row>
    <row r="3068" spans="1:20" ht="43.2" x14ac:dyDescent="0.55000000000000004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10">
        <f t="shared" si="189"/>
        <v>97702435.799999997</v>
      </c>
      <c r="Q3068" t="s">
        <v>8303</v>
      </c>
      <c r="S3068" s="9">
        <f t="shared" si="190"/>
        <v>42531.020104166666</v>
      </c>
      <c r="T3068" s="9">
        <f t="shared" si="191"/>
        <v>42561.020104166666</v>
      </c>
    </row>
    <row r="3069" spans="1:20" ht="43.2" x14ac:dyDescent="0.55000000000000004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10">
        <f t="shared" si="189"/>
        <v>1439245879</v>
      </c>
      <c r="Q3069" t="s">
        <v>8303</v>
      </c>
      <c r="S3069" s="9">
        <f t="shared" si="190"/>
        <v>42226.730081018519</v>
      </c>
      <c r="T3069" s="9">
        <f t="shared" si="191"/>
        <v>42256.730081018519</v>
      </c>
    </row>
    <row r="3070" spans="1:20" ht="43.2" x14ac:dyDescent="0.55000000000000004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10">
        <f t="shared" si="189"/>
        <v>721210676</v>
      </c>
      <c r="Q3070" t="s">
        <v>8303</v>
      </c>
      <c r="S3070" s="9">
        <f t="shared" si="190"/>
        <v>42263.483240740738</v>
      </c>
      <c r="T3070" s="9">
        <f t="shared" si="191"/>
        <v>42293.483240740738</v>
      </c>
    </row>
    <row r="3071" spans="1:20" ht="43.2" x14ac:dyDescent="0.55000000000000004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10">
        <f t="shared" si="189"/>
        <v>202285033.42857143</v>
      </c>
      <c r="Q3071" t="s">
        <v>8303</v>
      </c>
      <c r="S3071" s="9">
        <f t="shared" si="190"/>
        <v>41957.625393518516</v>
      </c>
      <c r="T3071" s="9">
        <f t="shared" si="191"/>
        <v>41987.625393518516</v>
      </c>
    </row>
    <row r="3072" spans="1:20" ht="43.2" x14ac:dyDescent="0.55000000000000004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10">
        <f t="shared" si="189"/>
        <v>92457360.5625</v>
      </c>
      <c r="Q3072" t="s">
        <v>8303</v>
      </c>
      <c r="S3072" s="9">
        <f t="shared" si="190"/>
        <v>42690.525104166663</v>
      </c>
      <c r="T3072" s="9">
        <f t="shared" si="191"/>
        <v>42711.525104166663</v>
      </c>
    </row>
    <row r="3073" spans="1:20" ht="43.2" x14ac:dyDescent="0.55000000000000004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10">
        <f t="shared" si="189"/>
        <v>12205833.17094017</v>
      </c>
      <c r="Q3073" t="s">
        <v>8303</v>
      </c>
      <c r="S3073" s="9">
        <f t="shared" si="190"/>
        <v>42097.524085648147</v>
      </c>
      <c r="T3073" s="9">
        <f t="shared" si="191"/>
        <v>42115.040972222218</v>
      </c>
    </row>
    <row r="3074" spans="1:20" ht="43.2" x14ac:dyDescent="0.55000000000000004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10">
        <f t="shared" si="189"/>
        <v>738274631</v>
      </c>
      <c r="Q3074" t="s">
        <v>8303</v>
      </c>
      <c r="S3074" s="9">
        <f t="shared" si="190"/>
        <v>42658.482199074067</v>
      </c>
      <c r="T3074" s="9">
        <f t="shared" si="191"/>
        <v>42672.865277777775</v>
      </c>
    </row>
    <row r="3075" spans="1:20" ht="43.2" x14ac:dyDescent="0.55000000000000004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</f>
        <v>2.3035714285714285E-4</v>
      </c>
      <c r="P3075" s="10">
        <f t="shared" ref="P3075:P3138" si="193">J3075/L3075</f>
        <v>204183985.7142857</v>
      </c>
      <c r="Q3075" t="s">
        <v>8303</v>
      </c>
      <c r="S3075" s="9">
        <f t="shared" ref="S3075:S3138" si="194">(((J3075/60)/60)/24)+DATE(1970,1,1)+(-5/24)</f>
        <v>42111.475694444445</v>
      </c>
      <c r="T3075" s="9">
        <f t="shared" ref="T3075:T3138" si="195">(((I3075/60)/60)/24)+DATE(1970,1,1)+(-5/24)</f>
        <v>42169.59652777778</v>
      </c>
    </row>
    <row r="3076" spans="1:20" ht="57.6" x14ac:dyDescent="0.5500000000000000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10">
        <f t="shared" si="193"/>
        <v>485008453</v>
      </c>
      <c r="Q3076" t="s">
        <v>8303</v>
      </c>
      <c r="S3076" s="9">
        <f t="shared" si="194"/>
        <v>42409.362951388881</v>
      </c>
      <c r="T3076" s="9">
        <f t="shared" si="195"/>
        <v>42439.362951388881</v>
      </c>
    </row>
    <row r="3077" spans="1:20" ht="43.2" x14ac:dyDescent="0.55000000000000004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10">
        <f t="shared" si="193"/>
        <v>73362682</v>
      </c>
      <c r="Q3077" t="s">
        <v>8303</v>
      </c>
      <c r="S3077" s="9">
        <f t="shared" si="194"/>
        <v>42550.893981481473</v>
      </c>
      <c r="T3077" s="9">
        <f t="shared" si="195"/>
        <v>42600.893981481473</v>
      </c>
    </row>
    <row r="3078" spans="1:20" ht="28.8" x14ac:dyDescent="0.55000000000000004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10">
        <f t="shared" si="193"/>
        <v>28784422.460000001</v>
      </c>
      <c r="Q3078" t="s">
        <v>8303</v>
      </c>
      <c r="S3078" s="9">
        <f t="shared" si="194"/>
        <v>42226.443553240737</v>
      </c>
      <c r="T3078" s="9">
        <f t="shared" si="195"/>
        <v>42286.443553240737</v>
      </c>
    </row>
    <row r="3079" spans="1:20" ht="43.2" x14ac:dyDescent="0.55000000000000004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10">
        <f t="shared" si="193"/>
        <v>742951739</v>
      </c>
      <c r="Q3079" t="s">
        <v>8303</v>
      </c>
      <c r="S3079" s="9">
        <f t="shared" si="194"/>
        <v>42766.74858796296</v>
      </c>
      <c r="T3079" s="9">
        <f t="shared" si="195"/>
        <v>42796.74858796296</v>
      </c>
    </row>
    <row r="3080" spans="1:20" ht="43.2" x14ac:dyDescent="0.55000000000000004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10">
        <f t="shared" si="193"/>
        <v>474109598.33333331</v>
      </c>
      <c r="Q3080" t="s">
        <v>8303</v>
      </c>
      <c r="S3080" s="9">
        <f t="shared" si="194"/>
        <v>42030.930497685178</v>
      </c>
      <c r="T3080" s="9">
        <f t="shared" si="195"/>
        <v>42060.930497685178</v>
      </c>
    </row>
    <row r="3081" spans="1:20" ht="43.2" x14ac:dyDescent="0.55000000000000004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10">
        <f t="shared" si="193"/>
        <v>52757482.777777776</v>
      </c>
      <c r="Q3081" t="s">
        <v>8303</v>
      </c>
      <c r="S3081" s="9">
        <f t="shared" si="194"/>
        <v>42055.50503472222</v>
      </c>
      <c r="T3081" s="9">
        <f t="shared" si="195"/>
        <v>42085.463368055549</v>
      </c>
    </row>
    <row r="3082" spans="1:20" ht="43.2" x14ac:dyDescent="0.55000000000000004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10">
        <f t="shared" si="193"/>
        <v>202065263.42857143</v>
      </c>
      <c r="Q3082" t="s">
        <v>8303</v>
      </c>
      <c r="S3082" s="9">
        <f t="shared" si="194"/>
        <v>41939.8199537037</v>
      </c>
      <c r="T3082" s="9">
        <f t="shared" si="195"/>
        <v>41999.861620370364</v>
      </c>
    </row>
    <row r="3083" spans="1:20" ht="43.2" x14ac:dyDescent="0.55000000000000004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10">
        <f t="shared" si="193"/>
        <v>288026178.19999999</v>
      </c>
      <c r="Q3083" t="s">
        <v>8303</v>
      </c>
      <c r="S3083" s="9">
        <f t="shared" si="194"/>
        <v>42236.973275462959</v>
      </c>
      <c r="T3083" s="9">
        <f t="shared" si="195"/>
        <v>42266.973275462959</v>
      </c>
    </row>
    <row r="3084" spans="1:20" ht="43.2" x14ac:dyDescent="0.55000000000000004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10" t="e">
        <f t="shared" si="193"/>
        <v>#DIV/0!</v>
      </c>
      <c r="Q3084" t="s">
        <v>8303</v>
      </c>
      <c r="S3084" s="9">
        <f t="shared" si="194"/>
        <v>42293.714652777773</v>
      </c>
      <c r="T3084" s="9">
        <f t="shared" si="195"/>
        <v>42323.756319444445</v>
      </c>
    </row>
    <row r="3085" spans="1:20" ht="57.6" x14ac:dyDescent="0.5500000000000000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10">
        <f t="shared" si="193"/>
        <v>468995426</v>
      </c>
      <c r="Q3085" t="s">
        <v>8303</v>
      </c>
      <c r="S3085" s="9">
        <f t="shared" si="194"/>
        <v>41853.355069444442</v>
      </c>
      <c r="T3085" s="9">
        <f t="shared" si="195"/>
        <v>41883</v>
      </c>
    </row>
    <row r="3086" spans="1:20" ht="43.2" x14ac:dyDescent="0.55000000000000004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10">
        <f t="shared" si="193"/>
        <v>238056821.83333334</v>
      </c>
      <c r="Q3086" t="s">
        <v>8303</v>
      </c>
      <c r="S3086" s="9">
        <f t="shared" si="194"/>
        <v>42100.515405092585</v>
      </c>
      <c r="T3086" s="9">
        <f t="shared" si="195"/>
        <v>42129.574999999997</v>
      </c>
    </row>
    <row r="3087" spans="1:20" ht="43.2" x14ac:dyDescent="0.55000000000000004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10">
        <f t="shared" si="193"/>
        <v>160107684.33333334</v>
      </c>
      <c r="Q3087" t="s">
        <v>8303</v>
      </c>
      <c r="S3087" s="9">
        <f t="shared" si="194"/>
        <v>42246.675451388881</v>
      </c>
      <c r="T3087" s="9">
        <f t="shared" si="195"/>
        <v>42276.675451388881</v>
      </c>
    </row>
    <row r="3088" spans="1:20" ht="43.2" x14ac:dyDescent="0.55000000000000004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10">
        <f t="shared" si="193"/>
        <v>478214519.66666669</v>
      </c>
      <c r="Q3088" t="s">
        <v>8303</v>
      </c>
      <c r="S3088" s="9">
        <f t="shared" si="194"/>
        <v>42173.462488425925</v>
      </c>
      <c r="T3088" s="9">
        <f t="shared" si="195"/>
        <v>42233.462488425925</v>
      </c>
    </row>
    <row r="3089" spans="1:20" ht="43.2" x14ac:dyDescent="0.55000000000000004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10">
        <f t="shared" si="193"/>
        <v>738553695</v>
      </c>
      <c r="Q3089" t="s">
        <v>8303</v>
      </c>
      <c r="S3089" s="9">
        <f t="shared" si="194"/>
        <v>42664.942013888889</v>
      </c>
      <c r="T3089" s="9">
        <f t="shared" si="195"/>
        <v>42724.983680555553</v>
      </c>
    </row>
    <row r="3090" spans="1:20" ht="28.8" x14ac:dyDescent="0.55000000000000004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10">
        <f t="shared" si="193"/>
        <v>472682082.33333331</v>
      </c>
      <c r="Q3090" t="s">
        <v>8303</v>
      </c>
      <c r="S3090" s="9">
        <f t="shared" si="194"/>
        <v>41981.363969907405</v>
      </c>
      <c r="T3090" s="9">
        <f t="shared" si="195"/>
        <v>42012.361805555549</v>
      </c>
    </row>
    <row r="3091" spans="1:20" ht="43.2" x14ac:dyDescent="0.55000000000000004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10">
        <f t="shared" si="193"/>
        <v>32562321.844444446</v>
      </c>
      <c r="Q3091" t="s">
        <v>8303</v>
      </c>
      <c r="S3091" s="9">
        <f t="shared" si="194"/>
        <v>42528.334293981483</v>
      </c>
      <c r="T3091" s="9">
        <f t="shared" si="195"/>
        <v>42559.874305555553</v>
      </c>
    </row>
    <row r="3092" spans="1:20" ht="43.2" x14ac:dyDescent="0.55000000000000004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10">
        <f t="shared" si="193"/>
        <v>158369460.55555555</v>
      </c>
      <c r="Q3092" t="s">
        <v>8303</v>
      </c>
      <c r="S3092" s="9">
        <f t="shared" si="194"/>
        <v>42065.610474537032</v>
      </c>
      <c r="T3092" s="9">
        <f t="shared" si="195"/>
        <v>42125.568807870368</v>
      </c>
    </row>
    <row r="3093" spans="1:20" ht="43.2" x14ac:dyDescent="0.55000000000000004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10">
        <f t="shared" si="193"/>
        <v>163180304.77777779</v>
      </c>
      <c r="Q3093" t="s">
        <v>8303</v>
      </c>
      <c r="S3093" s="9">
        <f t="shared" si="194"/>
        <v>42566.740081018514</v>
      </c>
      <c r="T3093" s="9">
        <f t="shared" si="195"/>
        <v>42596.740081018514</v>
      </c>
    </row>
    <row r="3094" spans="1:20" ht="43.2" x14ac:dyDescent="0.55000000000000004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10">
        <f t="shared" si="193"/>
        <v>68653519.619047612</v>
      </c>
      <c r="Q3094" t="s">
        <v>8303</v>
      </c>
      <c r="S3094" s="9">
        <f t="shared" si="194"/>
        <v>42255.41101851852</v>
      </c>
      <c r="T3094" s="9">
        <f t="shared" si="195"/>
        <v>42292.708333333336</v>
      </c>
    </row>
    <row r="3095" spans="1:20" ht="43.2" x14ac:dyDescent="0.55000000000000004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10">
        <f t="shared" si="193"/>
        <v>82292996.529411763</v>
      </c>
      <c r="Q3095" t="s">
        <v>8303</v>
      </c>
      <c r="S3095" s="9">
        <f t="shared" si="194"/>
        <v>41760.700706018513</v>
      </c>
      <c r="T3095" s="9">
        <f t="shared" si="195"/>
        <v>41790.957638888889</v>
      </c>
    </row>
    <row r="3096" spans="1:20" ht="28.8" x14ac:dyDescent="0.55000000000000004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10">
        <f t="shared" si="193"/>
        <v>1437591956</v>
      </c>
      <c r="Q3096" t="s">
        <v>8303</v>
      </c>
      <c r="S3096" s="9">
        <f t="shared" si="194"/>
        <v>42207.587453703702</v>
      </c>
      <c r="T3096" s="9">
        <f t="shared" si="195"/>
        <v>42267.587453703702</v>
      </c>
    </row>
    <row r="3097" spans="1:20" ht="43.2" x14ac:dyDescent="0.55000000000000004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10">
        <f t="shared" si="193"/>
        <v>1464827780</v>
      </c>
      <c r="Q3097" t="s">
        <v>8303</v>
      </c>
      <c r="S3097" s="9">
        <f t="shared" si="194"/>
        <v>42522.81689814815</v>
      </c>
      <c r="T3097" s="9">
        <f t="shared" si="195"/>
        <v>42582.81689814815</v>
      </c>
    </row>
    <row r="3098" spans="1:20" ht="43.2" x14ac:dyDescent="0.55000000000000004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10">
        <f t="shared" si="193"/>
        <v>102111380.42857143</v>
      </c>
      <c r="Q3098" t="s">
        <v>8303</v>
      </c>
      <c r="S3098" s="9">
        <f t="shared" si="194"/>
        <v>42114.617199074077</v>
      </c>
      <c r="T3098" s="9">
        <f t="shared" si="195"/>
        <v>42144.617199074077</v>
      </c>
    </row>
    <row r="3099" spans="1:20" ht="43.2" x14ac:dyDescent="0.55000000000000004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10">
        <f t="shared" si="193"/>
        <v>35095892.880952381</v>
      </c>
      <c r="Q3099" t="s">
        <v>8303</v>
      </c>
      <c r="S3099" s="9">
        <f t="shared" si="194"/>
        <v>42629.29515046296</v>
      </c>
      <c r="T3099" s="9">
        <f t="shared" si="195"/>
        <v>42650.374999999993</v>
      </c>
    </row>
    <row r="3100" spans="1:20" ht="43.2" x14ac:dyDescent="0.55000000000000004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10">
        <f t="shared" si="193"/>
        <v>53730535.148148149</v>
      </c>
      <c r="Q3100" t="s">
        <v>8303</v>
      </c>
      <c r="S3100" s="9">
        <f t="shared" si="194"/>
        <v>42359.58390046296</v>
      </c>
      <c r="T3100" s="9">
        <f t="shared" si="195"/>
        <v>42407.803472222215</v>
      </c>
    </row>
    <row r="3101" spans="1:20" ht="43.2" x14ac:dyDescent="0.55000000000000004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10">
        <f t="shared" si="193"/>
        <v>290531918.19999999</v>
      </c>
      <c r="Q3101" t="s">
        <v>8303</v>
      </c>
      <c r="S3101" s="9">
        <f t="shared" si="194"/>
        <v>42381.981377314813</v>
      </c>
      <c r="T3101" s="9">
        <f t="shared" si="195"/>
        <v>42411.981377314813</v>
      </c>
    </row>
    <row r="3102" spans="1:20" ht="43.2" x14ac:dyDescent="0.55000000000000004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10">
        <f t="shared" si="193"/>
        <v>108555767.3076923</v>
      </c>
      <c r="Q3102" t="s">
        <v>8303</v>
      </c>
      <c r="S3102" s="9">
        <f t="shared" si="194"/>
        <v>41902.4140625</v>
      </c>
      <c r="T3102" s="9">
        <f t="shared" si="195"/>
        <v>41932.4140625</v>
      </c>
    </row>
    <row r="3103" spans="1:20" ht="57.6" x14ac:dyDescent="0.55000000000000004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10">
        <f t="shared" si="193"/>
        <v>119537161.41666667</v>
      </c>
      <c r="Q3103" t="s">
        <v>8303</v>
      </c>
      <c r="S3103" s="9">
        <f t="shared" si="194"/>
        <v>42171.175196759257</v>
      </c>
      <c r="T3103" s="9">
        <f t="shared" si="195"/>
        <v>42201.12222222222</v>
      </c>
    </row>
    <row r="3104" spans="1:20" ht="43.2" x14ac:dyDescent="0.55000000000000004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10">
        <f t="shared" si="193"/>
        <v>16306886.866666667</v>
      </c>
      <c r="Q3104" t="s">
        <v>8303</v>
      </c>
      <c r="S3104" s="9">
        <f t="shared" si="194"/>
        <v>42555.132152777776</v>
      </c>
      <c r="T3104" s="9">
        <f t="shared" si="195"/>
        <v>42605.132152777776</v>
      </c>
    </row>
    <row r="3105" spans="1:20" ht="28.8" x14ac:dyDescent="0.55000000000000004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10">
        <f t="shared" si="193"/>
        <v>714448353</v>
      </c>
      <c r="Q3105" t="s">
        <v>8303</v>
      </c>
      <c r="S3105" s="9">
        <f t="shared" si="194"/>
        <v>42106.94798611111</v>
      </c>
      <c r="T3105" s="9">
        <f t="shared" si="195"/>
        <v>42166.94798611111</v>
      </c>
    </row>
    <row r="3106" spans="1:20" ht="43.2" x14ac:dyDescent="0.55000000000000004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10">
        <f t="shared" si="193"/>
        <v>284047062.19999999</v>
      </c>
      <c r="Q3106" t="s">
        <v>8303</v>
      </c>
      <c r="S3106" s="9">
        <f t="shared" si="194"/>
        <v>42006.70035879629</v>
      </c>
      <c r="T3106" s="9">
        <f t="shared" si="195"/>
        <v>42037.874999999993</v>
      </c>
    </row>
    <row r="3107" spans="1:20" ht="43.2" x14ac:dyDescent="0.55000000000000004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10">
        <f t="shared" si="193"/>
        <v>45451190.838709675</v>
      </c>
      <c r="Q3107" t="s">
        <v>8303</v>
      </c>
      <c r="S3107" s="9">
        <f t="shared" si="194"/>
        <v>41876.510601851849</v>
      </c>
      <c r="T3107" s="9">
        <f t="shared" si="195"/>
        <v>41931</v>
      </c>
    </row>
    <row r="3108" spans="1:20" ht="43.2" x14ac:dyDescent="0.55000000000000004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10">
        <f t="shared" si="193"/>
        <v>360124469</v>
      </c>
      <c r="Q3108" t="s">
        <v>8303</v>
      </c>
      <c r="S3108" s="9">
        <f t="shared" si="194"/>
        <v>42241.22078703704</v>
      </c>
      <c r="T3108" s="9">
        <f t="shared" si="195"/>
        <v>42263.708333333336</v>
      </c>
    </row>
    <row r="3109" spans="1:20" ht="43.2" x14ac:dyDescent="0.55000000000000004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10">
        <f t="shared" si="193"/>
        <v>49336825.896551721</v>
      </c>
      <c r="Q3109" t="s">
        <v>8303</v>
      </c>
      <c r="S3109" s="9">
        <f t="shared" si="194"/>
        <v>42128.605914351843</v>
      </c>
      <c r="T3109" s="9">
        <f t="shared" si="195"/>
        <v>42135.605914351843</v>
      </c>
    </row>
    <row r="3110" spans="1:20" x14ac:dyDescent="0.55000000000000004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10">
        <f t="shared" si="193"/>
        <v>712526997</v>
      </c>
      <c r="Q3110" t="s">
        <v>8303</v>
      </c>
      <c r="S3110" s="9">
        <f t="shared" si="194"/>
        <v>42062.47215277778</v>
      </c>
      <c r="T3110" s="9">
        <f t="shared" si="195"/>
        <v>42122.430486111109</v>
      </c>
    </row>
    <row r="3111" spans="1:20" ht="43.2" x14ac:dyDescent="0.55000000000000004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10">
        <f t="shared" si="193"/>
        <v>12334831.666666666</v>
      </c>
      <c r="Q3111" t="s">
        <v>8303</v>
      </c>
      <c r="S3111" s="9">
        <f t="shared" si="194"/>
        <v>41843.916782407403</v>
      </c>
      <c r="T3111" s="9">
        <f t="shared" si="195"/>
        <v>41878.916782407403</v>
      </c>
    </row>
    <row r="3112" spans="1:20" ht="43.2" x14ac:dyDescent="0.55000000000000004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10">
        <f t="shared" si="193"/>
        <v>1484009119</v>
      </c>
      <c r="Q3112" t="s">
        <v>8303</v>
      </c>
      <c r="S3112" s="9">
        <f t="shared" si="194"/>
        <v>42744.823136574072</v>
      </c>
      <c r="T3112" s="9">
        <f t="shared" si="195"/>
        <v>42784.823136574072</v>
      </c>
    </row>
    <row r="3113" spans="1:20" ht="28.8" x14ac:dyDescent="0.55000000000000004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10">
        <f t="shared" si="193"/>
        <v>18549392.368421052</v>
      </c>
      <c r="Q3113" t="s">
        <v>8303</v>
      </c>
      <c r="S3113" s="9">
        <f t="shared" si="194"/>
        <v>41885.38680555555</v>
      </c>
      <c r="T3113" s="9">
        <f t="shared" si="195"/>
        <v>41916.38680555555</v>
      </c>
    </row>
    <row r="3114" spans="1:20" ht="43.2" x14ac:dyDescent="0.55000000000000004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10">
        <f t="shared" si="193"/>
        <v>163642770.44444445</v>
      </c>
      <c r="Q3114" t="s">
        <v>8303</v>
      </c>
      <c r="S3114" s="9">
        <f t="shared" si="194"/>
        <v>42614.913587962961</v>
      </c>
      <c r="T3114" s="9">
        <f t="shared" si="195"/>
        <v>42674.913587962961</v>
      </c>
    </row>
    <row r="3115" spans="1:20" ht="43.2" x14ac:dyDescent="0.55000000000000004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10">
        <f t="shared" si="193"/>
        <v>38559458.972972974</v>
      </c>
      <c r="Q3115" t="s">
        <v>8303</v>
      </c>
      <c r="S3115" s="9">
        <f t="shared" si="194"/>
        <v>42081.522939814815</v>
      </c>
      <c r="T3115" s="9">
        <f t="shared" si="195"/>
        <v>42111.522939814815</v>
      </c>
    </row>
    <row r="3116" spans="1:20" ht="43.2" x14ac:dyDescent="0.55000000000000004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10" t="e">
        <f t="shared" si="193"/>
        <v>#DIV/0!</v>
      </c>
      <c r="Q3116" t="s">
        <v>8303</v>
      </c>
      <c r="S3116" s="9">
        <f t="shared" si="194"/>
        <v>41843.42418981481</v>
      </c>
      <c r="T3116" s="9">
        <f t="shared" si="195"/>
        <v>41903.42418981481</v>
      </c>
    </row>
    <row r="3117" spans="1:20" ht="43.2" x14ac:dyDescent="0.55000000000000004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10">
        <f t="shared" si="193"/>
        <v>1462531427</v>
      </c>
      <c r="Q3117" t="s">
        <v>8303</v>
      </c>
      <c r="S3117" s="9">
        <f t="shared" si="194"/>
        <v>42496.238738425927</v>
      </c>
      <c r="T3117" s="9">
        <f t="shared" si="195"/>
        <v>42526.238738425927</v>
      </c>
    </row>
    <row r="3118" spans="1:20" ht="43.2" x14ac:dyDescent="0.55000000000000004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10">
        <f t="shared" si="193"/>
        <v>142668132.5</v>
      </c>
      <c r="Q3118" t="s">
        <v>8303</v>
      </c>
      <c r="S3118" s="9">
        <f t="shared" si="194"/>
        <v>42081.30700231481</v>
      </c>
      <c r="T3118" s="9">
        <f t="shared" si="195"/>
        <v>42095.30700231481</v>
      </c>
    </row>
    <row r="3119" spans="1:20" ht="43.2" x14ac:dyDescent="0.55000000000000004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10">
        <f t="shared" si="193"/>
        <v>1463648360</v>
      </c>
      <c r="Q3119" t="s">
        <v>8303</v>
      </c>
      <c r="S3119" s="9">
        <f t="shared" si="194"/>
        <v>42509.166203703695</v>
      </c>
      <c r="T3119" s="9">
        <f t="shared" si="195"/>
        <v>42517.341666666667</v>
      </c>
    </row>
    <row r="3120" spans="1:20" ht="28.8" x14ac:dyDescent="0.55000000000000004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10">
        <f t="shared" si="193"/>
        <v>732916061.5</v>
      </c>
      <c r="Q3120" t="s">
        <v>8303</v>
      </c>
      <c r="S3120" s="9">
        <f t="shared" si="194"/>
        <v>42534.441238425927</v>
      </c>
      <c r="T3120" s="9">
        <f t="shared" si="195"/>
        <v>42553.441238425927</v>
      </c>
    </row>
    <row r="3121" spans="1:20" ht="43.2" x14ac:dyDescent="0.55000000000000004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10">
        <f t="shared" si="193"/>
        <v>1424826332</v>
      </c>
      <c r="Q3121" t="s">
        <v>8303</v>
      </c>
      <c r="S3121" s="9">
        <f t="shared" si="194"/>
        <v>42059.837175925924</v>
      </c>
      <c r="T3121" s="9">
        <f t="shared" si="195"/>
        <v>42089.795509259253</v>
      </c>
    </row>
    <row r="3122" spans="1:20" ht="43.2" x14ac:dyDescent="0.55000000000000004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10">
        <f t="shared" si="193"/>
        <v>145730379.59999999</v>
      </c>
      <c r="Q3122" t="s">
        <v>8303</v>
      </c>
      <c r="S3122" s="9">
        <f t="shared" si="194"/>
        <v>42435.733749999999</v>
      </c>
      <c r="T3122" s="9">
        <f t="shared" si="195"/>
        <v>42495.692083333335</v>
      </c>
    </row>
    <row r="3123" spans="1:20" ht="28.8" x14ac:dyDescent="0.55000000000000004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10">
        <f t="shared" si="193"/>
        <v>1406564335</v>
      </c>
      <c r="Q3123" t="s">
        <v>8303</v>
      </c>
      <c r="S3123" s="9">
        <f t="shared" si="194"/>
        <v>41848.471469907403</v>
      </c>
      <c r="T3123" s="9">
        <f t="shared" si="195"/>
        <v>41908.471469907403</v>
      </c>
    </row>
    <row r="3124" spans="1:20" x14ac:dyDescent="0.55000000000000004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10">
        <f t="shared" si="193"/>
        <v>739149066</v>
      </c>
      <c r="Q3124" t="s">
        <v>8303</v>
      </c>
      <c r="S3124" s="9">
        <f t="shared" si="194"/>
        <v>42678.723749999997</v>
      </c>
      <c r="T3124" s="9">
        <f t="shared" si="195"/>
        <v>42683.765416666669</v>
      </c>
    </row>
    <row r="3125" spans="1:20" ht="43.2" x14ac:dyDescent="0.55000000000000004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10">
        <f t="shared" si="193"/>
        <v>4211253.4425287358</v>
      </c>
      <c r="Q3125" t="s">
        <v>8303</v>
      </c>
      <c r="S3125" s="9">
        <f t="shared" si="194"/>
        <v>42530.784699074073</v>
      </c>
      <c r="T3125" s="9">
        <f t="shared" si="195"/>
        <v>42560.784699074073</v>
      </c>
    </row>
    <row r="3126" spans="1:20" ht="28.8" x14ac:dyDescent="0.55000000000000004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10">
        <f t="shared" si="193"/>
        <v>354429650.25</v>
      </c>
      <c r="Q3126" t="s">
        <v>8303</v>
      </c>
      <c r="S3126" s="9">
        <f t="shared" si="194"/>
        <v>41977.571770833332</v>
      </c>
      <c r="T3126" s="9">
        <f t="shared" si="195"/>
        <v>42037.571770833332</v>
      </c>
    </row>
    <row r="3127" spans="1:20" x14ac:dyDescent="0.55000000000000004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10" t="e">
        <f t="shared" si="193"/>
        <v>#DIV/0!</v>
      </c>
      <c r="Q3127" t="s">
        <v>8303</v>
      </c>
      <c r="S3127" s="9">
        <f t="shared" si="194"/>
        <v>42345.998518518514</v>
      </c>
      <c r="T3127" s="9">
        <f t="shared" si="195"/>
        <v>42375.998518518514</v>
      </c>
    </row>
    <row r="3128" spans="1:20" ht="72" x14ac:dyDescent="0.55000000000000004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10">
        <f t="shared" si="193"/>
        <v>85678397.764705881</v>
      </c>
      <c r="Q3128" t="s">
        <v>8303</v>
      </c>
      <c r="S3128" s="9">
        <f t="shared" si="194"/>
        <v>42426.809745370374</v>
      </c>
      <c r="T3128" s="9">
        <f t="shared" si="195"/>
        <v>42456.768078703702</v>
      </c>
    </row>
    <row r="3129" spans="1:20" ht="43.2" x14ac:dyDescent="0.55000000000000004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10" t="e">
        <f t="shared" si="193"/>
        <v>#DIV/0!</v>
      </c>
      <c r="Q3129" t="s">
        <v>8303</v>
      </c>
      <c r="S3129" s="9">
        <f t="shared" si="194"/>
        <v>42034.648483796293</v>
      </c>
      <c r="T3129" s="9">
        <f t="shared" si="195"/>
        <v>42064.648483796293</v>
      </c>
    </row>
    <row r="3130" spans="1:20" ht="43.2" x14ac:dyDescent="0.55000000000000004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10">
        <f t="shared" si="193"/>
        <v>12710271.29059829</v>
      </c>
      <c r="Q3130" t="s">
        <v>8271</v>
      </c>
      <c r="S3130" s="9">
        <f t="shared" si="194"/>
        <v>42780.617372685178</v>
      </c>
      <c r="T3130" s="9">
        <f t="shared" si="195"/>
        <v>42810.575706018521</v>
      </c>
    </row>
    <row r="3131" spans="1:20" ht="43.2" x14ac:dyDescent="0.55000000000000004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10">
        <f t="shared" si="193"/>
        <v>1489090419</v>
      </c>
      <c r="Q3131" t="s">
        <v>8271</v>
      </c>
      <c r="S3131" s="9">
        <f t="shared" si="194"/>
        <v>42803.634479166663</v>
      </c>
      <c r="T3131" s="9">
        <f t="shared" si="195"/>
        <v>42843.592812499999</v>
      </c>
    </row>
    <row r="3132" spans="1:20" ht="43.2" x14ac:dyDescent="0.55000000000000004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10">
        <f t="shared" si="193"/>
        <v>372376229</v>
      </c>
      <c r="Q3132" t="s">
        <v>8271</v>
      </c>
      <c r="S3132" s="9">
        <f t="shared" si="194"/>
        <v>42808.431898148141</v>
      </c>
      <c r="T3132" s="9">
        <f t="shared" si="195"/>
        <v>42838.999305555553</v>
      </c>
    </row>
    <row r="3133" spans="1:20" ht="28.8" x14ac:dyDescent="0.55000000000000004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10">
        <f t="shared" si="193"/>
        <v>124088970.41666667</v>
      </c>
      <c r="Q3133" t="s">
        <v>8271</v>
      </c>
      <c r="S3133" s="9">
        <f t="shared" si="194"/>
        <v>42803.370891203704</v>
      </c>
      <c r="T3133" s="9">
        <f t="shared" si="195"/>
        <v>42833.329224537032</v>
      </c>
    </row>
    <row r="3134" spans="1:20" ht="28.8" x14ac:dyDescent="0.55000000000000004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10">
        <f t="shared" si="193"/>
        <v>1487579060</v>
      </c>
      <c r="Q3134" t="s">
        <v>8271</v>
      </c>
      <c r="S3134" s="9">
        <f t="shared" si="194"/>
        <v>42786.141898148147</v>
      </c>
      <c r="T3134" s="9">
        <f t="shared" si="195"/>
        <v>42846.100231481476</v>
      </c>
    </row>
    <row r="3135" spans="1:20" ht="43.2" x14ac:dyDescent="0.55000000000000004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10">
        <f t="shared" si="193"/>
        <v>92985652.125</v>
      </c>
      <c r="Q3135" t="s">
        <v>8271</v>
      </c>
      <c r="S3135" s="9">
        <f t="shared" si="194"/>
        <v>42788.356874999998</v>
      </c>
      <c r="T3135" s="9">
        <f t="shared" si="195"/>
        <v>42818.315208333333</v>
      </c>
    </row>
    <row r="3136" spans="1:20" ht="43.2" x14ac:dyDescent="0.55000000000000004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10">
        <f t="shared" si="193"/>
        <v>124068384.91666667</v>
      </c>
      <c r="Q3136" t="s">
        <v>8271</v>
      </c>
      <c r="S3136" s="9">
        <f t="shared" si="194"/>
        <v>42800.511793981481</v>
      </c>
      <c r="T3136" s="9">
        <f t="shared" si="195"/>
        <v>42821.470127314817</v>
      </c>
    </row>
    <row r="3137" spans="1:20" ht="43.2" x14ac:dyDescent="0.55000000000000004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10">
        <f t="shared" si="193"/>
        <v>212768045.85714287</v>
      </c>
      <c r="Q3137" t="s">
        <v>8271</v>
      </c>
      <c r="S3137" s="9">
        <f t="shared" si="194"/>
        <v>42806.943530092591</v>
      </c>
      <c r="T3137" s="9">
        <f t="shared" si="195"/>
        <v>42828.943530092591</v>
      </c>
    </row>
    <row r="3138" spans="1:20" ht="43.2" x14ac:dyDescent="0.55000000000000004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10">
        <f t="shared" si="193"/>
        <v>67629452.454545453</v>
      </c>
      <c r="Q3138" t="s">
        <v>8271</v>
      </c>
      <c r="S3138" s="9">
        <f t="shared" si="194"/>
        <v>42789.25409722222</v>
      </c>
      <c r="T3138" s="9">
        <f t="shared" si="195"/>
        <v>42825.749305555553</v>
      </c>
    </row>
    <row r="3139" spans="1:20" ht="28.8" x14ac:dyDescent="0.55000000000000004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</f>
        <v>3.3333333333333333E-2</v>
      </c>
      <c r="P3139" s="10">
        <f t="shared" ref="P3139:P3202" si="197">J3139/L3139</f>
        <v>1489439669</v>
      </c>
      <c r="Q3139" t="s">
        <v>8271</v>
      </c>
      <c r="S3139" s="9">
        <f t="shared" ref="S3139:S3202" si="198">(((J3139/60)/60)/24)+DATE(1970,1,1)+(-5/24)</f>
        <v>42807.676724537036</v>
      </c>
      <c r="T3139" s="9">
        <f t="shared" ref="T3139:T3202" si="199">(((I3139/60)/60)/24)+DATE(1970,1,1)+(-5/24)</f>
        <v>42858.591666666667</v>
      </c>
    </row>
    <row r="3140" spans="1:20" ht="57.6" x14ac:dyDescent="0.5500000000000000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10" t="e">
        <f t="shared" si="197"/>
        <v>#DIV/0!</v>
      </c>
      <c r="Q3140" t="s">
        <v>8271</v>
      </c>
      <c r="S3140" s="9">
        <f t="shared" si="198"/>
        <v>42809.437581018516</v>
      </c>
      <c r="T3140" s="9">
        <f t="shared" si="199"/>
        <v>42828.437581018516</v>
      </c>
    </row>
    <row r="3141" spans="1:20" ht="43.2" x14ac:dyDescent="0.55000000000000004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10">
        <f t="shared" si="197"/>
        <v>247914293.33333334</v>
      </c>
      <c r="Q3141" t="s">
        <v>8271</v>
      </c>
      <c r="S3141" s="9">
        <f t="shared" si="198"/>
        <v>42785.062037037038</v>
      </c>
      <c r="T3141" s="9">
        <f t="shared" si="199"/>
        <v>42818.981249999997</v>
      </c>
    </row>
    <row r="3142" spans="1:20" ht="43.2" x14ac:dyDescent="0.55000000000000004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10">
        <f t="shared" si="197"/>
        <v>372248325.75</v>
      </c>
      <c r="Q3142" t="s">
        <v>8271</v>
      </c>
      <c r="S3142" s="9">
        <f t="shared" si="198"/>
        <v>42802.510451388887</v>
      </c>
      <c r="T3142" s="9">
        <f t="shared" si="199"/>
        <v>42832.468784722216</v>
      </c>
    </row>
    <row r="3143" spans="1:20" ht="57.6" x14ac:dyDescent="0.5500000000000000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10">
        <f t="shared" si="197"/>
        <v>186102936</v>
      </c>
      <c r="Q3143" t="s">
        <v>8271</v>
      </c>
      <c r="S3143" s="9">
        <f t="shared" si="198"/>
        <v>42800.544999999998</v>
      </c>
      <c r="T3143" s="9">
        <f t="shared" si="199"/>
        <v>42841.624999999993</v>
      </c>
    </row>
    <row r="3144" spans="1:20" ht="43.2" x14ac:dyDescent="0.55000000000000004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10">
        <f t="shared" si="197"/>
        <v>495777979.66666669</v>
      </c>
      <c r="Q3144" t="s">
        <v>8271</v>
      </c>
      <c r="S3144" s="9">
        <f t="shared" si="198"/>
        <v>42783.304849537039</v>
      </c>
      <c r="T3144" s="9">
        <f t="shared" si="199"/>
        <v>42813.263182870367</v>
      </c>
    </row>
    <row r="3145" spans="1:20" ht="57.6" x14ac:dyDescent="0.5500000000000000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10" t="e">
        <f t="shared" si="197"/>
        <v>#DIV/0!</v>
      </c>
      <c r="Q3145" t="s">
        <v>8271</v>
      </c>
      <c r="S3145" s="9">
        <f t="shared" si="198"/>
        <v>42808.149953703702</v>
      </c>
      <c r="T3145" s="9">
        <f t="shared" si="199"/>
        <v>42834.149953703702</v>
      </c>
    </row>
    <row r="3146" spans="1:20" ht="57.6" x14ac:dyDescent="0.5500000000000000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10">
        <f t="shared" si="197"/>
        <v>49615310.233333334</v>
      </c>
      <c r="Q3146" t="s">
        <v>8271</v>
      </c>
      <c r="S3146" s="9">
        <f t="shared" si="198"/>
        <v>42796.329942129632</v>
      </c>
      <c r="T3146" s="9">
        <f t="shared" si="199"/>
        <v>42813.041666666664</v>
      </c>
    </row>
    <row r="3147" spans="1:20" ht="43.2" x14ac:dyDescent="0.55000000000000004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10" t="e">
        <f t="shared" si="197"/>
        <v>#DIV/0!</v>
      </c>
      <c r="Q3147" t="s">
        <v>8271</v>
      </c>
      <c r="S3147" s="9">
        <f t="shared" si="198"/>
        <v>42761.832569444443</v>
      </c>
      <c r="T3147" s="9">
        <f t="shared" si="199"/>
        <v>42821.790902777771</v>
      </c>
    </row>
    <row r="3148" spans="1:20" ht="28.8" x14ac:dyDescent="0.55000000000000004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10">
        <f t="shared" si="197"/>
        <v>124039313.83333333</v>
      </c>
      <c r="Q3148" t="s">
        <v>8271</v>
      </c>
      <c r="S3148" s="9">
        <f t="shared" si="198"/>
        <v>42796.474143518521</v>
      </c>
      <c r="T3148" s="9">
        <f t="shared" si="199"/>
        <v>42841.432476851849</v>
      </c>
    </row>
    <row r="3149" spans="1:20" ht="43.2" x14ac:dyDescent="0.55000000000000004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10">
        <f t="shared" si="197"/>
        <v>6628449.5539906099</v>
      </c>
      <c r="Q3149" t="s">
        <v>8271</v>
      </c>
      <c r="S3149" s="9">
        <f t="shared" si="198"/>
        <v>41909.761053240742</v>
      </c>
      <c r="T3149" s="9">
        <f t="shared" si="199"/>
        <v>41949.802719907406</v>
      </c>
    </row>
    <row r="3150" spans="1:20" ht="28.8" x14ac:dyDescent="0.55000000000000004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10">
        <f t="shared" si="197"/>
        <v>24741724.280701753</v>
      </c>
      <c r="Q3150" t="s">
        <v>8271</v>
      </c>
      <c r="S3150" s="9">
        <f t="shared" si="198"/>
        <v>41891.456990740735</v>
      </c>
      <c r="T3150" s="9">
        <f t="shared" si="199"/>
        <v>41912.958333333328</v>
      </c>
    </row>
    <row r="3151" spans="1:20" ht="43.2" x14ac:dyDescent="0.55000000000000004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10">
        <f t="shared" si="197"/>
        <v>54110652</v>
      </c>
      <c r="Q3151" t="s">
        <v>8271</v>
      </c>
      <c r="S3151" s="9">
        <f t="shared" si="198"/>
        <v>41225.809027777774</v>
      </c>
      <c r="T3151" s="9">
        <f t="shared" si="199"/>
        <v>41249.875</v>
      </c>
    </row>
    <row r="3152" spans="1:20" ht="57.6" x14ac:dyDescent="0.5500000000000000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10">
        <f t="shared" si="197"/>
        <v>12386157.721153846</v>
      </c>
      <c r="Q3152" t="s">
        <v>8271</v>
      </c>
      <c r="S3152" s="9">
        <f t="shared" si="198"/>
        <v>40478.055590277778</v>
      </c>
      <c r="T3152" s="9">
        <f t="shared" si="199"/>
        <v>40567.958333333328</v>
      </c>
    </row>
    <row r="3153" spans="1:20" ht="43.2" x14ac:dyDescent="0.55000000000000004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10">
        <f t="shared" si="197"/>
        <v>41405522.764705881</v>
      </c>
      <c r="Q3153" t="s">
        <v>8271</v>
      </c>
      <c r="S3153" s="9">
        <f t="shared" si="198"/>
        <v>41862.631643518514</v>
      </c>
      <c r="T3153" s="9">
        <f t="shared" si="199"/>
        <v>41892.631643518514</v>
      </c>
    </row>
    <row r="3154" spans="1:20" ht="43.2" x14ac:dyDescent="0.55000000000000004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10">
        <f t="shared" si="197"/>
        <v>20609453.238805968</v>
      </c>
      <c r="Q3154" t="s">
        <v>8271</v>
      </c>
      <c r="S3154" s="9">
        <f t="shared" si="198"/>
        <v>41550.659340277773</v>
      </c>
      <c r="T3154" s="9">
        <f t="shared" si="199"/>
        <v>41580.659340277773</v>
      </c>
    </row>
    <row r="3155" spans="1:20" ht="43.2" x14ac:dyDescent="0.55000000000000004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10">
        <f t="shared" si="197"/>
        <v>5400593.0995850619</v>
      </c>
      <c r="Q3155" t="s">
        <v>8271</v>
      </c>
      <c r="S3155" s="9">
        <f t="shared" si="198"/>
        <v>40632.946030092593</v>
      </c>
      <c r="T3155" s="9">
        <f t="shared" si="199"/>
        <v>40663.999305555553</v>
      </c>
    </row>
    <row r="3156" spans="1:20" ht="43.2" x14ac:dyDescent="0.55000000000000004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10">
        <f t="shared" si="197"/>
        <v>10818878.520325202</v>
      </c>
      <c r="Q3156" t="s">
        <v>8271</v>
      </c>
      <c r="S3156" s="9">
        <f t="shared" si="198"/>
        <v>40970.667337962957</v>
      </c>
      <c r="T3156" s="9">
        <f t="shared" si="199"/>
        <v>41000.625671296293</v>
      </c>
    </row>
    <row r="3157" spans="1:20" ht="43.2" x14ac:dyDescent="0.55000000000000004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10">
        <f t="shared" si="197"/>
        <v>4481499.0894039739</v>
      </c>
      <c r="Q3157" t="s">
        <v>8271</v>
      </c>
      <c r="S3157" s="9">
        <f t="shared" si="198"/>
        <v>41233.290798611109</v>
      </c>
      <c r="T3157" s="9">
        <f t="shared" si="199"/>
        <v>41263.290798611109</v>
      </c>
    </row>
    <row r="3158" spans="1:20" ht="43.2" x14ac:dyDescent="0.55000000000000004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10">
        <f t="shared" si="197"/>
        <v>15006372.404494382</v>
      </c>
      <c r="Q3158" t="s">
        <v>8271</v>
      </c>
      <c r="S3158" s="9">
        <f t="shared" si="198"/>
        <v>41026.744722222218</v>
      </c>
      <c r="T3158" s="9">
        <f t="shared" si="199"/>
        <v>41061.744722222218</v>
      </c>
    </row>
    <row r="3159" spans="1:20" ht="28.8" x14ac:dyDescent="0.55000000000000004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10">
        <f t="shared" si="197"/>
        <v>34266636.707317077</v>
      </c>
      <c r="Q3159" t="s">
        <v>8271</v>
      </c>
      <c r="S3159" s="9">
        <f t="shared" si="198"/>
        <v>41829.579918981479</v>
      </c>
      <c r="T3159" s="9">
        <f t="shared" si="199"/>
        <v>41839</v>
      </c>
    </row>
    <row r="3160" spans="1:20" ht="28.8" x14ac:dyDescent="0.55000000000000004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10">
        <f t="shared" si="197"/>
        <v>19883068.869565219</v>
      </c>
      <c r="Q3160" t="s">
        <v>8271</v>
      </c>
      <c r="S3160" s="9">
        <f t="shared" si="198"/>
        <v>41447.631388888884</v>
      </c>
      <c r="T3160" s="9">
        <f t="shared" si="199"/>
        <v>41477.631388888884</v>
      </c>
    </row>
    <row r="3161" spans="1:20" ht="28.8" x14ac:dyDescent="0.55000000000000004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10">
        <f t="shared" si="197"/>
        <v>25446572.326923076</v>
      </c>
      <c r="Q3161" t="s">
        <v>8271</v>
      </c>
      <c r="S3161" s="9">
        <f t="shared" si="198"/>
        <v>40883.858344907407</v>
      </c>
      <c r="T3161" s="9">
        <f t="shared" si="199"/>
        <v>40926.75</v>
      </c>
    </row>
    <row r="3162" spans="1:20" ht="43.2" x14ac:dyDescent="0.55000000000000004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10">
        <f t="shared" si="197"/>
        <v>24665327.842105262</v>
      </c>
      <c r="Q3162" t="s">
        <v>8271</v>
      </c>
      <c r="S3162" s="9">
        <f t="shared" si="198"/>
        <v>41841.056562499994</v>
      </c>
      <c r="T3162" s="9">
        <f t="shared" si="199"/>
        <v>41863.999305555553</v>
      </c>
    </row>
    <row r="3163" spans="1:20" ht="43.2" x14ac:dyDescent="0.55000000000000004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10">
        <f t="shared" si="197"/>
        <v>19064669.216216218</v>
      </c>
      <c r="Q3163" t="s">
        <v>8271</v>
      </c>
      <c r="S3163" s="9">
        <f t="shared" si="198"/>
        <v>41897.327800925923</v>
      </c>
      <c r="T3163" s="9">
        <f t="shared" si="199"/>
        <v>41927.327800925923</v>
      </c>
    </row>
    <row r="3164" spans="1:20" ht="43.2" x14ac:dyDescent="0.55000000000000004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10">
        <f t="shared" si="197"/>
        <v>22259226.380952381</v>
      </c>
      <c r="Q3164" t="s">
        <v>8271</v>
      </c>
      <c r="S3164" s="9">
        <f t="shared" si="198"/>
        <v>41799.47756944444</v>
      </c>
      <c r="T3164" s="9">
        <f t="shared" si="199"/>
        <v>41826.875</v>
      </c>
    </row>
    <row r="3165" spans="1:20" ht="43.2" x14ac:dyDescent="0.55000000000000004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10">
        <f t="shared" si="197"/>
        <v>19448104.513888888</v>
      </c>
      <c r="Q3165" t="s">
        <v>8271</v>
      </c>
      <c r="S3165" s="9">
        <f t="shared" si="198"/>
        <v>41775.545428240737</v>
      </c>
      <c r="T3165" s="9">
        <f t="shared" si="199"/>
        <v>41805.545428240737</v>
      </c>
    </row>
    <row r="3166" spans="1:20" ht="43.2" x14ac:dyDescent="0.55000000000000004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10">
        <f t="shared" si="197"/>
        <v>19711132.605633803</v>
      </c>
      <c r="Q3166" t="s">
        <v>8271</v>
      </c>
      <c r="S3166" s="9">
        <f t="shared" si="198"/>
        <v>41766.597395833334</v>
      </c>
      <c r="T3166" s="9">
        <f t="shared" si="199"/>
        <v>41799.597395833334</v>
      </c>
    </row>
    <row r="3167" spans="1:20" ht="43.2" x14ac:dyDescent="0.55000000000000004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10">
        <f t="shared" si="197"/>
        <v>62023512.380952381</v>
      </c>
      <c r="Q3167" t="s">
        <v>8271</v>
      </c>
      <c r="S3167" s="9">
        <f t="shared" si="198"/>
        <v>40643.950925925921</v>
      </c>
      <c r="T3167" s="9">
        <f t="shared" si="199"/>
        <v>40665.957638888889</v>
      </c>
    </row>
    <row r="3168" spans="1:20" ht="43.2" x14ac:dyDescent="0.55000000000000004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10">
        <f t="shared" si="197"/>
        <v>1520982.9602150538</v>
      </c>
      <c r="Q3168" t="s">
        <v>8271</v>
      </c>
      <c r="S3168" s="9">
        <f t="shared" si="198"/>
        <v>41940.483252314814</v>
      </c>
      <c r="T3168" s="9">
        <f t="shared" si="199"/>
        <v>41969.124305555553</v>
      </c>
    </row>
    <row r="3169" spans="1:20" ht="28.8" x14ac:dyDescent="0.55000000000000004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10">
        <f t="shared" si="197"/>
        <v>25558966.927272726</v>
      </c>
      <c r="Q3169" t="s">
        <v>8271</v>
      </c>
      <c r="S3169" s="9">
        <f t="shared" si="198"/>
        <v>41838.967372685183</v>
      </c>
      <c r="T3169" s="9">
        <f t="shared" si="199"/>
        <v>41852.967372685183</v>
      </c>
    </row>
    <row r="3170" spans="1:20" ht="43.2" x14ac:dyDescent="0.55000000000000004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10">
        <f t="shared" si="197"/>
        <v>22949973</v>
      </c>
      <c r="Q3170" t="s">
        <v>8271</v>
      </c>
      <c r="S3170" s="9">
        <f t="shared" si="198"/>
        <v>41771.897604166668</v>
      </c>
      <c r="T3170" s="9">
        <f t="shared" si="199"/>
        <v>41803.708333333328</v>
      </c>
    </row>
    <row r="3171" spans="1:20" ht="28.8" x14ac:dyDescent="0.55000000000000004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10">
        <f t="shared" si="197"/>
        <v>16882494.646341462</v>
      </c>
      <c r="Q3171" t="s">
        <v>8271</v>
      </c>
      <c r="S3171" s="9">
        <f t="shared" si="198"/>
        <v>41591.529641203699</v>
      </c>
      <c r="T3171" s="9">
        <f t="shared" si="199"/>
        <v>41620.999305555553</v>
      </c>
    </row>
    <row r="3172" spans="1:20" ht="43.2" x14ac:dyDescent="0.55000000000000004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10">
        <f t="shared" si="197"/>
        <v>19738238.647887323</v>
      </c>
      <c r="Q3172" t="s">
        <v>8271</v>
      </c>
      <c r="S3172" s="9">
        <f t="shared" si="198"/>
        <v>41788.872037037036</v>
      </c>
      <c r="T3172" s="9">
        <f t="shared" si="199"/>
        <v>41821.958333333328</v>
      </c>
    </row>
    <row r="3173" spans="1:20" ht="43.2" x14ac:dyDescent="0.55000000000000004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10">
        <f t="shared" si="197"/>
        <v>12478233.82905983</v>
      </c>
      <c r="Q3173" t="s">
        <v>8271</v>
      </c>
      <c r="S3173" s="9">
        <f t="shared" si="198"/>
        <v>42466.399976851848</v>
      </c>
      <c r="T3173" s="9">
        <f t="shared" si="199"/>
        <v>42496.399976851848</v>
      </c>
    </row>
    <row r="3174" spans="1:20" ht="43.2" x14ac:dyDescent="0.55000000000000004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10">
        <f t="shared" si="197"/>
        <v>45746505.793103449</v>
      </c>
      <c r="Q3174" t="s">
        <v>8271</v>
      </c>
      <c r="S3174" s="9">
        <f t="shared" si="198"/>
        <v>40923.521620370368</v>
      </c>
      <c r="T3174" s="9">
        <f t="shared" si="199"/>
        <v>40953.521620370368</v>
      </c>
    </row>
    <row r="3175" spans="1:20" ht="43.2" x14ac:dyDescent="0.55000000000000004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10">
        <f t="shared" si="197"/>
        <v>19042885.027027026</v>
      </c>
      <c r="Q3175" t="s">
        <v>8271</v>
      </c>
      <c r="S3175" s="9">
        <f t="shared" si="198"/>
        <v>41878.670046296291</v>
      </c>
      <c r="T3175" s="9">
        <f t="shared" si="199"/>
        <v>41908.670046296291</v>
      </c>
    </row>
    <row r="3176" spans="1:20" ht="43.2" x14ac:dyDescent="0.55000000000000004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10">
        <f t="shared" si="197"/>
        <v>61208256.869565219</v>
      </c>
      <c r="Q3176" t="s">
        <v>8271</v>
      </c>
      <c r="S3176" s="9">
        <f t="shared" si="198"/>
        <v>41862.656342592592</v>
      </c>
      <c r="T3176" s="9">
        <f t="shared" si="199"/>
        <v>41876.656342592592</v>
      </c>
    </row>
    <row r="3177" spans="1:20" ht="57.6" x14ac:dyDescent="0.55000000000000004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10">
        <f t="shared" si="197"/>
        <v>21546557.116666667</v>
      </c>
      <c r="Q3177" t="s">
        <v>8271</v>
      </c>
      <c r="S3177" s="9">
        <f t="shared" si="198"/>
        <v>40531.678553240738</v>
      </c>
      <c r="T3177" s="9">
        <f t="shared" si="199"/>
        <v>40591.678553240738</v>
      </c>
    </row>
    <row r="3178" spans="1:20" ht="43.2" x14ac:dyDescent="0.55000000000000004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10">
        <f t="shared" si="197"/>
        <v>24991484.199999999</v>
      </c>
      <c r="Q3178" t="s">
        <v>8271</v>
      </c>
      <c r="S3178" s="9">
        <f t="shared" si="198"/>
        <v>41477.722581018512</v>
      </c>
      <c r="T3178" s="9">
        <f t="shared" si="199"/>
        <v>41504.416666666664</v>
      </c>
    </row>
    <row r="3179" spans="1:20" ht="43.2" x14ac:dyDescent="0.55000000000000004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10">
        <f t="shared" si="197"/>
        <v>27466164.882352941</v>
      </c>
      <c r="Q3179" t="s">
        <v>8271</v>
      </c>
      <c r="S3179" s="9">
        <f t="shared" si="198"/>
        <v>41781.458437499998</v>
      </c>
      <c r="T3179" s="9">
        <f t="shared" si="199"/>
        <v>41811.458437499998</v>
      </c>
    </row>
    <row r="3180" spans="1:20" ht="43.2" x14ac:dyDescent="0.55000000000000004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10">
        <f t="shared" si="197"/>
        <v>17986270.192307692</v>
      </c>
      <c r="Q3180" t="s">
        <v>8271</v>
      </c>
      <c r="S3180" s="9">
        <f t="shared" si="198"/>
        <v>41806.396701388883</v>
      </c>
      <c r="T3180" s="9">
        <f t="shared" si="199"/>
        <v>41836.396701388883</v>
      </c>
    </row>
    <row r="3181" spans="1:20" ht="28.8" x14ac:dyDescent="0.55000000000000004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10">
        <f t="shared" si="197"/>
        <v>22027404.370967742</v>
      </c>
      <c r="Q3181" t="s">
        <v>8271</v>
      </c>
      <c r="S3181" s="9">
        <f t="shared" si="198"/>
        <v>41375.49387731481</v>
      </c>
      <c r="T3181" s="9">
        <f t="shared" si="199"/>
        <v>41400.49387731481</v>
      </c>
    </row>
    <row r="3182" spans="1:20" ht="43.2" x14ac:dyDescent="0.55000000000000004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10">
        <f t="shared" si="197"/>
        <v>31125912.199999999</v>
      </c>
      <c r="Q3182" t="s">
        <v>8271</v>
      </c>
      <c r="S3182" s="9">
        <f t="shared" si="198"/>
        <v>41780.204270833332</v>
      </c>
      <c r="T3182" s="9">
        <f t="shared" si="199"/>
        <v>41810.204270833332</v>
      </c>
    </row>
    <row r="3183" spans="1:20" ht="43.2" x14ac:dyDescent="0.55000000000000004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10">
        <f t="shared" si="197"/>
        <v>93371385.799999997</v>
      </c>
      <c r="Q3183" t="s">
        <v>8271</v>
      </c>
      <c r="S3183" s="9">
        <f t="shared" si="198"/>
        <v>41779.101701388885</v>
      </c>
      <c r="T3183" s="9">
        <f t="shared" si="199"/>
        <v>41805.458333333328</v>
      </c>
    </row>
    <row r="3184" spans="1:20" ht="57.6" x14ac:dyDescent="0.5500000000000000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10">
        <f t="shared" si="197"/>
        <v>8762990.867549669</v>
      </c>
      <c r="Q3184" t="s">
        <v>8271</v>
      </c>
      <c r="S3184" s="9">
        <f t="shared" si="198"/>
        <v>40883.740983796291</v>
      </c>
      <c r="T3184" s="9">
        <f t="shared" si="199"/>
        <v>40939.5</v>
      </c>
    </row>
    <row r="3185" spans="1:20" ht="43.2" x14ac:dyDescent="0.55000000000000004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10">
        <f t="shared" si="197"/>
        <v>20231315.720588237</v>
      </c>
      <c r="Q3185" t="s">
        <v>8271</v>
      </c>
      <c r="S3185" s="9">
        <f t="shared" si="198"/>
        <v>41491.586446759255</v>
      </c>
      <c r="T3185" s="9">
        <f t="shared" si="199"/>
        <v>41509.586446759255</v>
      </c>
    </row>
    <row r="3186" spans="1:20" ht="43.2" x14ac:dyDescent="0.55000000000000004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10">
        <f t="shared" si="197"/>
        <v>30471013.717391305</v>
      </c>
      <c r="Q3186" t="s">
        <v>8271</v>
      </c>
      <c r="S3186" s="9">
        <f t="shared" si="198"/>
        <v>41791.785081018512</v>
      </c>
      <c r="T3186" s="9">
        <f t="shared" si="199"/>
        <v>41821.785081018512</v>
      </c>
    </row>
    <row r="3187" spans="1:20" ht="43.2" x14ac:dyDescent="0.55000000000000004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10">
        <f t="shared" si="197"/>
        <v>58539518.375</v>
      </c>
      <c r="Q3187" t="s">
        <v>8271</v>
      </c>
      <c r="S3187" s="9">
        <f t="shared" si="198"/>
        <v>41829.768993055557</v>
      </c>
      <c r="T3187" s="9">
        <f t="shared" si="199"/>
        <v>41836.768993055557</v>
      </c>
    </row>
    <row r="3188" spans="1:20" ht="43.2" x14ac:dyDescent="0.55000000000000004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10">
        <f t="shared" si="197"/>
        <v>20118763.399999999</v>
      </c>
      <c r="Q3188" t="s">
        <v>8271</v>
      </c>
      <c r="S3188" s="9">
        <f t="shared" si="198"/>
        <v>41868.715717592589</v>
      </c>
      <c r="T3188" s="9">
        <f t="shared" si="199"/>
        <v>41898.666666666664</v>
      </c>
    </row>
    <row r="3189" spans="1:20" ht="43.2" x14ac:dyDescent="0.55000000000000004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10">
        <f t="shared" si="197"/>
        <v>5759999.889344262</v>
      </c>
      <c r="Q3189" t="s">
        <v>8271</v>
      </c>
      <c r="S3189" s="9">
        <f t="shared" si="198"/>
        <v>41835.458020833328</v>
      </c>
      <c r="T3189" s="9">
        <f t="shared" si="199"/>
        <v>41855.458020833328</v>
      </c>
    </row>
    <row r="3190" spans="1:20" ht="43.2" x14ac:dyDescent="0.55000000000000004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10">
        <f t="shared" si="197"/>
        <v>159123989.1111111</v>
      </c>
      <c r="Q3190" t="s">
        <v>8305</v>
      </c>
      <c r="S3190" s="9">
        <f t="shared" si="198"/>
        <v>42144.207199074073</v>
      </c>
      <c r="T3190" s="9">
        <f t="shared" si="199"/>
        <v>42165.207199074073</v>
      </c>
    </row>
    <row r="3191" spans="1:20" ht="57.6" x14ac:dyDescent="0.55000000000000004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10">
        <f t="shared" si="197"/>
        <v>75255975.368421048</v>
      </c>
      <c r="Q3191" t="s">
        <v>8305</v>
      </c>
      <c r="S3191" s="9">
        <f t="shared" si="198"/>
        <v>42118.138101851851</v>
      </c>
      <c r="T3191" s="9">
        <f t="shared" si="199"/>
        <v>42148.138101851851</v>
      </c>
    </row>
    <row r="3192" spans="1:20" ht="43.2" x14ac:dyDescent="0.55000000000000004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10" t="e">
        <f t="shared" si="197"/>
        <v>#DIV/0!</v>
      </c>
      <c r="Q3192" t="s">
        <v>8305</v>
      </c>
      <c r="S3192" s="9">
        <f t="shared" si="198"/>
        <v>42682.942997685182</v>
      </c>
      <c r="T3192" s="9">
        <f t="shared" si="199"/>
        <v>42712.984664351847</v>
      </c>
    </row>
    <row r="3193" spans="1:20" ht="43.2" x14ac:dyDescent="0.55000000000000004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10">
        <f t="shared" si="197"/>
        <v>366546717.25</v>
      </c>
      <c r="Q3193" t="s">
        <v>8305</v>
      </c>
      <c r="S3193" s="9">
        <f t="shared" si="198"/>
        <v>42538.547094907401</v>
      </c>
      <c r="T3193" s="9">
        <f t="shared" si="199"/>
        <v>42598.547094907401</v>
      </c>
    </row>
    <row r="3194" spans="1:20" ht="43.2" x14ac:dyDescent="0.55000000000000004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10">
        <f t="shared" si="197"/>
        <v>177659357.375</v>
      </c>
      <c r="Q3194" t="s">
        <v>8305</v>
      </c>
      <c r="S3194" s="9">
        <f t="shared" si="198"/>
        <v>42018.732164351844</v>
      </c>
      <c r="T3194" s="9">
        <f t="shared" si="199"/>
        <v>42063.708333333336</v>
      </c>
    </row>
    <row r="3195" spans="1:20" ht="43.2" x14ac:dyDescent="0.55000000000000004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10">
        <f t="shared" si="197"/>
        <v>59191085.666666664</v>
      </c>
      <c r="Q3195" t="s">
        <v>8305</v>
      </c>
      <c r="S3195" s="9">
        <f t="shared" si="198"/>
        <v>42010.759907407402</v>
      </c>
      <c r="T3195" s="9">
        <f t="shared" si="199"/>
        <v>42055.759907407402</v>
      </c>
    </row>
    <row r="3196" spans="1:20" ht="43.2" x14ac:dyDescent="0.55000000000000004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10" t="e">
        <f t="shared" si="197"/>
        <v>#DIV/0!</v>
      </c>
      <c r="Q3196" t="s">
        <v>8305</v>
      </c>
      <c r="S3196" s="9">
        <f t="shared" si="198"/>
        <v>42181.854143518511</v>
      </c>
      <c r="T3196" s="9">
        <f t="shared" si="199"/>
        <v>42211.854143518511</v>
      </c>
    </row>
    <row r="3197" spans="1:20" ht="43.2" x14ac:dyDescent="0.55000000000000004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10">
        <f t="shared" si="197"/>
        <v>36439962.615384616</v>
      </c>
      <c r="Q3197" t="s">
        <v>8305</v>
      </c>
      <c r="S3197" s="9">
        <f t="shared" si="198"/>
        <v>42017.385902777773</v>
      </c>
      <c r="T3197" s="9">
        <f t="shared" si="199"/>
        <v>42047.385902777773</v>
      </c>
    </row>
    <row r="3198" spans="1:20" ht="43.2" x14ac:dyDescent="0.55000000000000004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10">
        <f t="shared" si="197"/>
        <v>238875812.5</v>
      </c>
      <c r="Q3198" t="s">
        <v>8305</v>
      </c>
      <c r="S3198" s="9">
        <f t="shared" si="198"/>
        <v>42157.389756944445</v>
      </c>
      <c r="T3198" s="9">
        <f t="shared" si="199"/>
        <v>42217.374999999993</v>
      </c>
    </row>
    <row r="3199" spans="1:20" ht="28.8" x14ac:dyDescent="0.55000000000000004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10">
        <f t="shared" si="197"/>
        <v>355114654.5</v>
      </c>
      <c r="Q3199" t="s">
        <v>8305</v>
      </c>
      <c r="S3199" s="9">
        <f t="shared" si="198"/>
        <v>42009.28493055555</v>
      </c>
      <c r="T3199" s="9">
        <f t="shared" si="199"/>
        <v>42039.28493055555</v>
      </c>
    </row>
    <row r="3200" spans="1:20" ht="43.2" x14ac:dyDescent="0.55000000000000004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10">
        <f t="shared" si="197"/>
        <v>473599425.66666669</v>
      </c>
      <c r="Q3200" t="s">
        <v>8305</v>
      </c>
      <c r="S3200" s="9">
        <f t="shared" si="198"/>
        <v>42013.216168981475</v>
      </c>
      <c r="T3200" s="9">
        <f t="shared" si="199"/>
        <v>42051.216168981475</v>
      </c>
    </row>
    <row r="3201" spans="1:20" ht="43.2" x14ac:dyDescent="0.55000000000000004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10">
        <f t="shared" si="197"/>
        <v>26555385.245283019</v>
      </c>
      <c r="Q3201" t="s">
        <v>8305</v>
      </c>
      <c r="S3201" s="9">
        <f t="shared" si="198"/>
        <v>41858.553449074068</v>
      </c>
      <c r="T3201" s="9">
        <f t="shared" si="199"/>
        <v>41888.666666666664</v>
      </c>
    </row>
    <row r="3202" spans="1:20" ht="43.2" x14ac:dyDescent="0.55000000000000004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10">
        <f t="shared" si="197"/>
        <v>1459410101</v>
      </c>
      <c r="Q3202" t="s">
        <v>8305</v>
      </c>
      <c r="S3202" s="9">
        <f t="shared" si="198"/>
        <v>42460.112280092588</v>
      </c>
      <c r="T3202" s="9">
        <f t="shared" si="199"/>
        <v>42490.023611111108</v>
      </c>
    </row>
    <row r="3203" spans="1:20" ht="43.2" x14ac:dyDescent="0.55000000000000004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</f>
        <v>1.2500000000000001E-2</v>
      </c>
      <c r="P3203" s="10">
        <f t="shared" ref="P3203:P3266" si="201">J3203/L3203</f>
        <v>703847538.5</v>
      </c>
      <c r="Q3203" t="s">
        <v>8305</v>
      </c>
      <c r="S3203" s="9">
        <f t="shared" ref="S3203:S3266" si="202">(((J3203/60)/60)/24)+DATE(1970,1,1)+(-5/24)</f>
        <v>41861.558761574073</v>
      </c>
      <c r="T3203" s="9">
        <f t="shared" ref="T3203:T3266" si="203">(((I3203/60)/60)/24)+DATE(1970,1,1)+(-5/24)</f>
        <v>41882.558761574073</v>
      </c>
    </row>
    <row r="3204" spans="1:20" ht="43.2" x14ac:dyDescent="0.55000000000000004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10">
        <f t="shared" si="201"/>
        <v>57801093.840000004</v>
      </c>
      <c r="Q3204" t="s">
        <v>8305</v>
      </c>
      <c r="S3204" s="9">
        <f t="shared" si="202"/>
        <v>42293.645208333335</v>
      </c>
      <c r="T3204" s="9">
        <f t="shared" si="203"/>
        <v>42352.040972222218</v>
      </c>
    </row>
    <row r="3205" spans="1:20" ht="43.2" x14ac:dyDescent="0.55000000000000004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10">
        <f t="shared" si="201"/>
        <v>240105437</v>
      </c>
      <c r="Q3205" t="s">
        <v>8305</v>
      </c>
      <c r="S3205" s="9">
        <f t="shared" si="202"/>
        <v>42242.780347222222</v>
      </c>
      <c r="T3205" s="9">
        <f t="shared" si="203"/>
        <v>42272.780347222222</v>
      </c>
    </row>
    <row r="3206" spans="1:20" ht="43.2" x14ac:dyDescent="0.55000000000000004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10" t="e">
        <f t="shared" si="201"/>
        <v>#DIV/0!</v>
      </c>
      <c r="Q3206" t="s">
        <v>8305</v>
      </c>
      <c r="S3206" s="9">
        <f t="shared" si="202"/>
        <v>42172.477766203701</v>
      </c>
      <c r="T3206" s="9">
        <f t="shared" si="203"/>
        <v>42202.468055555553</v>
      </c>
    </row>
    <row r="3207" spans="1:20" ht="43.2" x14ac:dyDescent="0.55000000000000004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10">
        <f t="shared" si="201"/>
        <v>118989897.66666667</v>
      </c>
      <c r="Q3207" t="s">
        <v>8305</v>
      </c>
      <c r="S3207" s="9">
        <f t="shared" si="202"/>
        <v>42095.166342592587</v>
      </c>
      <c r="T3207" s="9">
        <f t="shared" si="203"/>
        <v>42125.166342592587</v>
      </c>
    </row>
    <row r="3208" spans="1:20" ht="43.2" x14ac:dyDescent="0.55000000000000004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10" t="e">
        <f t="shared" si="201"/>
        <v>#DIV/0!</v>
      </c>
      <c r="Q3208" t="s">
        <v>8305</v>
      </c>
      <c r="S3208" s="9">
        <f t="shared" si="202"/>
        <v>42236.067719907405</v>
      </c>
      <c r="T3208" s="9">
        <f t="shared" si="203"/>
        <v>42266.067719907405</v>
      </c>
    </row>
    <row r="3209" spans="1:20" ht="43.2" x14ac:dyDescent="0.55000000000000004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10">
        <f t="shared" si="201"/>
        <v>39571866.861111112</v>
      </c>
      <c r="Q3209" t="s">
        <v>8305</v>
      </c>
      <c r="S3209" s="9">
        <f t="shared" si="202"/>
        <v>42057.069525462961</v>
      </c>
      <c r="T3209" s="9">
        <f t="shared" si="203"/>
        <v>42117.027858796289</v>
      </c>
    </row>
    <row r="3210" spans="1:20" ht="43.2" x14ac:dyDescent="0.55000000000000004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10">
        <f t="shared" si="201"/>
        <v>17131018.012195121</v>
      </c>
      <c r="Q3210" t="s">
        <v>8271</v>
      </c>
      <c r="S3210" s="9">
        <f t="shared" si="202"/>
        <v>41827.396724537037</v>
      </c>
      <c r="T3210" s="9">
        <f t="shared" si="203"/>
        <v>41848.396724537037</v>
      </c>
    </row>
    <row r="3211" spans="1:20" ht="43.2" x14ac:dyDescent="0.55000000000000004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10">
        <f t="shared" si="201"/>
        <v>6196958.6637168145</v>
      </c>
      <c r="Q3211" t="s">
        <v>8271</v>
      </c>
      <c r="S3211" s="9">
        <f t="shared" si="202"/>
        <v>41778.428912037038</v>
      </c>
      <c r="T3211" s="9">
        <f t="shared" si="203"/>
        <v>41810.75</v>
      </c>
    </row>
    <row r="3212" spans="1:20" ht="43.2" x14ac:dyDescent="0.55000000000000004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10">
        <f t="shared" si="201"/>
        <v>22240708.649999999</v>
      </c>
      <c r="Q3212" t="s">
        <v>8271</v>
      </c>
      <c r="S3212" s="9">
        <f t="shared" si="202"/>
        <v>41013.728229166663</v>
      </c>
      <c r="T3212" s="9">
        <f t="shared" si="203"/>
        <v>41060.957638888889</v>
      </c>
    </row>
    <row r="3213" spans="1:20" ht="43.2" x14ac:dyDescent="0.55000000000000004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10">
        <f t="shared" si="201"/>
        <v>4364430.6832298134</v>
      </c>
      <c r="Q3213" t="s">
        <v>8271</v>
      </c>
      <c r="S3213" s="9">
        <f t="shared" si="202"/>
        <v>41834.378240740742</v>
      </c>
      <c r="T3213" s="9">
        <f t="shared" si="203"/>
        <v>41865.875</v>
      </c>
    </row>
    <row r="3214" spans="1:20" ht="28.8" x14ac:dyDescent="0.55000000000000004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10">
        <f t="shared" si="201"/>
        <v>14946093.095744681</v>
      </c>
      <c r="Q3214" t="s">
        <v>8271</v>
      </c>
      <c r="S3214" s="9">
        <f t="shared" si="202"/>
        <v>41829.587395833332</v>
      </c>
      <c r="T3214" s="9">
        <f t="shared" si="203"/>
        <v>41859.587395833332</v>
      </c>
    </row>
    <row r="3215" spans="1:20" ht="43.2" x14ac:dyDescent="0.55000000000000004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10">
        <f t="shared" si="201"/>
        <v>30520824.659574468</v>
      </c>
      <c r="Q3215" t="s">
        <v>8271</v>
      </c>
      <c r="S3215" s="9">
        <f t="shared" si="202"/>
        <v>42171.555081018516</v>
      </c>
      <c r="T3215" s="9">
        <f t="shared" si="203"/>
        <v>42211.555081018516</v>
      </c>
    </row>
    <row r="3216" spans="1:20" ht="43.2" x14ac:dyDescent="0.55000000000000004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10">
        <f t="shared" si="201"/>
        <v>12598466.72173913</v>
      </c>
      <c r="Q3216" t="s">
        <v>8271</v>
      </c>
      <c r="S3216" s="9">
        <f t="shared" si="202"/>
        <v>42337.584178240737</v>
      </c>
      <c r="T3216" s="9">
        <f t="shared" si="203"/>
        <v>42374.788194444445</v>
      </c>
    </row>
    <row r="3217" spans="1:20" ht="57.6" x14ac:dyDescent="0.5500000000000000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10">
        <f t="shared" si="201"/>
        <v>10735951.276119404</v>
      </c>
      <c r="Q3217" t="s">
        <v>8271</v>
      </c>
      <c r="S3217" s="9">
        <f t="shared" si="202"/>
        <v>42219.456840277773</v>
      </c>
      <c r="T3217" s="9">
        <f t="shared" si="203"/>
        <v>42256.957638888889</v>
      </c>
    </row>
    <row r="3218" spans="1:20" ht="43.2" x14ac:dyDescent="0.55000000000000004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10">
        <f t="shared" si="201"/>
        <v>40969553.45714286</v>
      </c>
      <c r="Q3218" t="s">
        <v>8271</v>
      </c>
      <c r="S3218" s="9">
        <f t="shared" si="202"/>
        <v>42165.254293981481</v>
      </c>
      <c r="T3218" s="9">
        <f t="shared" si="203"/>
        <v>42196.395833333336</v>
      </c>
    </row>
    <row r="3219" spans="1:20" ht="28.8" x14ac:dyDescent="0.55000000000000004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10">
        <f t="shared" si="201"/>
        <v>14189161.384615384</v>
      </c>
      <c r="Q3219" t="s">
        <v>8271</v>
      </c>
      <c r="S3219" s="9">
        <f t="shared" si="202"/>
        <v>42648.337777777771</v>
      </c>
      <c r="T3219" s="9">
        <f t="shared" si="203"/>
        <v>42678.337777777771</v>
      </c>
    </row>
    <row r="3220" spans="1:20" ht="43.2" x14ac:dyDescent="0.55000000000000004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10">
        <f t="shared" si="201"/>
        <v>7701809.7065217393</v>
      </c>
      <c r="Q3220" t="s">
        <v>8271</v>
      </c>
      <c r="S3220" s="9">
        <f t="shared" si="202"/>
        <v>41970.793819444443</v>
      </c>
      <c r="T3220" s="9">
        <f t="shared" si="203"/>
        <v>42003.791666666664</v>
      </c>
    </row>
    <row r="3221" spans="1:20" ht="28.8" x14ac:dyDescent="0.55000000000000004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10">
        <f t="shared" si="201"/>
        <v>11966750.81512605</v>
      </c>
      <c r="Q3221" t="s">
        <v>8271</v>
      </c>
      <c r="S3221" s="9">
        <f t="shared" si="202"/>
        <v>42050.77484953704</v>
      </c>
      <c r="T3221" s="9">
        <f t="shared" si="203"/>
        <v>42085.733182870368</v>
      </c>
    </row>
    <row r="3222" spans="1:20" ht="28.8" x14ac:dyDescent="0.55000000000000004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10">
        <f t="shared" si="201"/>
        <v>25193410.237288136</v>
      </c>
      <c r="Q3222" t="s">
        <v>8271</v>
      </c>
      <c r="S3222" s="9">
        <f t="shared" si="202"/>
        <v>42772.625046296293</v>
      </c>
      <c r="T3222" s="9">
        <f t="shared" si="203"/>
        <v>42806.666666666664</v>
      </c>
    </row>
    <row r="3223" spans="1:20" ht="57.6" x14ac:dyDescent="0.55000000000000004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10">
        <f t="shared" si="201"/>
        <v>12682217.725663716</v>
      </c>
      <c r="Q3223" t="s">
        <v>8271</v>
      </c>
      <c r="S3223" s="9">
        <f t="shared" si="202"/>
        <v>42155.488460648143</v>
      </c>
      <c r="T3223" s="9">
        <f t="shared" si="203"/>
        <v>42190.488460648143</v>
      </c>
    </row>
    <row r="3224" spans="1:20" ht="28.8" x14ac:dyDescent="0.55000000000000004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10">
        <f t="shared" si="201"/>
        <v>17178770.202380951</v>
      </c>
      <c r="Q3224" t="s">
        <v>8271</v>
      </c>
      <c r="S3224" s="9">
        <f t="shared" si="202"/>
        <v>42270.373807870368</v>
      </c>
      <c r="T3224" s="9">
        <f t="shared" si="203"/>
        <v>42301.686805555553</v>
      </c>
    </row>
    <row r="3225" spans="1:20" ht="28.8" x14ac:dyDescent="0.55000000000000004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10">
        <f t="shared" si="201"/>
        <v>19425796.972972974</v>
      </c>
      <c r="Q3225" t="s">
        <v>8271</v>
      </c>
      <c r="S3225" s="9">
        <f t="shared" si="202"/>
        <v>42206.62703703704</v>
      </c>
      <c r="T3225" s="9">
        <f t="shared" si="203"/>
        <v>42236.62703703704</v>
      </c>
    </row>
    <row r="3226" spans="1:20" ht="43.2" x14ac:dyDescent="0.55000000000000004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10">
        <f t="shared" si="201"/>
        <v>6851540.3379629627</v>
      </c>
      <c r="Q3226" t="s">
        <v>8271</v>
      </c>
      <c r="S3226" s="9">
        <f t="shared" si="202"/>
        <v>42697.642511574071</v>
      </c>
      <c r="T3226" s="9">
        <f t="shared" si="203"/>
        <v>42744.999999999993</v>
      </c>
    </row>
    <row r="3227" spans="1:20" ht="43.2" x14ac:dyDescent="0.55000000000000004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10">
        <f t="shared" si="201"/>
        <v>37516562.512820512</v>
      </c>
      <c r="Q3227" t="s">
        <v>8271</v>
      </c>
      <c r="S3227" s="9">
        <f t="shared" si="202"/>
        <v>42503.351134259261</v>
      </c>
      <c r="T3227" s="9">
        <f t="shared" si="203"/>
        <v>42524.666666666664</v>
      </c>
    </row>
    <row r="3228" spans="1:20" ht="43.2" x14ac:dyDescent="0.55000000000000004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10">
        <f t="shared" si="201"/>
        <v>68743886.285714284</v>
      </c>
      <c r="Q3228" t="s">
        <v>8271</v>
      </c>
      <c r="S3228" s="9">
        <f t="shared" si="202"/>
        <v>42277.375138888885</v>
      </c>
      <c r="T3228" s="9">
        <f t="shared" si="203"/>
        <v>42307.375138888885</v>
      </c>
    </row>
    <row r="3229" spans="1:20" ht="43.2" x14ac:dyDescent="0.55000000000000004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10">
        <f t="shared" si="201"/>
        <v>49403181.200000003</v>
      </c>
      <c r="Q3229" t="s">
        <v>8271</v>
      </c>
      <c r="S3229" s="9">
        <f t="shared" si="202"/>
        <v>42722.674027777779</v>
      </c>
      <c r="T3229" s="9">
        <f t="shared" si="203"/>
        <v>42752.674027777779</v>
      </c>
    </row>
    <row r="3230" spans="1:20" ht="28.8" x14ac:dyDescent="0.55000000000000004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10">
        <f t="shared" si="201"/>
        <v>39124510.378378376</v>
      </c>
      <c r="Q3230" t="s">
        <v>8271</v>
      </c>
      <c r="S3230" s="9">
        <f t="shared" si="202"/>
        <v>42323.500972222224</v>
      </c>
      <c r="T3230" s="9">
        <f t="shared" si="203"/>
        <v>42354.999305555553</v>
      </c>
    </row>
    <row r="3231" spans="1:20" ht="43.2" x14ac:dyDescent="0.55000000000000004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10">
        <f t="shared" si="201"/>
        <v>6999380.1881188117</v>
      </c>
      <c r="Q3231" t="s">
        <v>8271</v>
      </c>
      <c r="S3231" s="9">
        <f t="shared" si="202"/>
        <v>41933.083310185182</v>
      </c>
      <c r="T3231" s="9">
        <f t="shared" si="203"/>
        <v>41963.124976851854</v>
      </c>
    </row>
    <row r="3232" spans="1:20" ht="43.2" x14ac:dyDescent="0.55000000000000004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10">
        <f t="shared" si="201"/>
        <v>38130814.216216214</v>
      </c>
      <c r="Q3232" t="s">
        <v>8271</v>
      </c>
      <c r="S3232" s="9">
        <f t="shared" si="202"/>
        <v>41897.959791666668</v>
      </c>
      <c r="T3232" s="9">
        <f t="shared" si="203"/>
        <v>41912.957638888889</v>
      </c>
    </row>
    <row r="3233" spans="1:20" ht="43.2" x14ac:dyDescent="0.55000000000000004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10">
        <f t="shared" si="201"/>
        <v>52080512.392857142</v>
      </c>
      <c r="Q3233" t="s">
        <v>8271</v>
      </c>
      <c r="S3233" s="9">
        <f t="shared" si="202"/>
        <v>42446.735497685186</v>
      </c>
      <c r="T3233" s="9">
        <f t="shared" si="203"/>
        <v>42476.735497685186</v>
      </c>
    </row>
    <row r="3234" spans="1:20" ht="43.2" x14ac:dyDescent="0.55000000000000004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10">
        <f t="shared" si="201"/>
        <v>56142766.038461536</v>
      </c>
      <c r="Q3234" t="s">
        <v>8271</v>
      </c>
      <c r="S3234" s="9">
        <f t="shared" si="202"/>
        <v>42463.605520833335</v>
      </c>
      <c r="T3234" s="9">
        <f t="shared" si="203"/>
        <v>42493.957638888889</v>
      </c>
    </row>
    <row r="3235" spans="1:20" ht="43.2" x14ac:dyDescent="0.55000000000000004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10">
        <f t="shared" si="201"/>
        <v>24358858.278688524</v>
      </c>
      <c r="Q3235" t="s">
        <v>8271</v>
      </c>
      <c r="S3235" s="9">
        <f t="shared" si="202"/>
        <v>42766.596701388888</v>
      </c>
      <c r="T3235" s="9">
        <f t="shared" si="203"/>
        <v>42796.596701388888</v>
      </c>
    </row>
    <row r="3236" spans="1:20" ht="43.2" x14ac:dyDescent="0.55000000000000004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10">
        <f t="shared" si="201"/>
        <v>12896732.243478261</v>
      </c>
      <c r="Q3236" t="s">
        <v>8271</v>
      </c>
      <c r="S3236" s="9">
        <f t="shared" si="202"/>
        <v>42734.581111111103</v>
      </c>
      <c r="T3236" s="9">
        <f t="shared" si="203"/>
        <v>42767.771527777775</v>
      </c>
    </row>
    <row r="3237" spans="1:20" ht="43.2" x14ac:dyDescent="0.55000000000000004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10">
        <f t="shared" si="201"/>
        <v>8092647.7955801105</v>
      </c>
      <c r="Q3237" t="s">
        <v>8271</v>
      </c>
      <c r="S3237" s="9">
        <f t="shared" si="202"/>
        <v>42522.139479166661</v>
      </c>
      <c r="T3237" s="9">
        <f t="shared" si="203"/>
        <v>42552.139479166661</v>
      </c>
    </row>
    <row r="3238" spans="1:20" ht="43.2" x14ac:dyDescent="0.55000000000000004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10">
        <f t="shared" si="201"/>
        <v>13457913.027272727</v>
      </c>
      <c r="Q3238" t="s">
        <v>8271</v>
      </c>
      <c r="S3238" s="9">
        <f t="shared" si="202"/>
        <v>42702.708715277775</v>
      </c>
      <c r="T3238" s="9">
        <f t="shared" si="203"/>
        <v>42732.708715277775</v>
      </c>
    </row>
    <row r="3239" spans="1:20" ht="28.8" x14ac:dyDescent="0.55000000000000004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10">
        <f t="shared" si="201"/>
        <v>5358558.3048327137</v>
      </c>
      <c r="Q3239" t="s">
        <v>8271</v>
      </c>
      <c r="S3239" s="9">
        <f t="shared" si="202"/>
        <v>42252.266018518516</v>
      </c>
      <c r="T3239" s="9">
        <f t="shared" si="203"/>
        <v>42275.957638888889</v>
      </c>
    </row>
    <row r="3240" spans="1:20" ht="43.2" x14ac:dyDescent="0.55000000000000004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10">
        <f t="shared" si="201"/>
        <v>18141277.189873416</v>
      </c>
      <c r="Q3240" t="s">
        <v>8271</v>
      </c>
      <c r="S3240" s="9">
        <f t="shared" si="202"/>
        <v>42156.302060185182</v>
      </c>
      <c r="T3240" s="9">
        <f t="shared" si="203"/>
        <v>42186.302060185182</v>
      </c>
    </row>
    <row r="3241" spans="1:20" ht="43.2" x14ac:dyDescent="0.55000000000000004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10">
        <f t="shared" si="201"/>
        <v>13881397.048076924</v>
      </c>
      <c r="Q3241" t="s">
        <v>8271</v>
      </c>
      <c r="S3241" s="9">
        <f t="shared" si="202"/>
        <v>42277.880706018514</v>
      </c>
      <c r="T3241" s="9">
        <f t="shared" si="203"/>
        <v>42302.790972222218</v>
      </c>
    </row>
    <row r="3242" spans="1:20" ht="43.2" x14ac:dyDescent="0.55000000000000004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10">
        <f t="shared" si="201"/>
        <v>43671880.823529415</v>
      </c>
      <c r="Q3242" t="s">
        <v>8271</v>
      </c>
      <c r="S3242" s="9">
        <f t="shared" si="202"/>
        <v>42754.485509259255</v>
      </c>
      <c r="T3242" s="9">
        <f t="shared" si="203"/>
        <v>42782.749999999993</v>
      </c>
    </row>
    <row r="3243" spans="1:20" ht="57.6" x14ac:dyDescent="0.5500000000000000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10">
        <f t="shared" si="201"/>
        <v>8445638.7425149698</v>
      </c>
      <c r="Q3243" t="s">
        <v>8271</v>
      </c>
      <c r="S3243" s="9">
        <f t="shared" si="202"/>
        <v>41893.116550925923</v>
      </c>
      <c r="T3243" s="9">
        <f t="shared" si="203"/>
        <v>41926.082638888889</v>
      </c>
    </row>
    <row r="3244" spans="1:20" ht="28.8" x14ac:dyDescent="0.55000000000000004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10">
        <f t="shared" si="201"/>
        <v>7697038.7540983604</v>
      </c>
      <c r="Q3244" t="s">
        <v>8271</v>
      </c>
      <c r="S3244" s="9">
        <f t="shared" si="202"/>
        <v>41871.547361111108</v>
      </c>
      <c r="T3244" s="9">
        <f t="shared" si="203"/>
        <v>41901.547361111108</v>
      </c>
    </row>
    <row r="3245" spans="1:20" ht="43.2" x14ac:dyDescent="0.55000000000000004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10">
        <f t="shared" si="201"/>
        <v>20313852.985915493</v>
      </c>
      <c r="Q3245" t="s">
        <v>8271</v>
      </c>
      <c r="S3245" s="9">
        <f t="shared" si="202"/>
        <v>42261.888449074067</v>
      </c>
      <c r="T3245" s="9">
        <f t="shared" si="203"/>
        <v>42285.791666666664</v>
      </c>
    </row>
    <row r="3246" spans="1:20" ht="43.2" x14ac:dyDescent="0.55000000000000004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10">
        <f t="shared" si="201"/>
        <v>21420556.260869566</v>
      </c>
      <c r="Q3246" t="s">
        <v>8271</v>
      </c>
      <c r="S3246" s="9">
        <f t="shared" si="202"/>
        <v>42675.485902777778</v>
      </c>
      <c r="T3246" s="9">
        <f t="shared" si="203"/>
        <v>42705.527569444443</v>
      </c>
    </row>
    <row r="3247" spans="1:20" ht="43.2" x14ac:dyDescent="0.55000000000000004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10">
        <f t="shared" si="201"/>
        <v>5301312.0666666664</v>
      </c>
      <c r="Q3247" t="s">
        <v>8271</v>
      </c>
      <c r="S3247" s="9">
        <f t="shared" si="202"/>
        <v>42135.391874999994</v>
      </c>
      <c r="T3247" s="9">
        <f t="shared" si="203"/>
        <v>42166.874999999993</v>
      </c>
    </row>
    <row r="3248" spans="1:20" ht="43.2" x14ac:dyDescent="0.55000000000000004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10">
        <f t="shared" si="201"/>
        <v>7458814.507772021</v>
      </c>
      <c r="Q3248" t="s">
        <v>8271</v>
      </c>
      <c r="S3248" s="9">
        <f t="shared" si="202"/>
        <v>42230.263888888883</v>
      </c>
      <c r="T3248" s="9">
        <f t="shared" si="203"/>
        <v>42258.957638888889</v>
      </c>
    </row>
    <row r="3249" spans="1:20" ht="43.2" x14ac:dyDescent="0.55000000000000004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10">
        <f t="shared" si="201"/>
        <v>25159731.789473683</v>
      </c>
      <c r="Q3249" t="s">
        <v>8271</v>
      </c>
      <c r="S3249" s="9">
        <f t="shared" si="202"/>
        <v>42167.22583333333</v>
      </c>
      <c r="T3249" s="9">
        <f t="shared" si="203"/>
        <v>42197.22583333333</v>
      </c>
    </row>
    <row r="3250" spans="1:20" ht="28.8" x14ac:dyDescent="0.55000000000000004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10">
        <f t="shared" si="201"/>
        <v>7127951.7850000001</v>
      </c>
      <c r="Q3250" t="s">
        <v>8271</v>
      </c>
      <c r="S3250" s="9">
        <f t="shared" si="202"/>
        <v>42068.68005787037</v>
      </c>
      <c r="T3250" s="9">
        <f t="shared" si="203"/>
        <v>42098.638391203705</v>
      </c>
    </row>
    <row r="3251" spans="1:20" ht="43.2" x14ac:dyDescent="0.55000000000000004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10">
        <f t="shared" si="201"/>
        <v>16275351.295454545</v>
      </c>
      <c r="Q3251" t="s">
        <v>8271</v>
      </c>
      <c r="S3251" s="9">
        <f t="shared" si="202"/>
        <v>42145.538356481477</v>
      </c>
      <c r="T3251" s="9">
        <f t="shared" si="203"/>
        <v>42175.538356481477</v>
      </c>
    </row>
    <row r="3252" spans="1:20" ht="43.2" x14ac:dyDescent="0.55000000000000004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10">
        <f t="shared" si="201"/>
        <v>6632008.093896714</v>
      </c>
      <c r="Q3252" t="s">
        <v>8271</v>
      </c>
      <c r="S3252" s="9">
        <f t="shared" si="202"/>
        <v>41918.533842592587</v>
      </c>
      <c r="T3252" s="9">
        <f t="shared" si="203"/>
        <v>41948.575509259259</v>
      </c>
    </row>
    <row r="3253" spans="1:20" ht="43.2" x14ac:dyDescent="0.55000000000000004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10">
        <f t="shared" si="201"/>
        <v>71615798.299999997</v>
      </c>
      <c r="Q3253" t="s">
        <v>8271</v>
      </c>
      <c r="S3253" s="9">
        <f t="shared" si="202"/>
        <v>42146.52275462963</v>
      </c>
      <c r="T3253" s="9">
        <f t="shared" si="203"/>
        <v>42176.52275462963</v>
      </c>
    </row>
    <row r="3254" spans="1:20" ht="28.8" x14ac:dyDescent="0.55000000000000004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10">
        <f t="shared" si="201"/>
        <v>29413104.800000001</v>
      </c>
      <c r="Q3254" t="s">
        <v>8271</v>
      </c>
      <c r="S3254" s="9">
        <f t="shared" si="202"/>
        <v>42590.264351851853</v>
      </c>
      <c r="T3254" s="9">
        <f t="shared" si="203"/>
        <v>42620.264351851853</v>
      </c>
    </row>
    <row r="3255" spans="1:20" ht="43.2" x14ac:dyDescent="0.55000000000000004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10">
        <f t="shared" si="201"/>
        <v>12797400.243478261</v>
      </c>
      <c r="Q3255" t="s">
        <v>8271</v>
      </c>
      <c r="S3255" s="9">
        <f t="shared" si="202"/>
        <v>42602.368379629632</v>
      </c>
      <c r="T3255" s="9">
        <f t="shared" si="203"/>
        <v>42620.947916666664</v>
      </c>
    </row>
    <row r="3256" spans="1:20" ht="43.2" x14ac:dyDescent="0.55000000000000004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10">
        <f t="shared" si="201"/>
        <v>7659910.8010752685</v>
      </c>
      <c r="Q3256" t="s">
        <v>8271</v>
      </c>
      <c r="S3256" s="9">
        <f t="shared" si="202"/>
        <v>42058.877418981479</v>
      </c>
      <c r="T3256" s="9">
        <f t="shared" si="203"/>
        <v>42088.835752314808</v>
      </c>
    </row>
    <row r="3257" spans="1:20" ht="43.2" x14ac:dyDescent="0.55000000000000004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10">
        <f t="shared" si="201"/>
        <v>78339687.5</v>
      </c>
      <c r="Q3257" t="s">
        <v>8271</v>
      </c>
      <c r="S3257" s="9">
        <f t="shared" si="202"/>
        <v>41889.559895833328</v>
      </c>
      <c r="T3257" s="9">
        <f t="shared" si="203"/>
        <v>41919.559895833328</v>
      </c>
    </row>
    <row r="3258" spans="1:20" ht="43.2" x14ac:dyDescent="0.55000000000000004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10">
        <f t="shared" si="201"/>
        <v>8137099.8693181816</v>
      </c>
      <c r="Q3258" t="s">
        <v>8271</v>
      </c>
      <c r="S3258" s="9">
        <f t="shared" si="202"/>
        <v>42144.365474537037</v>
      </c>
      <c r="T3258" s="9">
        <f t="shared" si="203"/>
        <v>42165.957638888889</v>
      </c>
    </row>
    <row r="3259" spans="1:20" ht="43.2" x14ac:dyDescent="0.55000000000000004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10">
        <f t="shared" si="201"/>
        <v>36223852.487804875</v>
      </c>
      <c r="Q3259" t="s">
        <v>8271</v>
      </c>
      <c r="S3259" s="9">
        <f t="shared" si="202"/>
        <v>42758.351296296292</v>
      </c>
      <c r="T3259" s="9">
        <f t="shared" si="203"/>
        <v>42788.351296296292</v>
      </c>
    </row>
    <row r="3260" spans="1:20" ht="28.8" x14ac:dyDescent="0.55000000000000004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10">
        <f t="shared" si="201"/>
        <v>18908798.146666668</v>
      </c>
      <c r="Q3260" t="s">
        <v>8271</v>
      </c>
      <c r="S3260" s="9">
        <f t="shared" si="202"/>
        <v>41982.678946759253</v>
      </c>
      <c r="T3260" s="9">
        <f t="shared" si="203"/>
        <v>42012.678946759253</v>
      </c>
    </row>
    <row r="3261" spans="1:20" ht="43.2" x14ac:dyDescent="0.55000000000000004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10">
        <f t="shared" si="201"/>
        <v>15183028.298969071</v>
      </c>
      <c r="Q3261" t="s">
        <v>8271</v>
      </c>
      <c r="S3261" s="9">
        <f t="shared" si="202"/>
        <v>42614.552604166667</v>
      </c>
      <c r="T3261" s="9">
        <f t="shared" si="203"/>
        <v>42643.957638888889</v>
      </c>
    </row>
    <row r="3262" spans="1:20" ht="43.2" x14ac:dyDescent="0.55000000000000004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10">
        <f t="shared" si="201"/>
        <v>19806516.684931505</v>
      </c>
      <c r="Q3262" t="s">
        <v>8271</v>
      </c>
      <c r="S3262" s="9">
        <f t="shared" si="202"/>
        <v>42303.464328703696</v>
      </c>
      <c r="T3262" s="9">
        <f t="shared" si="203"/>
        <v>42338.505995370368</v>
      </c>
    </row>
    <row r="3263" spans="1:20" ht="43.2" x14ac:dyDescent="0.55000000000000004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10">
        <f t="shared" si="201"/>
        <v>29275009.714285713</v>
      </c>
      <c r="Q3263" t="s">
        <v>8271</v>
      </c>
      <c r="S3263" s="9">
        <f t="shared" si="202"/>
        <v>42171.517083333332</v>
      </c>
      <c r="T3263" s="9">
        <f t="shared" si="203"/>
        <v>42201.517083333332</v>
      </c>
    </row>
    <row r="3264" spans="1:20" ht="28.8" x14ac:dyDescent="0.55000000000000004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10">
        <f t="shared" si="201"/>
        <v>10571307.925373135</v>
      </c>
      <c r="Q3264" t="s">
        <v>8271</v>
      </c>
      <c r="S3264" s="9">
        <f t="shared" si="202"/>
        <v>41964.107199074067</v>
      </c>
      <c r="T3264" s="9">
        <f t="shared" si="203"/>
        <v>41994.958333333336</v>
      </c>
    </row>
    <row r="3265" spans="1:20" ht="28.8" x14ac:dyDescent="0.55000000000000004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10">
        <f t="shared" si="201"/>
        <v>21238538.05882353</v>
      </c>
      <c r="Q3265" t="s">
        <v>8271</v>
      </c>
      <c r="S3265" s="9">
        <f t="shared" si="202"/>
        <v>42284.30773148148</v>
      </c>
      <c r="T3265" s="9">
        <f t="shared" si="203"/>
        <v>42307.666666666664</v>
      </c>
    </row>
    <row r="3266" spans="1:20" ht="28.8" x14ac:dyDescent="0.55000000000000004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10">
        <f t="shared" si="201"/>
        <v>29001835.469387755</v>
      </c>
      <c r="Q3266" t="s">
        <v>8271</v>
      </c>
      <c r="S3266" s="9">
        <f t="shared" si="202"/>
        <v>42016.591874999998</v>
      </c>
      <c r="T3266" s="9">
        <f t="shared" si="203"/>
        <v>42032.708333333336</v>
      </c>
    </row>
    <row r="3267" spans="1:20" ht="43.2" x14ac:dyDescent="0.55000000000000004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</f>
        <v>1.64</v>
      </c>
      <c r="P3267" s="10">
        <f t="shared" ref="P3267:P3330" si="205">J3267/L3267</f>
        <v>22961433.571428571</v>
      </c>
      <c r="Q3267" t="s">
        <v>8271</v>
      </c>
      <c r="S3267" s="9">
        <f t="shared" ref="S3267:S3330" si="206">(((J3267/60)/60)/24)+DATE(1970,1,1)+(-5/24)</f>
        <v>42311.503645833327</v>
      </c>
      <c r="T3267" s="9">
        <f t="shared" ref="T3267:T3330" si="207">(((I3267/60)/60)/24)+DATE(1970,1,1)+(-5/24)</f>
        <v>42341.499999999993</v>
      </c>
    </row>
    <row r="3268" spans="1:20" ht="43.2" x14ac:dyDescent="0.55000000000000004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10">
        <f t="shared" si="205"/>
        <v>8781810.5644171778</v>
      </c>
      <c r="Q3268" t="s">
        <v>8271</v>
      </c>
      <c r="S3268" s="9">
        <f t="shared" si="206"/>
        <v>42136.32780092593</v>
      </c>
      <c r="T3268" s="9">
        <f t="shared" si="207"/>
        <v>42167.666666666664</v>
      </c>
    </row>
    <row r="3269" spans="1:20" ht="43.2" x14ac:dyDescent="0.55000000000000004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10">
        <f t="shared" si="205"/>
        <v>4981127.291666667</v>
      </c>
      <c r="Q3269" t="s">
        <v>8271</v>
      </c>
      <c r="S3269" s="9">
        <f t="shared" si="206"/>
        <v>42172.549305555549</v>
      </c>
      <c r="T3269" s="9">
        <f t="shared" si="207"/>
        <v>42202.549305555549</v>
      </c>
    </row>
    <row r="3270" spans="1:20" ht="43.2" x14ac:dyDescent="0.55000000000000004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10">
        <f t="shared" si="205"/>
        <v>35016488.761904761</v>
      </c>
      <c r="Q3270" t="s">
        <v>8271</v>
      </c>
      <c r="S3270" s="9">
        <f t="shared" si="206"/>
        <v>42590.695925925924</v>
      </c>
      <c r="T3270" s="9">
        <f t="shared" si="207"/>
        <v>42606.695925925924</v>
      </c>
    </row>
    <row r="3271" spans="1:20" ht="43.2" x14ac:dyDescent="0.55000000000000004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10">
        <f t="shared" si="205"/>
        <v>20450134.242857143</v>
      </c>
      <c r="Q3271" t="s">
        <v>8271</v>
      </c>
      <c r="S3271" s="9">
        <f t="shared" si="206"/>
        <v>42137.18746527777</v>
      </c>
      <c r="T3271" s="9">
        <f t="shared" si="207"/>
        <v>42171.249999999993</v>
      </c>
    </row>
    <row r="3272" spans="1:20" ht="43.2" x14ac:dyDescent="0.55000000000000004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10">
        <f t="shared" si="205"/>
        <v>47803775.5</v>
      </c>
      <c r="Q3272" t="s">
        <v>8271</v>
      </c>
      <c r="S3272" s="9">
        <f t="shared" si="206"/>
        <v>42167.324826388889</v>
      </c>
      <c r="T3272" s="9">
        <f t="shared" si="207"/>
        <v>42197.324826388889</v>
      </c>
    </row>
    <row r="3273" spans="1:20" x14ac:dyDescent="0.55000000000000004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10">
        <f t="shared" si="205"/>
        <v>27692787.74509804</v>
      </c>
      <c r="Q3273" t="s">
        <v>8271</v>
      </c>
      <c r="S3273" s="9">
        <f t="shared" si="206"/>
        <v>41915.22887731481</v>
      </c>
      <c r="T3273" s="9">
        <f t="shared" si="207"/>
        <v>41945.270543981482</v>
      </c>
    </row>
    <row r="3274" spans="1:20" ht="43.2" x14ac:dyDescent="0.55000000000000004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10">
        <f t="shared" si="205"/>
        <v>9960132.4758620691</v>
      </c>
      <c r="Q3274" t="s">
        <v>8271</v>
      </c>
      <c r="S3274" s="9">
        <f t="shared" si="206"/>
        <v>42284.291770833333</v>
      </c>
      <c r="T3274" s="9">
        <f t="shared" si="207"/>
        <v>42314.333437499998</v>
      </c>
    </row>
    <row r="3275" spans="1:20" ht="43.2" x14ac:dyDescent="0.55000000000000004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10">
        <f t="shared" si="205"/>
        <v>70118954.380952388</v>
      </c>
      <c r="Q3275" t="s">
        <v>8271</v>
      </c>
      <c r="S3275" s="9">
        <f t="shared" si="206"/>
        <v>42611.5930787037</v>
      </c>
      <c r="T3275" s="9">
        <f t="shared" si="207"/>
        <v>42627.583333333336</v>
      </c>
    </row>
    <row r="3276" spans="1:20" ht="43.2" x14ac:dyDescent="0.55000000000000004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10">
        <f t="shared" si="205"/>
        <v>5084822.6293706298</v>
      </c>
      <c r="Q3276" t="s">
        <v>8271</v>
      </c>
      <c r="S3276" s="9">
        <f t="shared" si="206"/>
        <v>42400.496203703697</v>
      </c>
      <c r="T3276" s="9">
        <f t="shared" si="207"/>
        <v>42444.666666666664</v>
      </c>
    </row>
    <row r="3277" spans="1:20" ht="43.2" x14ac:dyDescent="0.55000000000000004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10">
        <f t="shared" si="205"/>
        <v>118431939.25</v>
      </c>
      <c r="Q3277" t="s">
        <v>8271</v>
      </c>
      <c r="S3277" s="9">
        <f t="shared" si="206"/>
        <v>42017.672118055554</v>
      </c>
      <c r="T3277" s="9">
        <f t="shared" si="207"/>
        <v>42043.979166666664</v>
      </c>
    </row>
    <row r="3278" spans="1:20" ht="43.2" x14ac:dyDescent="0.55000000000000004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10">
        <f t="shared" si="205"/>
        <v>14565268.789999999</v>
      </c>
      <c r="Q3278" t="s">
        <v>8271</v>
      </c>
      <c r="S3278" s="9">
        <f t="shared" si="206"/>
        <v>42426.741655092592</v>
      </c>
      <c r="T3278" s="9">
        <f t="shared" si="207"/>
        <v>42460.957638888889</v>
      </c>
    </row>
    <row r="3279" spans="1:20" ht="43.2" x14ac:dyDescent="0.55000000000000004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10">
        <f t="shared" si="205"/>
        <v>14137358.060000001</v>
      </c>
      <c r="Q3279" t="s">
        <v>8271</v>
      </c>
      <c r="S3279" s="9">
        <f t="shared" si="206"/>
        <v>41931.474606481483</v>
      </c>
      <c r="T3279" s="9">
        <f t="shared" si="207"/>
        <v>41961.516273148147</v>
      </c>
    </row>
    <row r="3280" spans="1:20" ht="43.2" x14ac:dyDescent="0.55000000000000004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10">
        <f t="shared" si="205"/>
        <v>42071332.441176474</v>
      </c>
      <c r="Q3280" t="s">
        <v>8271</v>
      </c>
      <c r="S3280" s="9">
        <f t="shared" si="206"/>
        <v>42124.640081018515</v>
      </c>
      <c r="T3280" s="9">
        <f t="shared" si="207"/>
        <v>42154.640081018515</v>
      </c>
    </row>
    <row r="3281" spans="1:20" ht="43.2" x14ac:dyDescent="0.55000000000000004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10">
        <f t="shared" si="205"/>
        <v>23125169.19047619</v>
      </c>
      <c r="Q3281" t="s">
        <v>8271</v>
      </c>
      <c r="S3281" s="9">
        <f t="shared" si="206"/>
        <v>42430.894201388881</v>
      </c>
      <c r="T3281" s="9">
        <f t="shared" si="207"/>
        <v>42460.852534722224</v>
      </c>
    </row>
    <row r="3282" spans="1:20" ht="43.2" x14ac:dyDescent="0.55000000000000004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10">
        <f t="shared" si="205"/>
        <v>47671939.93333333</v>
      </c>
      <c r="Q3282" t="s">
        <v>8271</v>
      </c>
      <c r="S3282" s="9">
        <f t="shared" si="206"/>
        <v>42121.548587962963</v>
      </c>
      <c r="T3282" s="9">
        <f t="shared" si="207"/>
        <v>42155.999999999993</v>
      </c>
    </row>
    <row r="3283" spans="1:20" ht="28.8" x14ac:dyDescent="0.55000000000000004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10">
        <f t="shared" si="205"/>
        <v>30607695.851063829</v>
      </c>
      <c r="Q3283" t="s">
        <v>8271</v>
      </c>
      <c r="S3283" s="9">
        <f t="shared" si="206"/>
        <v>42218.811400462961</v>
      </c>
      <c r="T3283" s="9">
        <f t="shared" si="207"/>
        <v>42248.811400462961</v>
      </c>
    </row>
    <row r="3284" spans="1:20" ht="43.2" x14ac:dyDescent="0.55000000000000004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10">
        <f t="shared" si="205"/>
        <v>6152334.1265822789</v>
      </c>
      <c r="Q3284" t="s">
        <v>8271</v>
      </c>
      <c r="S3284" s="9">
        <f t="shared" si="206"/>
        <v>42444.985972222225</v>
      </c>
      <c r="T3284" s="9">
        <f t="shared" si="207"/>
        <v>42488.985972222225</v>
      </c>
    </row>
    <row r="3285" spans="1:20" ht="43.2" x14ac:dyDescent="0.55000000000000004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10">
        <f t="shared" si="205"/>
        <v>30903155.276595745</v>
      </c>
      <c r="Q3285" t="s">
        <v>8271</v>
      </c>
      <c r="S3285" s="9">
        <f t="shared" si="206"/>
        <v>42379.535856481474</v>
      </c>
      <c r="T3285" s="9">
        <f t="shared" si="207"/>
        <v>42410.666666666664</v>
      </c>
    </row>
    <row r="3286" spans="1:20" ht="43.2" x14ac:dyDescent="0.55000000000000004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10">
        <f t="shared" si="205"/>
        <v>96836456.86666666</v>
      </c>
      <c r="Q3286" t="s">
        <v>8271</v>
      </c>
      <c r="S3286" s="9">
        <f t="shared" si="206"/>
        <v>42380.676539351851</v>
      </c>
      <c r="T3286" s="9">
        <f t="shared" si="207"/>
        <v>42398.040972222218</v>
      </c>
    </row>
    <row r="3287" spans="1:20" x14ac:dyDescent="0.55000000000000004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10">
        <f t="shared" si="205"/>
        <v>18340205.259259257</v>
      </c>
      <c r="Q3287" t="s">
        <v>8271</v>
      </c>
      <c r="S3287" s="9">
        <f t="shared" si="206"/>
        <v>42762.734097222223</v>
      </c>
      <c r="T3287" s="9">
        <f t="shared" si="207"/>
        <v>42793.999999999993</v>
      </c>
    </row>
    <row r="3288" spans="1:20" ht="43.2" x14ac:dyDescent="0.55000000000000004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10">
        <f t="shared" si="205"/>
        <v>12038522.803278688</v>
      </c>
      <c r="Q3288" t="s">
        <v>8271</v>
      </c>
      <c r="S3288" s="9">
        <f t="shared" si="206"/>
        <v>42567.631736111107</v>
      </c>
      <c r="T3288" s="9">
        <f t="shared" si="207"/>
        <v>42597.631736111107</v>
      </c>
    </row>
    <row r="3289" spans="1:20" ht="28.8" x14ac:dyDescent="0.55000000000000004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10">
        <f t="shared" si="205"/>
        <v>42546283.176470585</v>
      </c>
      <c r="Q3289" t="s">
        <v>8271</v>
      </c>
      <c r="S3289" s="9">
        <f t="shared" si="206"/>
        <v>42311.541990740741</v>
      </c>
      <c r="T3289" s="9">
        <f t="shared" si="207"/>
        <v>42336.541990740741</v>
      </c>
    </row>
    <row r="3290" spans="1:20" ht="43.2" x14ac:dyDescent="0.55000000000000004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10">
        <f t="shared" si="205"/>
        <v>7069262.3913043477</v>
      </c>
      <c r="Q3290" t="s">
        <v>8271</v>
      </c>
      <c r="S3290" s="9">
        <f t="shared" si="206"/>
        <v>42505.566145833327</v>
      </c>
      <c r="T3290" s="9">
        <f t="shared" si="207"/>
        <v>42541.749999999993</v>
      </c>
    </row>
    <row r="3291" spans="1:20" ht="43.2" x14ac:dyDescent="0.55000000000000004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10">
        <f t="shared" si="205"/>
        <v>59406456.079999998</v>
      </c>
      <c r="Q3291" t="s">
        <v>8271</v>
      </c>
      <c r="S3291" s="9">
        <f t="shared" si="206"/>
        <v>42758.159745370365</v>
      </c>
      <c r="T3291" s="9">
        <f t="shared" si="207"/>
        <v>42786.159745370365</v>
      </c>
    </row>
    <row r="3292" spans="1:20" ht="72" x14ac:dyDescent="0.55000000000000004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10">
        <f t="shared" si="205"/>
        <v>20647817.930555556</v>
      </c>
      <c r="Q3292" t="s">
        <v>8271</v>
      </c>
      <c r="S3292" s="9">
        <f t="shared" si="206"/>
        <v>42775.306608796294</v>
      </c>
      <c r="T3292" s="9">
        <f t="shared" si="207"/>
        <v>42805.306608796294</v>
      </c>
    </row>
    <row r="3293" spans="1:20" ht="43.2" x14ac:dyDescent="0.55000000000000004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10">
        <f t="shared" si="205"/>
        <v>102838850</v>
      </c>
      <c r="Q3293" t="s">
        <v>8271</v>
      </c>
      <c r="S3293" s="9">
        <f t="shared" si="206"/>
        <v>42232.494212962956</v>
      </c>
      <c r="T3293" s="9">
        <f t="shared" si="207"/>
        <v>42263.957638888889</v>
      </c>
    </row>
    <row r="3294" spans="1:20" ht="43.2" x14ac:dyDescent="0.55000000000000004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10">
        <f t="shared" si="205"/>
        <v>96271316.533333331</v>
      </c>
      <c r="Q3294" t="s">
        <v>8271</v>
      </c>
      <c r="S3294" s="9">
        <f t="shared" si="206"/>
        <v>42282.561898148146</v>
      </c>
      <c r="T3294" s="9">
        <f t="shared" si="207"/>
        <v>42342.603564814817</v>
      </c>
    </row>
    <row r="3295" spans="1:20" ht="57.6" x14ac:dyDescent="0.55000000000000004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10">
        <f t="shared" si="205"/>
        <v>16330003.868131869</v>
      </c>
      <c r="Q3295" t="s">
        <v>8271</v>
      </c>
      <c r="S3295" s="9">
        <f t="shared" si="206"/>
        <v>42768.217037037037</v>
      </c>
      <c r="T3295" s="9">
        <f t="shared" si="207"/>
        <v>42798.217037037037</v>
      </c>
    </row>
    <row r="3296" spans="1:20" ht="43.2" x14ac:dyDescent="0.55000000000000004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10">
        <f t="shared" si="205"/>
        <v>59661148.083333336</v>
      </c>
      <c r="Q3296" t="s">
        <v>8271</v>
      </c>
      <c r="S3296" s="9">
        <f t="shared" si="206"/>
        <v>42141.33280092592</v>
      </c>
      <c r="T3296" s="9">
        <f t="shared" si="207"/>
        <v>42171.33280092592</v>
      </c>
    </row>
    <row r="3297" spans="1:20" ht="43.2" x14ac:dyDescent="0.55000000000000004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10">
        <f t="shared" si="205"/>
        <v>54529415.888888888</v>
      </c>
      <c r="Q3297" t="s">
        <v>8271</v>
      </c>
      <c r="S3297" s="9">
        <f t="shared" si="206"/>
        <v>42609.234131944446</v>
      </c>
      <c r="T3297" s="9">
        <f t="shared" si="207"/>
        <v>42639.234131944446</v>
      </c>
    </row>
    <row r="3298" spans="1:20" ht="43.2" x14ac:dyDescent="0.55000000000000004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10">
        <f t="shared" si="205"/>
        <v>30774497.276595745</v>
      </c>
      <c r="Q3298" t="s">
        <v>8271</v>
      </c>
      <c r="S3298" s="9">
        <f t="shared" si="206"/>
        <v>42309.54828703704</v>
      </c>
      <c r="T3298" s="9">
        <f t="shared" si="207"/>
        <v>42330.708333333336</v>
      </c>
    </row>
    <row r="3299" spans="1:20" ht="43.2" x14ac:dyDescent="0.55000000000000004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10">
        <f t="shared" si="205"/>
        <v>32645005.818181816</v>
      </c>
      <c r="Q3299" t="s">
        <v>8271</v>
      </c>
      <c r="S3299" s="9">
        <f t="shared" si="206"/>
        <v>42193.563148148147</v>
      </c>
      <c r="T3299" s="9">
        <f t="shared" si="207"/>
        <v>42212.749305555553</v>
      </c>
    </row>
    <row r="3300" spans="1:20" ht="43.2" x14ac:dyDescent="0.55000000000000004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10">
        <f t="shared" si="205"/>
        <v>20005149.555555556</v>
      </c>
      <c r="Q3300" t="s">
        <v>8271</v>
      </c>
      <c r="S3300" s="9">
        <f t="shared" si="206"/>
        <v>42239.749629629623</v>
      </c>
      <c r="T3300" s="9">
        <f t="shared" si="207"/>
        <v>42259.791666666664</v>
      </c>
    </row>
    <row r="3301" spans="1:20" ht="43.2" x14ac:dyDescent="0.55000000000000004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10">
        <f t="shared" si="205"/>
        <v>22893143.857142858</v>
      </c>
      <c r="Q3301" t="s">
        <v>8271</v>
      </c>
      <c r="S3301" s="9">
        <f t="shared" si="206"/>
        <v>42261.709062499998</v>
      </c>
      <c r="T3301" s="9">
        <f t="shared" si="207"/>
        <v>42291.709062499998</v>
      </c>
    </row>
    <row r="3302" spans="1:20" ht="43.2" x14ac:dyDescent="0.55000000000000004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10">
        <f t="shared" si="205"/>
        <v>16233130.25</v>
      </c>
      <c r="Q3302" t="s">
        <v>8271</v>
      </c>
      <c r="S3302" s="9">
        <f t="shared" si="206"/>
        <v>42102.535439814812</v>
      </c>
      <c r="T3302" s="9">
        <f t="shared" si="207"/>
        <v>42123.535439814812</v>
      </c>
    </row>
    <row r="3303" spans="1:20" ht="43.2" x14ac:dyDescent="0.55000000000000004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10">
        <f t="shared" si="205"/>
        <v>20945502.514285713</v>
      </c>
      <c r="Q3303" t="s">
        <v>8271</v>
      </c>
      <c r="S3303" s="9">
        <f t="shared" si="206"/>
        <v>42538.527500000004</v>
      </c>
      <c r="T3303" s="9">
        <f t="shared" si="207"/>
        <v>42583.082638888889</v>
      </c>
    </row>
    <row r="3304" spans="1:20" x14ac:dyDescent="0.55000000000000004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10">
        <f t="shared" si="205"/>
        <v>29570143.52</v>
      </c>
      <c r="Q3304" t="s">
        <v>8271</v>
      </c>
      <c r="S3304" s="9">
        <f t="shared" si="206"/>
        <v>42681.143240740734</v>
      </c>
      <c r="T3304" s="9">
        <f t="shared" si="207"/>
        <v>42711.143240740734</v>
      </c>
    </row>
    <row r="3305" spans="1:20" ht="43.2" x14ac:dyDescent="0.55000000000000004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10">
        <f t="shared" si="205"/>
        <v>40700945.257142857</v>
      </c>
      <c r="Q3305" t="s">
        <v>8271</v>
      </c>
      <c r="S3305" s="9">
        <f t="shared" si="206"/>
        <v>42056.443101851844</v>
      </c>
      <c r="T3305" s="9">
        <f t="shared" si="207"/>
        <v>42091.401435185187</v>
      </c>
    </row>
    <row r="3306" spans="1:20" ht="43.2" x14ac:dyDescent="0.55000000000000004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10">
        <f t="shared" si="205"/>
        <v>8456152.8685714286</v>
      </c>
      <c r="Q3306" t="s">
        <v>8271</v>
      </c>
      <c r="S3306" s="9">
        <f t="shared" si="206"/>
        <v>42696.41611111111</v>
      </c>
      <c r="T3306" s="9">
        <f t="shared" si="207"/>
        <v>42726.41611111111</v>
      </c>
    </row>
    <row r="3307" spans="1:20" ht="43.2" x14ac:dyDescent="0.55000000000000004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10">
        <f t="shared" si="205"/>
        <v>71789137.400000006</v>
      </c>
      <c r="Q3307" t="s">
        <v>8271</v>
      </c>
      <c r="S3307" s="9">
        <f t="shared" si="206"/>
        <v>42186.647546296292</v>
      </c>
      <c r="T3307" s="9">
        <f t="shared" si="207"/>
        <v>42216.647546296292</v>
      </c>
    </row>
    <row r="3308" spans="1:20" ht="43.2" x14ac:dyDescent="0.55000000000000004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10">
        <f t="shared" si="205"/>
        <v>27078750.777777776</v>
      </c>
      <c r="Q3308" t="s">
        <v>8271</v>
      </c>
      <c r="S3308" s="9">
        <f t="shared" si="206"/>
        <v>42493.010902777773</v>
      </c>
      <c r="T3308" s="9">
        <f t="shared" si="207"/>
        <v>42530.916666666664</v>
      </c>
    </row>
    <row r="3309" spans="1:20" ht="43.2" x14ac:dyDescent="0.55000000000000004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10">
        <f t="shared" si="205"/>
        <v>73034166.950000003</v>
      </c>
      <c r="Q3309" t="s">
        <v>8271</v>
      </c>
      <c r="S3309" s="9">
        <f t="shared" si="206"/>
        <v>42474.848831018513</v>
      </c>
      <c r="T3309" s="9">
        <f t="shared" si="207"/>
        <v>42504.848831018513</v>
      </c>
    </row>
    <row r="3310" spans="1:20" ht="43.2" x14ac:dyDescent="0.55000000000000004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10">
        <f t="shared" si="205"/>
        <v>25592402.894736841</v>
      </c>
      <c r="Q3310" t="s">
        <v>8271</v>
      </c>
      <c r="S3310" s="9">
        <f t="shared" si="206"/>
        <v>42452.668576388889</v>
      </c>
      <c r="T3310" s="9">
        <f t="shared" si="207"/>
        <v>42473.668576388889</v>
      </c>
    </row>
    <row r="3311" spans="1:20" ht="28.8" x14ac:dyDescent="0.55000000000000004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10">
        <f t="shared" si="205"/>
        <v>47546896.064516127</v>
      </c>
      <c r="Q3311" t="s">
        <v>8271</v>
      </c>
      <c r="S3311" s="9">
        <f t="shared" si="206"/>
        <v>42628.441874999997</v>
      </c>
      <c r="T3311" s="9">
        <f t="shared" si="207"/>
        <v>42659.441874999997</v>
      </c>
    </row>
    <row r="3312" spans="1:20" ht="28.8" x14ac:dyDescent="0.55000000000000004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10">
        <f t="shared" si="205"/>
        <v>46502510.483870968</v>
      </c>
      <c r="Q3312" t="s">
        <v>8271</v>
      </c>
      <c r="S3312" s="9">
        <f t="shared" si="206"/>
        <v>42253.720196759255</v>
      </c>
      <c r="T3312" s="9">
        <f t="shared" si="207"/>
        <v>42283.720196759255</v>
      </c>
    </row>
    <row r="3313" spans="1:20" ht="43.2" x14ac:dyDescent="0.55000000000000004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10">
        <f t="shared" si="205"/>
        <v>32054960.222222224</v>
      </c>
      <c r="Q3313" t="s">
        <v>8271</v>
      </c>
      <c r="S3313" s="9">
        <f t="shared" si="206"/>
        <v>42264.083449074074</v>
      </c>
      <c r="T3313" s="9">
        <f t="shared" si="207"/>
        <v>42294.083449074074</v>
      </c>
    </row>
    <row r="3314" spans="1:20" ht="43.2" x14ac:dyDescent="0.55000000000000004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10">
        <f t="shared" si="205"/>
        <v>36026291.36585366</v>
      </c>
      <c r="Q3314" t="s">
        <v>8271</v>
      </c>
      <c r="S3314" s="9">
        <f t="shared" si="206"/>
        <v>42664.601226851846</v>
      </c>
      <c r="T3314" s="9">
        <f t="shared" si="207"/>
        <v>42685.708333333336</v>
      </c>
    </row>
    <row r="3315" spans="1:20" ht="43.2" x14ac:dyDescent="0.55000000000000004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10">
        <f t="shared" si="205"/>
        <v>50091873</v>
      </c>
      <c r="Q3315" t="s">
        <v>8271</v>
      </c>
      <c r="S3315" s="9">
        <f t="shared" si="206"/>
        <v>42382.036076388882</v>
      </c>
      <c r="T3315" s="9">
        <f t="shared" si="207"/>
        <v>42395.833333333336</v>
      </c>
    </row>
    <row r="3316" spans="1:20" ht="43.2" x14ac:dyDescent="0.55000000000000004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10">
        <f t="shared" si="205"/>
        <v>24633336.396551725</v>
      </c>
      <c r="Q3316" t="s">
        <v>8271</v>
      </c>
      <c r="S3316" s="9">
        <f t="shared" si="206"/>
        <v>42105.059155092589</v>
      </c>
      <c r="T3316" s="9">
        <f t="shared" si="207"/>
        <v>42132.628472222219</v>
      </c>
    </row>
    <row r="3317" spans="1:20" ht="43.2" x14ac:dyDescent="0.55000000000000004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10">
        <f t="shared" si="205"/>
        <v>16403674.617977528</v>
      </c>
      <c r="Q3317" t="s">
        <v>8271</v>
      </c>
      <c r="S3317" s="9">
        <f t="shared" si="206"/>
        <v>42466.095381944448</v>
      </c>
      <c r="T3317" s="9">
        <f t="shared" si="207"/>
        <v>42496.095381944448</v>
      </c>
    </row>
    <row r="3318" spans="1:20" ht="72" x14ac:dyDescent="0.55000000000000004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10">
        <f t="shared" si="205"/>
        <v>11237440.6</v>
      </c>
      <c r="Q3318" t="s">
        <v>8271</v>
      </c>
      <c r="S3318" s="9">
        <f t="shared" si="206"/>
        <v>41826.662905092591</v>
      </c>
      <c r="T3318" s="9">
        <f t="shared" si="207"/>
        <v>41859.370833333334</v>
      </c>
    </row>
    <row r="3319" spans="1:20" ht="43.2" x14ac:dyDescent="0.55000000000000004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10">
        <f t="shared" si="205"/>
        <v>81264190.222222224</v>
      </c>
      <c r="Q3319" t="s">
        <v>8271</v>
      </c>
      <c r="S3319" s="9">
        <f t="shared" si="206"/>
        <v>42498.831296296288</v>
      </c>
      <c r="T3319" s="9">
        <f t="shared" si="207"/>
        <v>42528.831296296288</v>
      </c>
    </row>
    <row r="3320" spans="1:20" ht="28.8" x14ac:dyDescent="0.55000000000000004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10">
        <f t="shared" si="205"/>
        <v>45528215.40625</v>
      </c>
      <c r="Q3320" t="s">
        <v>8271</v>
      </c>
      <c r="S3320" s="9">
        <f t="shared" si="206"/>
        <v>42431.093668981477</v>
      </c>
      <c r="T3320" s="9">
        <f t="shared" si="207"/>
        <v>42470.895833333336</v>
      </c>
    </row>
    <row r="3321" spans="1:20" ht="43.2" x14ac:dyDescent="0.55000000000000004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10">
        <f t="shared" si="205"/>
        <v>88676561.625</v>
      </c>
      <c r="Q3321" t="s">
        <v>8271</v>
      </c>
      <c r="S3321" s="9">
        <f t="shared" si="206"/>
        <v>41990.377152777779</v>
      </c>
      <c r="T3321" s="9">
        <f t="shared" si="207"/>
        <v>42035.377152777779</v>
      </c>
    </row>
    <row r="3322" spans="1:20" ht="43.2" x14ac:dyDescent="0.55000000000000004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10">
        <f t="shared" si="205"/>
        <v>38525409.394736841</v>
      </c>
      <c r="Q3322" t="s">
        <v>8271</v>
      </c>
      <c r="S3322" s="9">
        <f t="shared" si="206"/>
        <v>42512.837465277778</v>
      </c>
      <c r="T3322" s="9">
        <f t="shared" si="207"/>
        <v>42542.837465277778</v>
      </c>
    </row>
    <row r="3323" spans="1:20" ht="43.2" x14ac:dyDescent="0.55000000000000004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10">
        <f t="shared" si="205"/>
        <v>94147777.666666672</v>
      </c>
      <c r="Q3323" t="s">
        <v>8271</v>
      </c>
      <c r="S3323" s="9">
        <f t="shared" si="206"/>
        <v>41913.891956018517</v>
      </c>
      <c r="T3323" s="9">
        <f t="shared" si="207"/>
        <v>41927.957638888889</v>
      </c>
    </row>
    <row r="3324" spans="1:20" ht="43.2" x14ac:dyDescent="0.55000000000000004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10">
        <f t="shared" si="205"/>
        <v>63680595.478260867</v>
      </c>
      <c r="Q3324" t="s">
        <v>8271</v>
      </c>
      <c r="S3324" s="9">
        <f t="shared" si="206"/>
        <v>42520.802037037036</v>
      </c>
      <c r="T3324" s="9">
        <f t="shared" si="207"/>
        <v>42542.954861111109</v>
      </c>
    </row>
    <row r="3325" spans="1:20" ht="43.2" x14ac:dyDescent="0.55000000000000004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10">
        <f t="shared" si="205"/>
        <v>30044922.612244897</v>
      </c>
      <c r="Q3325" t="s">
        <v>8271</v>
      </c>
      <c r="S3325" s="9">
        <f t="shared" si="206"/>
        <v>42608.157499999994</v>
      </c>
      <c r="T3325" s="9">
        <f t="shared" si="207"/>
        <v>42638.157499999994</v>
      </c>
    </row>
    <row r="3326" spans="1:20" ht="28.8" x14ac:dyDescent="0.55000000000000004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10">
        <f t="shared" si="205"/>
        <v>146392559</v>
      </c>
      <c r="Q3326" t="s">
        <v>8271</v>
      </c>
      <c r="S3326" s="9">
        <f t="shared" si="206"/>
        <v>42512.374884259254</v>
      </c>
      <c r="T3326" s="9">
        <f t="shared" si="207"/>
        <v>42526.374884259254</v>
      </c>
    </row>
    <row r="3327" spans="1:20" ht="43.2" x14ac:dyDescent="0.55000000000000004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10">
        <f t="shared" si="205"/>
        <v>95015725.13333334</v>
      </c>
      <c r="Q3327" t="s">
        <v>8271</v>
      </c>
      <c r="S3327" s="9">
        <f t="shared" si="206"/>
        <v>42064.577280092592</v>
      </c>
      <c r="T3327" s="9">
        <f t="shared" si="207"/>
        <v>42099.535613425927</v>
      </c>
    </row>
    <row r="3328" spans="1:20" ht="43.2" x14ac:dyDescent="0.55000000000000004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10">
        <f t="shared" si="205"/>
        <v>24969166.754385963</v>
      </c>
      <c r="Q3328" t="s">
        <v>8271</v>
      </c>
      <c r="S3328" s="9">
        <f t="shared" si="206"/>
        <v>42041.505844907406</v>
      </c>
      <c r="T3328" s="9">
        <f t="shared" si="207"/>
        <v>42071.464178240734</v>
      </c>
    </row>
    <row r="3329" spans="1:20" ht="43.2" x14ac:dyDescent="0.55000000000000004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10">
        <f t="shared" si="205"/>
        <v>44245635.333333336</v>
      </c>
      <c r="Q3329" t="s">
        <v>8271</v>
      </c>
      <c r="S3329" s="9">
        <f t="shared" si="206"/>
        <v>42468.166273148141</v>
      </c>
      <c r="T3329" s="9">
        <f t="shared" si="207"/>
        <v>42498.166273148141</v>
      </c>
    </row>
    <row r="3330" spans="1:20" ht="43.2" x14ac:dyDescent="0.55000000000000004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10">
        <f t="shared" si="205"/>
        <v>156034320.33333334</v>
      </c>
      <c r="Q3330" t="s">
        <v>8271</v>
      </c>
      <c r="S3330" s="9">
        <f t="shared" si="206"/>
        <v>41822.366701388884</v>
      </c>
      <c r="T3330" s="9">
        <f t="shared" si="207"/>
        <v>41824.833333333328</v>
      </c>
    </row>
    <row r="3331" spans="1:20" ht="43.2" x14ac:dyDescent="0.55000000000000004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</f>
        <v>1.1679999999999999</v>
      </c>
      <c r="P3331" s="10">
        <f t="shared" ref="P3331:P3394" si="209">J3331/L3331</f>
        <v>54060888.769230768</v>
      </c>
      <c r="Q3331" t="s">
        <v>8271</v>
      </c>
      <c r="S3331" s="9">
        <f t="shared" ref="S3331:S3394" si="210">(((J3331/60)/60)/24)+DATE(1970,1,1)+(-5/24)</f>
        <v>41837.114675925921</v>
      </c>
      <c r="T3331" s="9">
        <f t="shared" ref="T3331:T3394" si="211">(((I3331/60)/60)/24)+DATE(1970,1,1)+(-5/24)</f>
        <v>41847.75</v>
      </c>
    </row>
    <row r="3332" spans="1:20" ht="43.2" x14ac:dyDescent="0.55000000000000004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10">
        <f t="shared" si="209"/>
        <v>20656972</v>
      </c>
      <c r="Q3332" t="s">
        <v>8271</v>
      </c>
      <c r="S3332" s="9">
        <f t="shared" si="210"/>
        <v>42065.679027777776</v>
      </c>
      <c r="T3332" s="9">
        <f t="shared" si="211"/>
        <v>42095.637361111112</v>
      </c>
    </row>
    <row r="3333" spans="1:20" ht="43.2" x14ac:dyDescent="0.55000000000000004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10">
        <f t="shared" si="209"/>
        <v>22171167.476923078</v>
      </c>
      <c r="Q3333" t="s">
        <v>8271</v>
      </c>
      <c r="S3333" s="9">
        <f t="shared" si="210"/>
        <v>42248.48942129629</v>
      </c>
      <c r="T3333" s="9">
        <f t="shared" si="211"/>
        <v>42283.48942129629</v>
      </c>
    </row>
    <row r="3334" spans="1:20" ht="43.2" x14ac:dyDescent="0.55000000000000004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10">
        <f t="shared" si="209"/>
        <v>16906148.554216869</v>
      </c>
      <c r="Q3334" t="s">
        <v>8271</v>
      </c>
      <c r="S3334" s="9">
        <f t="shared" si="210"/>
        <v>41809.651967592588</v>
      </c>
      <c r="T3334" s="9">
        <f t="shared" si="211"/>
        <v>41839.651967592588</v>
      </c>
    </row>
    <row r="3335" spans="1:20" ht="43.2" x14ac:dyDescent="0.55000000000000004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10">
        <f t="shared" si="209"/>
        <v>12905261.981981982</v>
      </c>
      <c r="Q3335" t="s">
        <v>8271</v>
      </c>
      <c r="S3335" s="9">
        <f t="shared" si="210"/>
        <v>42148.468518518515</v>
      </c>
      <c r="T3335" s="9">
        <f t="shared" si="211"/>
        <v>42170.468518518515</v>
      </c>
    </row>
    <row r="3336" spans="1:20" ht="28.8" x14ac:dyDescent="0.55000000000000004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10">
        <f t="shared" si="209"/>
        <v>31210161.347826086</v>
      </c>
      <c r="Q3336" t="s">
        <v>8271</v>
      </c>
      <c r="S3336" s="9">
        <f t="shared" si="210"/>
        <v>42185.312754629624</v>
      </c>
      <c r="T3336" s="9">
        <f t="shared" si="211"/>
        <v>42215.312754629624</v>
      </c>
    </row>
    <row r="3337" spans="1:20" ht="43.2" x14ac:dyDescent="0.55000000000000004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10">
        <f t="shared" si="209"/>
        <v>22297610.253968254</v>
      </c>
      <c r="Q3337" t="s">
        <v>8271</v>
      </c>
      <c r="S3337" s="9">
        <f t="shared" si="210"/>
        <v>41827.465810185182</v>
      </c>
      <c r="T3337" s="9">
        <f t="shared" si="211"/>
        <v>41854.75</v>
      </c>
    </row>
    <row r="3338" spans="1:20" ht="43.2" x14ac:dyDescent="0.55000000000000004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10">
        <f t="shared" si="209"/>
        <v>161936627.33333334</v>
      </c>
      <c r="Q3338" t="s">
        <v>8271</v>
      </c>
      <c r="S3338" s="9">
        <f t="shared" si="210"/>
        <v>42437.190347222226</v>
      </c>
      <c r="T3338" s="9">
        <f t="shared" si="211"/>
        <v>42465.148680555554</v>
      </c>
    </row>
    <row r="3339" spans="1:20" ht="43.2" x14ac:dyDescent="0.55000000000000004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10">
        <f t="shared" si="209"/>
        <v>41503210.794117644</v>
      </c>
      <c r="Q3339" t="s">
        <v>8271</v>
      </c>
      <c r="S3339" s="9">
        <f t="shared" si="210"/>
        <v>41901.073692129627</v>
      </c>
      <c r="T3339" s="9">
        <f t="shared" si="211"/>
        <v>41922.666666666664</v>
      </c>
    </row>
    <row r="3340" spans="1:20" ht="28.8" x14ac:dyDescent="0.55000000000000004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10">
        <f t="shared" si="209"/>
        <v>13269015</v>
      </c>
      <c r="Q3340" t="s">
        <v>8271</v>
      </c>
      <c r="S3340" s="9">
        <f t="shared" si="210"/>
        <v>42769.366666666661</v>
      </c>
      <c r="T3340" s="9">
        <f t="shared" si="211"/>
        <v>42790.366666666661</v>
      </c>
    </row>
    <row r="3341" spans="1:20" ht="28.8" x14ac:dyDescent="0.55000000000000004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10">
        <f t="shared" si="209"/>
        <v>31215521.659574468</v>
      </c>
      <c r="Q3341" t="s">
        <v>8271</v>
      </c>
      <c r="S3341" s="9">
        <f t="shared" si="210"/>
        <v>42549.457384259258</v>
      </c>
      <c r="T3341" s="9">
        <f t="shared" si="211"/>
        <v>42579.457384259258</v>
      </c>
    </row>
    <row r="3342" spans="1:20" ht="43.2" x14ac:dyDescent="0.55000000000000004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10">
        <f t="shared" si="209"/>
        <v>38918593.526315786</v>
      </c>
      <c r="Q3342" t="s">
        <v>8271</v>
      </c>
      <c r="S3342" s="9">
        <f t="shared" si="210"/>
        <v>42685.765671296293</v>
      </c>
      <c r="T3342" s="9">
        <f t="shared" si="211"/>
        <v>42710.765671296293</v>
      </c>
    </row>
    <row r="3343" spans="1:20" ht="43.2" x14ac:dyDescent="0.55000000000000004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10">
        <f t="shared" si="209"/>
        <v>52277550.75</v>
      </c>
      <c r="Q3343" t="s">
        <v>8271</v>
      </c>
      <c r="S3343" s="9">
        <f t="shared" si="210"/>
        <v>42510.590520833335</v>
      </c>
      <c r="T3343" s="9">
        <f t="shared" si="211"/>
        <v>42533.499999999993</v>
      </c>
    </row>
    <row r="3344" spans="1:20" ht="28.8" x14ac:dyDescent="0.55000000000000004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10">
        <f t="shared" si="209"/>
        <v>18269497.564102564</v>
      </c>
      <c r="Q3344" t="s">
        <v>8271</v>
      </c>
      <c r="S3344" s="9">
        <f t="shared" si="210"/>
        <v>42062.088078703695</v>
      </c>
      <c r="T3344" s="9">
        <f t="shared" si="211"/>
        <v>42094.999305555553</v>
      </c>
    </row>
    <row r="3345" spans="1:20" ht="43.2" x14ac:dyDescent="0.55000000000000004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10">
        <f t="shared" si="209"/>
        <v>63424799.304347828</v>
      </c>
      <c r="Q3345" t="s">
        <v>8271</v>
      </c>
      <c r="S3345" s="9">
        <f t="shared" si="210"/>
        <v>42452.708148148151</v>
      </c>
      <c r="T3345" s="9">
        <f t="shared" si="211"/>
        <v>42473.345833333333</v>
      </c>
    </row>
    <row r="3346" spans="1:20" ht="43.2" x14ac:dyDescent="0.55000000000000004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10">
        <f t="shared" si="209"/>
        <v>35169552.325000003</v>
      </c>
      <c r="Q3346" t="s">
        <v>8271</v>
      </c>
      <c r="S3346" s="9">
        <f t="shared" si="210"/>
        <v>41850.991817129623</v>
      </c>
      <c r="T3346" s="9">
        <f t="shared" si="211"/>
        <v>41880.991817129623</v>
      </c>
    </row>
    <row r="3347" spans="1:20" ht="43.2" x14ac:dyDescent="0.55000000000000004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10">
        <f t="shared" si="209"/>
        <v>109555905.23076923</v>
      </c>
      <c r="Q3347" t="s">
        <v>8271</v>
      </c>
      <c r="S3347" s="9">
        <f t="shared" si="210"/>
        <v>42052.897777777776</v>
      </c>
      <c r="T3347" s="9">
        <f t="shared" si="211"/>
        <v>42111.817361111105</v>
      </c>
    </row>
    <row r="3348" spans="1:20" ht="43.2" x14ac:dyDescent="0.55000000000000004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10">
        <f t="shared" si="209"/>
        <v>79128117.222222224</v>
      </c>
      <c r="Q3348" t="s">
        <v>8271</v>
      </c>
      <c r="S3348" s="9">
        <f t="shared" si="210"/>
        <v>42053.816087962965</v>
      </c>
      <c r="T3348" s="9">
        <f t="shared" si="211"/>
        <v>42060.816087962965</v>
      </c>
    </row>
    <row r="3349" spans="1:20" ht="43.2" x14ac:dyDescent="0.55000000000000004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10">
        <f t="shared" si="209"/>
        <v>66431984.272727273</v>
      </c>
      <c r="Q3349" t="s">
        <v>8271</v>
      </c>
      <c r="S3349" s="9">
        <f t="shared" si="210"/>
        <v>42484.343217592592</v>
      </c>
      <c r="T3349" s="9">
        <f t="shared" si="211"/>
        <v>42498.666666666664</v>
      </c>
    </row>
    <row r="3350" spans="1:20" ht="43.2" x14ac:dyDescent="0.55000000000000004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10">
        <f t="shared" si="209"/>
        <v>18480368.101265822</v>
      </c>
      <c r="Q3350" t="s">
        <v>8271</v>
      </c>
      <c r="S3350" s="9">
        <f t="shared" si="210"/>
        <v>42466.350462962961</v>
      </c>
      <c r="T3350" s="9">
        <f t="shared" si="211"/>
        <v>42489.957638888889</v>
      </c>
    </row>
    <row r="3351" spans="1:20" ht="43.2" x14ac:dyDescent="0.55000000000000004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10">
        <f t="shared" si="209"/>
        <v>104569369.42857143</v>
      </c>
      <c r="Q3351" t="s">
        <v>8271</v>
      </c>
      <c r="S3351" s="9">
        <f t="shared" si="210"/>
        <v>42512.902453703697</v>
      </c>
      <c r="T3351" s="9">
        <f t="shared" si="211"/>
        <v>42534.499999999993</v>
      </c>
    </row>
    <row r="3352" spans="1:20" ht="43.2" x14ac:dyDescent="0.55000000000000004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10">
        <f t="shared" si="209"/>
        <v>28348859.039215688</v>
      </c>
      <c r="Q3352" t="s">
        <v>8271</v>
      </c>
      <c r="S3352" s="9">
        <f t="shared" si="210"/>
        <v>42302.493182870363</v>
      </c>
      <c r="T3352" s="9">
        <f t="shared" si="211"/>
        <v>42337.749999999993</v>
      </c>
    </row>
    <row r="3353" spans="1:20" ht="43.2" x14ac:dyDescent="0.55000000000000004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10">
        <f t="shared" si="209"/>
        <v>25979832.685185187</v>
      </c>
      <c r="Q3353" t="s">
        <v>8271</v>
      </c>
      <c r="S3353" s="9">
        <f t="shared" si="210"/>
        <v>41806.187094907407</v>
      </c>
      <c r="T3353" s="9">
        <f t="shared" si="211"/>
        <v>41843.25</v>
      </c>
    </row>
    <row r="3354" spans="1:20" ht="43.2" x14ac:dyDescent="0.55000000000000004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10">
        <f t="shared" si="209"/>
        <v>20892745.399999999</v>
      </c>
      <c r="Q3354" t="s">
        <v>8271</v>
      </c>
      <c r="S3354" s="9">
        <f t="shared" si="210"/>
        <v>42495.784467592595</v>
      </c>
      <c r="T3354" s="9">
        <f t="shared" si="211"/>
        <v>42552.749999999993</v>
      </c>
    </row>
    <row r="3355" spans="1:20" ht="43.2" x14ac:dyDescent="0.55000000000000004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10">
        <f t="shared" si="209"/>
        <v>33205939.772727273</v>
      </c>
      <c r="Q3355" t="s">
        <v>8271</v>
      </c>
      <c r="S3355" s="9">
        <f t="shared" si="210"/>
        <v>42479.223958333336</v>
      </c>
      <c r="T3355" s="9">
        <f t="shared" si="211"/>
        <v>42492.749999999993</v>
      </c>
    </row>
    <row r="3356" spans="1:20" ht="28.8" x14ac:dyDescent="0.55000000000000004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10">
        <f t="shared" si="209"/>
        <v>26236894.654545456</v>
      </c>
      <c r="Q3356" t="s">
        <v>8271</v>
      </c>
      <c r="S3356" s="9">
        <f t="shared" si="210"/>
        <v>42270.518587962964</v>
      </c>
      <c r="T3356" s="9">
        <f t="shared" si="211"/>
        <v>42305.959027777775</v>
      </c>
    </row>
    <row r="3357" spans="1:20" ht="43.2" x14ac:dyDescent="0.55000000000000004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10">
        <f t="shared" si="209"/>
        <v>97462768.466666669</v>
      </c>
      <c r="Q3357" t="s">
        <v>8271</v>
      </c>
      <c r="S3357" s="9">
        <f t="shared" si="210"/>
        <v>42489.411192129628</v>
      </c>
      <c r="T3357" s="9">
        <f t="shared" si="211"/>
        <v>42500.261805555558</v>
      </c>
    </row>
    <row r="3358" spans="1:20" ht="43.2" x14ac:dyDescent="0.55000000000000004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10">
        <f t="shared" si="209"/>
        <v>54297010.074074075</v>
      </c>
      <c r="Q3358" t="s">
        <v>8271</v>
      </c>
      <c r="S3358" s="9">
        <f t="shared" si="210"/>
        <v>42536.607314814813</v>
      </c>
      <c r="T3358" s="9">
        <f t="shared" si="211"/>
        <v>42566.607314814813</v>
      </c>
    </row>
    <row r="3359" spans="1:20" ht="43.2" x14ac:dyDescent="0.55000000000000004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10">
        <f t="shared" si="209"/>
        <v>66871205.238095239</v>
      </c>
      <c r="Q3359" t="s">
        <v>8271</v>
      </c>
      <c r="S3359" s="9">
        <f t="shared" si="210"/>
        <v>41822.209606481476</v>
      </c>
      <c r="T3359" s="9">
        <f t="shared" si="211"/>
        <v>41852.209606481476</v>
      </c>
    </row>
    <row r="3360" spans="1:20" ht="43.2" x14ac:dyDescent="0.55000000000000004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10">
        <f t="shared" si="209"/>
        <v>8727099.2530864198</v>
      </c>
      <c r="Q3360" t="s">
        <v>8271</v>
      </c>
      <c r="S3360" s="9">
        <f t="shared" si="210"/>
        <v>41932.102766203701</v>
      </c>
      <c r="T3360" s="9">
        <f t="shared" si="211"/>
        <v>41962.144432870373</v>
      </c>
    </row>
    <row r="3361" spans="1:20" ht="28.8" x14ac:dyDescent="0.55000000000000004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10">
        <f t="shared" si="209"/>
        <v>64525988.434782609</v>
      </c>
      <c r="Q3361" t="s">
        <v>8271</v>
      </c>
      <c r="S3361" s="9">
        <f t="shared" si="210"/>
        <v>42745.848773148151</v>
      </c>
      <c r="T3361" s="9">
        <f t="shared" si="211"/>
        <v>42790.848773148151</v>
      </c>
    </row>
    <row r="3362" spans="1:20" ht="28.8" x14ac:dyDescent="0.55000000000000004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10">
        <f t="shared" si="209"/>
        <v>20553699.208333332</v>
      </c>
      <c r="Q3362" t="s">
        <v>8271</v>
      </c>
      <c r="S3362" s="9">
        <f t="shared" si="210"/>
        <v>42696.874340277776</v>
      </c>
      <c r="T3362" s="9">
        <f t="shared" si="211"/>
        <v>42718.457638888889</v>
      </c>
    </row>
    <row r="3363" spans="1:20" ht="43.2" x14ac:dyDescent="0.55000000000000004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10">
        <f t="shared" si="209"/>
        <v>20706808.676470589</v>
      </c>
      <c r="Q3363" t="s">
        <v>8271</v>
      </c>
      <c r="S3363" s="9">
        <f t="shared" si="210"/>
        <v>41865.817013888889</v>
      </c>
      <c r="T3363" s="9">
        <f t="shared" si="211"/>
        <v>41883.457638888889</v>
      </c>
    </row>
    <row r="3364" spans="1:20" ht="43.2" x14ac:dyDescent="0.55000000000000004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10">
        <f t="shared" si="209"/>
        <v>71224235.849999994</v>
      </c>
      <c r="Q3364" t="s">
        <v>8271</v>
      </c>
      <c r="S3364" s="9">
        <f t="shared" si="210"/>
        <v>42055.883298611108</v>
      </c>
      <c r="T3364" s="9">
        <f t="shared" si="211"/>
        <v>42069.996527777774</v>
      </c>
    </row>
    <row r="3365" spans="1:20" ht="43.2" x14ac:dyDescent="0.55000000000000004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10">
        <f t="shared" si="209"/>
        <v>54108901.730769232</v>
      </c>
      <c r="Q3365" t="s">
        <v>8271</v>
      </c>
      <c r="S3365" s="9">
        <f t="shared" si="210"/>
        <v>41851.563020833331</v>
      </c>
      <c r="T3365" s="9">
        <f t="shared" si="211"/>
        <v>41870.458333333328</v>
      </c>
    </row>
    <row r="3366" spans="1:20" ht="43.2" x14ac:dyDescent="0.55000000000000004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10">
        <f t="shared" si="209"/>
        <v>20224772.902777776</v>
      </c>
      <c r="Q3366" t="s">
        <v>8271</v>
      </c>
      <c r="S3366" s="9">
        <f t="shared" si="210"/>
        <v>42422.769085648142</v>
      </c>
      <c r="T3366" s="9">
        <f t="shared" si="211"/>
        <v>42444.666666666664</v>
      </c>
    </row>
    <row r="3367" spans="1:20" ht="43.2" x14ac:dyDescent="0.55000000000000004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10">
        <f t="shared" si="209"/>
        <v>482460530.66666669</v>
      </c>
      <c r="Q3367" t="s">
        <v>8271</v>
      </c>
      <c r="S3367" s="9">
        <f t="shared" si="210"/>
        <v>42320.893425925926</v>
      </c>
      <c r="T3367" s="9">
        <f t="shared" si="211"/>
        <v>42350.893425925926</v>
      </c>
    </row>
    <row r="3368" spans="1:20" ht="43.2" x14ac:dyDescent="0.55000000000000004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10">
        <f t="shared" si="209"/>
        <v>79382724.277777776</v>
      </c>
      <c r="Q3368" t="s">
        <v>8271</v>
      </c>
      <c r="S3368" s="9">
        <f t="shared" si="210"/>
        <v>42106.859224537031</v>
      </c>
      <c r="T3368" s="9">
        <f t="shared" si="211"/>
        <v>42136.859224537031</v>
      </c>
    </row>
    <row r="3369" spans="1:20" ht="43.2" x14ac:dyDescent="0.55000000000000004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10">
        <f t="shared" si="209"/>
        <v>47876929.799999997</v>
      </c>
      <c r="Q3369" t="s">
        <v>8271</v>
      </c>
      <c r="S3369" s="9">
        <f t="shared" si="210"/>
        <v>42192.725624999999</v>
      </c>
      <c r="T3369" s="9">
        <f t="shared" si="211"/>
        <v>42217.725624999999</v>
      </c>
    </row>
    <row r="3370" spans="1:20" ht="43.2" x14ac:dyDescent="0.55000000000000004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10">
        <f t="shared" si="209"/>
        <v>61607706.913043477</v>
      </c>
      <c r="Q3370" t="s">
        <v>8271</v>
      </c>
      <c r="S3370" s="9">
        <f t="shared" si="210"/>
        <v>41968.991423611107</v>
      </c>
      <c r="T3370" s="9">
        <f t="shared" si="211"/>
        <v>42004.999999999993</v>
      </c>
    </row>
    <row r="3371" spans="1:20" ht="43.2" x14ac:dyDescent="0.55000000000000004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10">
        <f t="shared" si="209"/>
        <v>27393666.296296295</v>
      </c>
      <c r="Q3371" t="s">
        <v>8271</v>
      </c>
      <c r="S3371" s="9">
        <f t="shared" si="210"/>
        <v>42689.833101851851</v>
      </c>
      <c r="T3371" s="9">
        <f t="shared" si="211"/>
        <v>42749.833101851851</v>
      </c>
    </row>
    <row r="3372" spans="1:20" ht="28.8" x14ac:dyDescent="0.55000000000000004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10">
        <f t="shared" si="209"/>
        <v>56895510.961538464</v>
      </c>
      <c r="Q3372" t="s">
        <v>8271</v>
      </c>
      <c r="S3372" s="9">
        <f t="shared" si="210"/>
        <v>42690.125983796293</v>
      </c>
      <c r="T3372" s="9">
        <f t="shared" si="211"/>
        <v>42721.124999999993</v>
      </c>
    </row>
    <row r="3373" spans="1:20" ht="28.8" x14ac:dyDescent="0.55000000000000004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10">
        <f t="shared" si="209"/>
        <v>160741196.1111111</v>
      </c>
      <c r="Q3373" t="s">
        <v>8271</v>
      </c>
      <c r="S3373" s="9">
        <f t="shared" si="210"/>
        <v>42312.666261574072</v>
      </c>
      <c r="T3373" s="9">
        <f t="shared" si="211"/>
        <v>42340.666261574072</v>
      </c>
    </row>
    <row r="3374" spans="1:20" ht="43.2" x14ac:dyDescent="0.55000000000000004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10">
        <f t="shared" si="209"/>
        <v>52116953.925925925</v>
      </c>
      <c r="Q3374" t="s">
        <v>8271</v>
      </c>
      <c r="S3374" s="9">
        <f t="shared" si="210"/>
        <v>41855.339768518512</v>
      </c>
      <c r="T3374" s="9">
        <f t="shared" si="211"/>
        <v>41875.999305555553</v>
      </c>
    </row>
    <row r="3375" spans="1:20" ht="43.2" x14ac:dyDescent="0.55000000000000004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10">
        <f t="shared" si="209"/>
        <v>47839261.333333336</v>
      </c>
      <c r="Q3375" t="s">
        <v>8271</v>
      </c>
      <c r="S3375" s="9">
        <f t="shared" si="210"/>
        <v>42179.646296296291</v>
      </c>
      <c r="T3375" s="9">
        <f t="shared" si="211"/>
        <v>42203.458333333336</v>
      </c>
    </row>
    <row r="3376" spans="1:20" ht="43.2" x14ac:dyDescent="0.55000000000000004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10">
        <f t="shared" si="209"/>
        <v>27758877.230769232</v>
      </c>
      <c r="Q3376" t="s">
        <v>8271</v>
      </c>
      <c r="S3376" s="9">
        <f t="shared" si="210"/>
        <v>42275.523333333331</v>
      </c>
      <c r="T3376" s="9">
        <f t="shared" si="211"/>
        <v>42305.523333333331</v>
      </c>
    </row>
    <row r="3377" spans="1:20" ht="43.2" x14ac:dyDescent="0.55000000000000004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10">
        <f t="shared" si="209"/>
        <v>82316892.529411763</v>
      </c>
      <c r="Q3377" t="s">
        <v>8271</v>
      </c>
      <c r="S3377" s="9">
        <f t="shared" si="210"/>
        <v>41765.402465277773</v>
      </c>
      <c r="T3377" s="9">
        <f t="shared" si="211"/>
        <v>41777.402465277773</v>
      </c>
    </row>
    <row r="3378" spans="1:20" ht="43.2" x14ac:dyDescent="0.55000000000000004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10">
        <f t="shared" si="209"/>
        <v>74989294.421052635</v>
      </c>
      <c r="Q3378" t="s">
        <v>8271</v>
      </c>
      <c r="S3378" s="9">
        <f t="shared" si="210"/>
        <v>42059.492986111109</v>
      </c>
      <c r="T3378" s="9">
        <f t="shared" si="211"/>
        <v>42119.451319444437</v>
      </c>
    </row>
    <row r="3379" spans="1:20" ht="43.2" x14ac:dyDescent="0.55000000000000004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10">
        <f t="shared" si="209"/>
        <v>18497154.532467533</v>
      </c>
      <c r="Q3379" t="s">
        <v>8271</v>
      </c>
      <c r="S3379" s="9">
        <f t="shared" si="210"/>
        <v>42053.524293981485</v>
      </c>
      <c r="T3379" s="9">
        <f t="shared" si="211"/>
        <v>42083.49722222222</v>
      </c>
    </row>
    <row r="3380" spans="1:20" ht="43.2" x14ac:dyDescent="0.55000000000000004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10">
        <f t="shared" si="209"/>
        <v>67019062.190476194</v>
      </c>
      <c r="Q3380" t="s">
        <v>8271</v>
      </c>
      <c r="S3380" s="9">
        <f t="shared" si="210"/>
        <v>41858.147060185183</v>
      </c>
      <c r="T3380" s="9">
        <f t="shared" si="211"/>
        <v>41882.338888888888</v>
      </c>
    </row>
    <row r="3381" spans="1:20" ht="43.2" x14ac:dyDescent="0.55000000000000004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10">
        <f t="shared" si="209"/>
        <v>37871652.631578945</v>
      </c>
      <c r="Q3381" t="s">
        <v>8271</v>
      </c>
      <c r="S3381" s="9">
        <f t="shared" si="210"/>
        <v>42225.305555555555</v>
      </c>
      <c r="T3381" s="9">
        <f t="shared" si="211"/>
        <v>42242.749999999993</v>
      </c>
    </row>
    <row r="3382" spans="1:20" ht="43.2" x14ac:dyDescent="0.55000000000000004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10">
        <f t="shared" si="209"/>
        <v>50509913.5</v>
      </c>
      <c r="Q3382" t="s">
        <v>8271</v>
      </c>
      <c r="S3382" s="9">
        <f t="shared" si="210"/>
        <v>41937.745115740734</v>
      </c>
      <c r="T3382" s="9">
        <f t="shared" si="211"/>
        <v>41972.786782407398</v>
      </c>
    </row>
    <row r="3383" spans="1:20" ht="43.2" x14ac:dyDescent="0.55000000000000004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10">
        <f t="shared" si="209"/>
        <v>29655332.979166668</v>
      </c>
      <c r="Q3383" t="s">
        <v>8271</v>
      </c>
      <c r="S3383" s="9">
        <f t="shared" si="210"/>
        <v>42043.976655092592</v>
      </c>
      <c r="T3383" s="9">
        <f t="shared" si="211"/>
        <v>42073.934988425921</v>
      </c>
    </row>
    <row r="3384" spans="1:20" ht="43.2" x14ac:dyDescent="0.55000000000000004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10">
        <f t="shared" si="209"/>
        <v>31912462.086956523</v>
      </c>
      <c r="Q3384" t="s">
        <v>8271</v>
      </c>
      <c r="S3384" s="9">
        <f t="shared" si="210"/>
        <v>42559.222870370366</v>
      </c>
      <c r="T3384" s="9">
        <f t="shared" si="211"/>
        <v>42583.749305555553</v>
      </c>
    </row>
    <row r="3385" spans="1:20" ht="43.2" x14ac:dyDescent="0.55000000000000004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10">
        <f t="shared" si="209"/>
        <v>48832654</v>
      </c>
      <c r="Q3385" t="s">
        <v>8271</v>
      </c>
      <c r="S3385" s="9">
        <f t="shared" si="210"/>
        <v>42524.574305555558</v>
      </c>
      <c r="T3385" s="9">
        <f t="shared" si="211"/>
        <v>42544.574305555558</v>
      </c>
    </row>
    <row r="3386" spans="1:20" ht="43.2" x14ac:dyDescent="0.55000000000000004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10">
        <f t="shared" si="209"/>
        <v>22576168.25</v>
      </c>
      <c r="Q3386" t="s">
        <v>8271</v>
      </c>
      <c r="S3386" s="9">
        <f t="shared" si="210"/>
        <v>42291.879259259258</v>
      </c>
      <c r="T3386" s="9">
        <f t="shared" si="211"/>
        <v>42328.916666666664</v>
      </c>
    </row>
    <row r="3387" spans="1:20" ht="43.2" x14ac:dyDescent="0.55000000000000004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10">
        <f t="shared" si="209"/>
        <v>94376836.799999997</v>
      </c>
      <c r="Q3387" t="s">
        <v>8271</v>
      </c>
      <c r="S3387" s="9">
        <f t="shared" si="210"/>
        <v>41953.659166666665</v>
      </c>
      <c r="T3387" s="9">
        <f t="shared" si="211"/>
        <v>41983.659166666665</v>
      </c>
    </row>
    <row r="3388" spans="1:20" ht="43.2" x14ac:dyDescent="0.55000000000000004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10">
        <f t="shared" si="209"/>
        <v>34512890.390243903</v>
      </c>
      <c r="Q3388" t="s">
        <v>8271</v>
      </c>
      <c r="S3388" s="9">
        <f t="shared" si="210"/>
        <v>41946.436412037037</v>
      </c>
      <c r="T3388" s="9">
        <f t="shared" si="211"/>
        <v>41976.436412037037</v>
      </c>
    </row>
    <row r="3389" spans="1:20" ht="43.2" x14ac:dyDescent="0.55000000000000004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10">
        <f t="shared" si="209"/>
        <v>40432145.371428572</v>
      </c>
      <c r="Q3389" t="s">
        <v>8271</v>
      </c>
      <c r="S3389" s="9">
        <f t="shared" si="210"/>
        <v>41947.554259259254</v>
      </c>
      <c r="T3389" s="9">
        <f t="shared" si="211"/>
        <v>41987.554259259261</v>
      </c>
    </row>
    <row r="3390" spans="1:20" ht="43.2" x14ac:dyDescent="0.55000000000000004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10">
        <f t="shared" si="209"/>
        <v>31822965.355555557</v>
      </c>
      <c r="Q3390" t="s">
        <v>8271</v>
      </c>
      <c r="S3390" s="9">
        <f t="shared" si="210"/>
        <v>42143.252789351849</v>
      </c>
      <c r="T3390" s="9">
        <f t="shared" si="211"/>
        <v>42173.252789351849</v>
      </c>
    </row>
    <row r="3391" spans="1:20" ht="43.2" x14ac:dyDescent="0.55000000000000004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10">
        <f t="shared" si="209"/>
        <v>23586591.64516129</v>
      </c>
      <c r="Q3391" t="s">
        <v>8271</v>
      </c>
      <c r="S3391" s="9">
        <f t="shared" si="210"/>
        <v>42494.355115740742</v>
      </c>
      <c r="T3391" s="9">
        <f t="shared" si="211"/>
        <v>42524.355115740742</v>
      </c>
    </row>
    <row r="3392" spans="1:20" ht="43.2" x14ac:dyDescent="0.55000000000000004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10">
        <f t="shared" si="209"/>
        <v>63805515.68181818</v>
      </c>
      <c r="Q3392" t="s">
        <v>8271</v>
      </c>
      <c r="S3392" s="9">
        <f t="shared" si="210"/>
        <v>41815.56649305555</v>
      </c>
      <c r="T3392" s="9">
        <f t="shared" si="211"/>
        <v>41830.56649305555</v>
      </c>
    </row>
    <row r="3393" spans="1:20" ht="43.2" x14ac:dyDescent="0.55000000000000004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10">
        <f t="shared" si="209"/>
        <v>78055419.333333328</v>
      </c>
      <c r="Q3393" t="s">
        <v>8271</v>
      </c>
      <c r="S3393" s="9">
        <f t="shared" si="210"/>
        <v>41830.337361111109</v>
      </c>
      <c r="T3393" s="9">
        <f t="shared" si="211"/>
        <v>41859.727777777778</v>
      </c>
    </row>
    <row r="3394" spans="1:20" ht="43.2" x14ac:dyDescent="0.55000000000000004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10">
        <f t="shared" si="209"/>
        <v>121520487.91666667</v>
      </c>
      <c r="Q3394" t="s">
        <v>8271</v>
      </c>
      <c r="S3394" s="9">
        <f t="shared" si="210"/>
        <v>42446.63721064815</v>
      </c>
      <c r="T3394" s="9">
        <f t="shared" si="211"/>
        <v>42496.63721064815</v>
      </c>
    </row>
    <row r="3395" spans="1:20" ht="43.2" x14ac:dyDescent="0.55000000000000004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</f>
        <v>1.0580000000000001</v>
      </c>
      <c r="P3395" s="10">
        <f t="shared" ref="P3395:P3458" si="213">J3395/L3395</f>
        <v>32115118.863636363</v>
      </c>
      <c r="Q3395" t="s">
        <v>8271</v>
      </c>
      <c r="S3395" s="9">
        <f t="shared" ref="S3395:S3458" si="214">(((J3395/60)/60)/24)+DATE(1970,1,1)+(-5/24)</f>
        <v>41923.713310185187</v>
      </c>
      <c r="T3395" s="9">
        <f t="shared" ref="T3395:T3458" si="215">(((I3395/60)/60)/24)+DATE(1970,1,1)+(-5/24)</f>
        <v>41948.823611111111</v>
      </c>
    </row>
    <row r="3396" spans="1:20" ht="43.2" x14ac:dyDescent="0.55000000000000004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10">
        <f t="shared" si="213"/>
        <v>51995505.370370373</v>
      </c>
      <c r="Q3396" t="s">
        <v>8271</v>
      </c>
      <c r="S3396" s="9">
        <f t="shared" si="214"/>
        <v>41817.387094907404</v>
      </c>
      <c r="T3396" s="9">
        <f t="shared" si="215"/>
        <v>41847.387094907404</v>
      </c>
    </row>
    <row r="3397" spans="1:20" ht="28.8" x14ac:dyDescent="0.55000000000000004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10">
        <f t="shared" si="213"/>
        <v>37678840.631578945</v>
      </c>
      <c r="Q3397" t="s">
        <v>8271</v>
      </c>
      <c r="S3397" s="9">
        <f t="shared" si="214"/>
        <v>42140.503981481481</v>
      </c>
      <c r="T3397" s="9">
        <f t="shared" si="215"/>
        <v>42154.548611111109</v>
      </c>
    </row>
    <row r="3398" spans="1:20" ht="43.2" x14ac:dyDescent="0.55000000000000004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10">
        <f t="shared" si="213"/>
        <v>49974521.035714284</v>
      </c>
      <c r="Q3398" t="s">
        <v>8271</v>
      </c>
      <c r="S3398" s="9">
        <f t="shared" si="214"/>
        <v>41764.238298611104</v>
      </c>
      <c r="T3398" s="9">
        <f t="shared" si="215"/>
        <v>41790.957638888889</v>
      </c>
    </row>
    <row r="3399" spans="1:20" ht="28.8" x14ac:dyDescent="0.55000000000000004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10">
        <f t="shared" si="213"/>
        <v>60514122.041666664</v>
      </c>
      <c r="Q3399" t="s">
        <v>8271</v>
      </c>
      <c r="S3399" s="9">
        <f t="shared" si="214"/>
        <v>42378.270011574066</v>
      </c>
      <c r="T3399" s="9">
        <f t="shared" si="215"/>
        <v>42418.708333333336</v>
      </c>
    </row>
    <row r="3400" spans="1:20" ht="43.2" x14ac:dyDescent="0.55000000000000004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10">
        <f t="shared" si="213"/>
        <v>21763165.784615386</v>
      </c>
      <c r="Q3400" t="s">
        <v>8271</v>
      </c>
      <c r="S3400" s="9">
        <f t="shared" si="214"/>
        <v>41941.543703703705</v>
      </c>
      <c r="T3400" s="9">
        <f t="shared" si="215"/>
        <v>41964.499999999993</v>
      </c>
    </row>
    <row r="3401" spans="1:20" ht="43.2" x14ac:dyDescent="0.55000000000000004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10">
        <f t="shared" si="213"/>
        <v>30912267.934782609</v>
      </c>
      <c r="Q3401" t="s">
        <v>8271</v>
      </c>
      <c r="S3401" s="9">
        <f t="shared" si="214"/>
        <v>42026.712094907409</v>
      </c>
      <c r="T3401" s="9">
        <f t="shared" si="215"/>
        <v>42056.712094907409</v>
      </c>
    </row>
    <row r="3402" spans="1:20" ht="43.2" x14ac:dyDescent="0.55000000000000004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10">
        <f t="shared" si="213"/>
        <v>16533863.694117647</v>
      </c>
      <c r="Q3402" t="s">
        <v>8271</v>
      </c>
      <c r="S3402" s="9">
        <f t="shared" si="214"/>
        <v>41834.745532407404</v>
      </c>
      <c r="T3402" s="9">
        <f t="shared" si="215"/>
        <v>41879.745532407404</v>
      </c>
    </row>
    <row r="3403" spans="1:20" ht="43.2" x14ac:dyDescent="0.55000000000000004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10">
        <f t="shared" si="213"/>
        <v>21763274.939393938</v>
      </c>
      <c r="Q3403" t="s">
        <v>8271</v>
      </c>
      <c r="S3403" s="9">
        <f t="shared" si="214"/>
        <v>42193.5155787037</v>
      </c>
      <c r="T3403" s="9">
        <f t="shared" si="215"/>
        <v>42223.5155787037</v>
      </c>
    </row>
    <row r="3404" spans="1:20" ht="43.2" x14ac:dyDescent="0.55000000000000004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10">
        <f t="shared" si="213"/>
        <v>8756047.5333333332</v>
      </c>
      <c r="Q3404" t="s">
        <v>8271</v>
      </c>
      <c r="S3404" s="9">
        <f t="shared" si="214"/>
        <v>42290.410219907404</v>
      </c>
      <c r="T3404" s="9">
        <f t="shared" si="215"/>
        <v>42319.896527777775</v>
      </c>
    </row>
    <row r="3405" spans="1:20" ht="43.2" x14ac:dyDescent="0.55000000000000004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10">
        <f t="shared" si="213"/>
        <v>84272842.588235289</v>
      </c>
      <c r="Q3405" t="s">
        <v>8271</v>
      </c>
      <c r="S3405" s="9">
        <f t="shared" si="214"/>
        <v>42150.253749999996</v>
      </c>
      <c r="T3405" s="9">
        <f t="shared" si="215"/>
        <v>42180.253749999996</v>
      </c>
    </row>
    <row r="3406" spans="1:20" ht="43.2" x14ac:dyDescent="0.55000000000000004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10">
        <f t="shared" si="213"/>
        <v>477604900.66666669</v>
      </c>
      <c r="Q3406" t="s">
        <v>8271</v>
      </c>
      <c r="S3406" s="9">
        <f t="shared" si="214"/>
        <v>42152.295162037037</v>
      </c>
      <c r="T3406" s="9">
        <f t="shared" si="215"/>
        <v>42172.295162037037</v>
      </c>
    </row>
    <row r="3407" spans="1:20" ht="43.2" x14ac:dyDescent="0.55000000000000004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10">
        <f t="shared" si="213"/>
        <v>85591993.294117644</v>
      </c>
      <c r="Q3407" t="s">
        <v>8271</v>
      </c>
      <c r="S3407" s="9">
        <f t="shared" si="214"/>
        <v>42409.808865740742</v>
      </c>
      <c r="T3407" s="9">
        <f t="shared" si="215"/>
        <v>42430.790972222218</v>
      </c>
    </row>
    <row r="3408" spans="1:20" ht="28.8" x14ac:dyDescent="0.55000000000000004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10">
        <f t="shared" si="213"/>
        <v>15402454.681318682</v>
      </c>
      <c r="Q3408" t="s">
        <v>8271</v>
      </c>
      <c r="S3408" s="9">
        <f t="shared" si="214"/>
        <v>41791.284444444442</v>
      </c>
      <c r="T3408" s="9">
        <f t="shared" si="215"/>
        <v>41836.284444444442</v>
      </c>
    </row>
    <row r="3409" spans="1:20" ht="57.6" x14ac:dyDescent="0.5500000000000000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10">
        <f t="shared" si="213"/>
        <v>20926108.791044775</v>
      </c>
      <c r="Q3409" t="s">
        <v>8271</v>
      </c>
      <c r="S3409" s="9">
        <f t="shared" si="214"/>
        <v>41796.21399305555</v>
      </c>
      <c r="T3409" s="9">
        <f t="shared" si="215"/>
        <v>41826.21399305555</v>
      </c>
    </row>
    <row r="3410" spans="1:20" ht="43.2" x14ac:dyDescent="0.55000000000000004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10">
        <f t="shared" si="213"/>
        <v>77951961.333333328</v>
      </c>
      <c r="Q3410" t="s">
        <v>8271</v>
      </c>
      <c r="S3410" s="9">
        <f t="shared" si="214"/>
        <v>41808.78361111111</v>
      </c>
      <c r="T3410" s="9">
        <f t="shared" si="215"/>
        <v>41838.78361111111</v>
      </c>
    </row>
    <row r="3411" spans="1:20" ht="43.2" x14ac:dyDescent="0.55000000000000004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10">
        <f t="shared" si="213"/>
        <v>69843350.380952388</v>
      </c>
      <c r="Q3411" t="s">
        <v>8271</v>
      </c>
      <c r="S3411" s="9">
        <f t="shared" si="214"/>
        <v>42544.605995370373</v>
      </c>
      <c r="T3411" s="9">
        <f t="shared" si="215"/>
        <v>42582.665277777771</v>
      </c>
    </row>
    <row r="3412" spans="1:20" ht="43.2" x14ac:dyDescent="0.55000000000000004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10">
        <f t="shared" si="213"/>
        <v>36571049.75</v>
      </c>
      <c r="Q3412" t="s">
        <v>8271</v>
      </c>
      <c r="S3412" s="9">
        <f t="shared" si="214"/>
        <v>42499.83321759259</v>
      </c>
      <c r="T3412" s="9">
        <f t="shared" si="215"/>
        <v>42527.083333333336</v>
      </c>
    </row>
    <row r="3413" spans="1:20" ht="43.2" x14ac:dyDescent="0.55000000000000004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10">
        <f t="shared" si="213"/>
        <v>18494056.051282052</v>
      </c>
      <c r="Q3413" t="s">
        <v>8271</v>
      </c>
      <c r="S3413" s="9">
        <f t="shared" si="214"/>
        <v>42264.814490740733</v>
      </c>
      <c r="T3413" s="9">
        <f t="shared" si="215"/>
        <v>42284.814490740733</v>
      </c>
    </row>
    <row r="3414" spans="1:20" ht="43.2" x14ac:dyDescent="0.55000000000000004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10">
        <f t="shared" si="213"/>
        <v>54202571.615384616</v>
      </c>
      <c r="Q3414" t="s">
        <v>8271</v>
      </c>
      <c r="S3414" s="9">
        <f t="shared" si="214"/>
        <v>41879.750717592593</v>
      </c>
      <c r="T3414" s="9">
        <f t="shared" si="215"/>
        <v>41909.750717592593</v>
      </c>
    </row>
    <row r="3415" spans="1:20" ht="43.2" x14ac:dyDescent="0.55000000000000004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10">
        <f t="shared" si="213"/>
        <v>101734352.71428572</v>
      </c>
      <c r="Q3415" t="s">
        <v>8271</v>
      </c>
      <c r="S3415" s="9">
        <f t="shared" si="214"/>
        <v>42053.524745370371</v>
      </c>
      <c r="T3415" s="9">
        <f t="shared" si="215"/>
        <v>42062.999305555553</v>
      </c>
    </row>
    <row r="3416" spans="1:20" ht="43.2" x14ac:dyDescent="0.55000000000000004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10">
        <f t="shared" si="213"/>
        <v>33591598.295454547</v>
      </c>
      <c r="Q3416" t="s">
        <v>8271</v>
      </c>
      <c r="S3416" s="9">
        <f t="shared" si="214"/>
        <v>42675.624131944445</v>
      </c>
      <c r="T3416" s="9">
        <f t="shared" si="215"/>
        <v>42705.124305555553</v>
      </c>
    </row>
    <row r="3417" spans="1:20" ht="28.8" x14ac:dyDescent="0.55000000000000004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10">
        <f t="shared" si="213"/>
        <v>162222184</v>
      </c>
      <c r="Q3417" t="s">
        <v>8271</v>
      </c>
      <c r="S3417" s="9">
        <f t="shared" si="214"/>
        <v>42466.935833333329</v>
      </c>
      <c r="T3417" s="9">
        <f t="shared" si="215"/>
        <v>42477.770833333336</v>
      </c>
    </row>
    <row r="3418" spans="1:20" ht="57.6" x14ac:dyDescent="0.55000000000000004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10">
        <f t="shared" si="213"/>
        <v>47578788.166666664</v>
      </c>
      <c r="Q3418" t="s">
        <v>8271</v>
      </c>
      <c r="S3418" s="9">
        <f t="shared" si="214"/>
        <v>42089.204224537032</v>
      </c>
      <c r="T3418" s="9">
        <f t="shared" si="215"/>
        <v>42117.562499999993</v>
      </c>
    </row>
    <row r="3419" spans="1:20" ht="43.2" x14ac:dyDescent="0.55000000000000004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10">
        <f t="shared" si="213"/>
        <v>31345754.399999999</v>
      </c>
      <c r="Q3419" t="s">
        <v>8271</v>
      </c>
      <c r="S3419" s="9">
        <f t="shared" si="214"/>
        <v>41894.705416666664</v>
      </c>
      <c r="T3419" s="9">
        <f t="shared" si="215"/>
        <v>41937.821527777778</v>
      </c>
    </row>
    <row r="3420" spans="1:20" ht="43.2" x14ac:dyDescent="0.55000000000000004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10">
        <f t="shared" si="213"/>
        <v>24969344.767857142</v>
      </c>
      <c r="Q3420" t="s">
        <v>8271</v>
      </c>
      <c r="S3420" s="9">
        <f t="shared" si="214"/>
        <v>41752.626238425924</v>
      </c>
      <c r="T3420" s="9">
        <f t="shared" si="215"/>
        <v>41782.626238425924</v>
      </c>
    </row>
    <row r="3421" spans="1:20" ht="57.6" x14ac:dyDescent="0.5500000000000000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10">
        <f t="shared" si="213"/>
        <v>31704708.369565219</v>
      </c>
      <c r="Q3421" t="s">
        <v>8271</v>
      </c>
      <c r="S3421" s="9">
        <f t="shared" si="214"/>
        <v>42448.613252314812</v>
      </c>
      <c r="T3421" s="9">
        <f t="shared" si="215"/>
        <v>42466.687499999993</v>
      </c>
    </row>
    <row r="3422" spans="1:20" ht="43.2" x14ac:dyDescent="0.55000000000000004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10">
        <f t="shared" si="213"/>
        <v>42783476.529411763</v>
      </c>
      <c r="Q3422" t="s">
        <v>8271</v>
      </c>
      <c r="S3422" s="9">
        <f t="shared" si="214"/>
        <v>42404.881967592592</v>
      </c>
      <c r="T3422" s="9">
        <f t="shared" si="215"/>
        <v>42413.791666666664</v>
      </c>
    </row>
    <row r="3423" spans="1:20" ht="43.2" x14ac:dyDescent="0.55000000000000004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10">
        <f t="shared" si="213"/>
        <v>14519424.112244898</v>
      </c>
      <c r="Q3423" t="s">
        <v>8271</v>
      </c>
      <c r="S3423" s="9">
        <f t="shared" si="214"/>
        <v>42037.582905092589</v>
      </c>
      <c r="T3423" s="9">
        <f t="shared" si="215"/>
        <v>42067.582905092589</v>
      </c>
    </row>
    <row r="3424" spans="1:20" ht="43.2" x14ac:dyDescent="0.55000000000000004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10">
        <f t="shared" si="213"/>
        <v>31469438.608695652</v>
      </c>
      <c r="Q3424" t="s">
        <v>8271</v>
      </c>
      <c r="S3424" s="9">
        <f t="shared" si="214"/>
        <v>42323.353888888887</v>
      </c>
      <c r="T3424" s="9">
        <f t="shared" si="215"/>
        <v>42351.791666666664</v>
      </c>
    </row>
    <row r="3425" spans="1:20" ht="43.2" x14ac:dyDescent="0.55000000000000004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10">
        <f t="shared" si="213"/>
        <v>142732034.09999999</v>
      </c>
      <c r="Q3425" t="s">
        <v>8271</v>
      </c>
      <c r="S3425" s="9">
        <f t="shared" si="214"/>
        <v>42088.703020833331</v>
      </c>
      <c r="T3425" s="9">
        <f t="shared" si="215"/>
        <v>42118.703020833331</v>
      </c>
    </row>
    <row r="3426" spans="1:20" ht="43.2" x14ac:dyDescent="0.55000000000000004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10">
        <f t="shared" si="213"/>
        <v>18700685.315789472</v>
      </c>
      <c r="Q3426" t="s">
        <v>8271</v>
      </c>
      <c r="S3426" s="9">
        <f t="shared" si="214"/>
        <v>42018.468564814808</v>
      </c>
      <c r="T3426" s="9">
        <f t="shared" si="215"/>
        <v>42040.082638888889</v>
      </c>
    </row>
    <row r="3427" spans="1:20" ht="43.2" x14ac:dyDescent="0.55000000000000004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10">
        <f t="shared" si="213"/>
        <v>13554512.846153846</v>
      </c>
      <c r="Q3427" t="s">
        <v>8271</v>
      </c>
      <c r="S3427" s="9">
        <f t="shared" si="214"/>
        <v>41884.40898148148</v>
      </c>
      <c r="T3427" s="9">
        <f t="shared" si="215"/>
        <v>41916.40898148148</v>
      </c>
    </row>
    <row r="3428" spans="1:20" ht="43.2" x14ac:dyDescent="0.55000000000000004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10">
        <f t="shared" si="213"/>
        <v>16202539.114942528</v>
      </c>
      <c r="Q3428" t="s">
        <v>8271</v>
      </c>
      <c r="S3428" s="9">
        <f t="shared" si="214"/>
        <v>41883.848414351851</v>
      </c>
      <c r="T3428" s="9">
        <f t="shared" si="215"/>
        <v>41902.875</v>
      </c>
    </row>
    <row r="3429" spans="1:20" ht="43.2" x14ac:dyDescent="0.55000000000000004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10">
        <f t="shared" si="213"/>
        <v>48335274.206896551</v>
      </c>
      <c r="Q3429" t="s">
        <v>8271</v>
      </c>
      <c r="S3429" s="9">
        <f t="shared" si="214"/>
        <v>41792.436944444438</v>
      </c>
      <c r="T3429" s="9">
        <f t="shared" si="215"/>
        <v>41822.436944444438</v>
      </c>
    </row>
    <row r="3430" spans="1:20" ht="43.2" x14ac:dyDescent="0.55000000000000004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10">
        <f t="shared" si="213"/>
        <v>27901644.05882353</v>
      </c>
      <c r="Q3430" t="s">
        <v>8271</v>
      </c>
      <c r="S3430" s="9">
        <f t="shared" si="214"/>
        <v>42038.512118055551</v>
      </c>
      <c r="T3430" s="9">
        <f t="shared" si="215"/>
        <v>42063.499999999993</v>
      </c>
    </row>
    <row r="3431" spans="1:20" ht="43.2" x14ac:dyDescent="0.55000000000000004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10">
        <f t="shared" si="213"/>
        <v>123069755.08333333</v>
      </c>
      <c r="Q3431" t="s">
        <v>8271</v>
      </c>
      <c r="S3431" s="9">
        <f t="shared" si="214"/>
        <v>42661.813206018516</v>
      </c>
      <c r="T3431" s="9">
        <f t="shared" si="215"/>
        <v>42675.813206018516</v>
      </c>
    </row>
    <row r="3432" spans="1:20" ht="43.2" x14ac:dyDescent="0.55000000000000004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10">
        <f t="shared" si="213"/>
        <v>19502334.736111112</v>
      </c>
      <c r="Q3432" t="s">
        <v>8271</v>
      </c>
      <c r="S3432" s="9">
        <f t="shared" si="214"/>
        <v>41820.737280092588</v>
      </c>
      <c r="T3432" s="9">
        <f t="shared" si="215"/>
        <v>41850.737280092588</v>
      </c>
    </row>
    <row r="3433" spans="1:20" ht="43.2" x14ac:dyDescent="0.55000000000000004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10">
        <f t="shared" si="213"/>
        <v>66942435.857142858</v>
      </c>
      <c r="Q3433" t="s">
        <v>8271</v>
      </c>
      <c r="S3433" s="9">
        <f t="shared" si="214"/>
        <v>41839.522604166668</v>
      </c>
      <c r="T3433" s="9">
        <f t="shared" si="215"/>
        <v>41869.522604166668</v>
      </c>
    </row>
    <row r="3434" spans="1:20" ht="43.2" x14ac:dyDescent="0.55000000000000004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10">
        <f t="shared" si="213"/>
        <v>34583824.142857142</v>
      </c>
      <c r="Q3434" t="s">
        <v>8271</v>
      </c>
      <c r="S3434" s="9">
        <f t="shared" si="214"/>
        <v>42380.372847222221</v>
      </c>
      <c r="T3434" s="9">
        <f t="shared" si="215"/>
        <v>42405.708333333336</v>
      </c>
    </row>
    <row r="3435" spans="1:20" ht="43.2" x14ac:dyDescent="0.55000000000000004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10">
        <f t="shared" si="213"/>
        <v>19722397.95774648</v>
      </c>
      <c r="Q3435" t="s">
        <v>8271</v>
      </c>
      <c r="S3435" s="9">
        <f t="shared" si="214"/>
        <v>41775.854803240742</v>
      </c>
      <c r="T3435" s="9">
        <f t="shared" si="215"/>
        <v>41806.916666666664</v>
      </c>
    </row>
    <row r="3436" spans="1:20" ht="43.2" x14ac:dyDescent="0.55000000000000004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10">
        <f t="shared" si="213"/>
        <v>8347567.0773809524</v>
      </c>
      <c r="Q3436" t="s">
        <v>8271</v>
      </c>
      <c r="S3436" s="9">
        <f t="shared" si="214"/>
        <v>41800.172094907408</v>
      </c>
      <c r="T3436" s="9">
        <f t="shared" si="215"/>
        <v>41830.172094907408</v>
      </c>
    </row>
    <row r="3437" spans="1:20" ht="43.2" x14ac:dyDescent="0.55000000000000004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10">
        <f t="shared" si="213"/>
        <v>77321710.157894731</v>
      </c>
      <c r="Q3437" t="s">
        <v>8271</v>
      </c>
      <c r="S3437" s="9">
        <f t="shared" si="214"/>
        <v>42572.408483796295</v>
      </c>
      <c r="T3437" s="9">
        <f t="shared" si="215"/>
        <v>42588.916666666664</v>
      </c>
    </row>
    <row r="3438" spans="1:20" ht="43.2" x14ac:dyDescent="0.55000000000000004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10">
        <f t="shared" si="213"/>
        <v>38021934.945945948</v>
      </c>
      <c r="Q3438" t="s">
        <v>8271</v>
      </c>
      <c r="S3438" s="9">
        <f t="shared" si="214"/>
        <v>41851.333252314813</v>
      </c>
      <c r="T3438" s="9">
        <f t="shared" si="215"/>
        <v>41872.477777777778</v>
      </c>
    </row>
    <row r="3439" spans="1:20" ht="43.2" x14ac:dyDescent="0.55000000000000004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10">
        <f t="shared" si="213"/>
        <v>39928106.111111112</v>
      </c>
      <c r="Q3439" t="s">
        <v>8271</v>
      </c>
      <c r="S3439" s="9">
        <f t="shared" si="214"/>
        <v>42205.502546296295</v>
      </c>
      <c r="T3439" s="9">
        <f t="shared" si="215"/>
        <v>42235.502546296295</v>
      </c>
    </row>
    <row r="3440" spans="1:20" ht="43.2" x14ac:dyDescent="0.55000000000000004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10">
        <f t="shared" si="213"/>
        <v>102025611.92857143</v>
      </c>
      <c r="Q3440" t="s">
        <v>8271</v>
      </c>
      <c r="S3440" s="9">
        <f t="shared" si="214"/>
        <v>42100.719525462955</v>
      </c>
      <c r="T3440" s="9">
        <f t="shared" si="215"/>
        <v>42126.666666666664</v>
      </c>
    </row>
    <row r="3441" spans="1:20" ht="28.8" x14ac:dyDescent="0.55000000000000004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10">
        <f t="shared" si="213"/>
        <v>80668373.888888896</v>
      </c>
      <c r="Q3441" t="s">
        <v>8271</v>
      </c>
      <c r="S3441" s="9">
        <f t="shared" si="214"/>
        <v>42374.702893518515</v>
      </c>
      <c r="T3441" s="9">
        <f t="shared" si="215"/>
        <v>42387.999305555553</v>
      </c>
    </row>
    <row r="3442" spans="1:20" ht="43.2" x14ac:dyDescent="0.55000000000000004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10">
        <f t="shared" si="213"/>
        <v>17111544.243902437</v>
      </c>
      <c r="Q3442" t="s">
        <v>8271</v>
      </c>
      <c r="S3442" s="9">
        <f t="shared" si="214"/>
        <v>41808.914675925924</v>
      </c>
      <c r="T3442" s="9">
        <f t="shared" si="215"/>
        <v>41831.46875</v>
      </c>
    </row>
    <row r="3443" spans="1:20" ht="43.2" x14ac:dyDescent="0.55000000000000004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10">
        <f t="shared" si="213"/>
        <v>33606444.674418606</v>
      </c>
      <c r="Q3443" t="s">
        <v>8271</v>
      </c>
      <c r="S3443" s="9">
        <f t="shared" si="214"/>
        <v>42294.221307870372</v>
      </c>
      <c r="T3443" s="9">
        <f t="shared" si="215"/>
        <v>42321.636805555558</v>
      </c>
    </row>
    <row r="3444" spans="1:20" ht="43.2" x14ac:dyDescent="0.55000000000000004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10">
        <f t="shared" si="213"/>
        <v>178803084</v>
      </c>
      <c r="Q3444" t="s">
        <v>8271</v>
      </c>
      <c r="S3444" s="9">
        <f t="shared" si="214"/>
        <v>42124.63277777777</v>
      </c>
      <c r="T3444" s="9">
        <f t="shared" si="215"/>
        <v>42154.63277777777</v>
      </c>
    </row>
    <row r="3445" spans="1:20" ht="43.2" x14ac:dyDescent="0.55000000000000004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10">
        <f t="shared" si="213"/>
        <v>31281647.688888889</v>
      </c>
      <c r="Q3445" t="s">
        <v>8271</v>
      </c>
      <c r="S3445" s="9">
        <f t="shared" si="214"/>
        <v>41861.316504629627</v>
      </c>
      <c r="T3445" s="9">
        <f t="shared" si="215"/>
        <v>41891.316504629627</v>
      </c>
    </row>
    <row r="3446" spans="1:20" ht="43.2" x14ac:dyDescent="0.55000000000000004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10">
        <f t="shared" si="213"/>
        <v>73233899.299999997</v>
      </c>
      <c r="Q3446" t="s">
        <v>8271</v>
      </c>
      <c r="S3446" s="9">
        <f t="shared" si="214"/>
        <v>42521.08317129629</v>
      </c>
      <c r="T3446" s="9">
        <f t="shared" si="215"/>
        <v>42529.374305555553</v>
      </c>
    </row>
    <row r="3447" spans="1:20" ht="43.2" x14ac:dyDescent="0.55000000000000004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10">
        <f t="shared" si="213"/>
        <v>46554356</v>
      </c>
      <c r="Q3447" t="s">
        <v>8271</v>
      </c>
      <c r="S3447" s="9">
        <f t="shared" si="214"/>
        <v>42272.322175925925</v>
      </c>
      <c r="T3447" s="9">
        <f t="shared" si="215"/>
        <v>42300.322175925925</v>
      </c>
    </row>
    <row r="3448" spans="1:20" ht="43.2" x14ac:dyDescent="0.55000000000000004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10">
        <f t="shared" si="213"/>
        <v>56843709</v>
      </c>
      <c r="Q3448" t="s">
        <v>8271</v>
      </c>
      <c r="S3448" s="9">
        <f t="shared" si="214"/>
        <v>42016.624131944445</v>
      </c>
      <c r="T3448" s="9">
        <f t="shared" si="215"/>
        <v>42040.305555555555</v>
      </c>
    </row>
    <row r="3449" spans="1:20" ht="28.8" x14ac:dyDescent="0.55000000000000004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10">
        <f t="shared" si="213"/>
        <v>103889143.71428572</v>
      </c>
      <c r="Q3449" t="s">
        <v>8271</v>
      </c>
      <c r="S3449" s="9">
        <f t="shared" si="214"/>
        <v>42402.680694444447</v>
      </c>
      <c r="T3449" s="9">
        <f t="shared" si="215"/>
        <v>42447.639027777775</v>
      </c>
    </row>
    <row r="3450" spans="1:20" ht="43.2" x14ac:dyDescent="0.55000000000000004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10">
        <f t="shared" si="213"/>
        <v>31470948.644444443</v>
      </c>
      <c r="Q3450" t="s">
        <v>8271</v>
      </c>
      <c r="S3450" s="9">
        <f t="shared" si="214"/>
        <v>41959.910752314812</v>
      </c>
      <c r="T3450" s="9">
        <f t="shared" si="215"/>
        <v>41989.910752314812</v>
      </c>
    </row>
    <row r="3451" spans="1:20" ht="43.2" x14ac:dyDescent="0.55000000000000004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10">
        <f t="shared" si="213"/>
        <v>73280386.900000006</v>
      </c>
      <c r="Q3451" t="s">
        <v>8271</v>
      </c>
      <c r="S3451" s="9">
        <f t="shared" si="214"/>
        <v>42531.844189814808</v>
      </c>
      <c r="T3451" s="9">
        <f t="shared" si="215"/>
        <v>42559.958333333336</v>
      </c>
    </row>
    <row r="3452" spans="1:20" ht="43.2" x14ac:dyDescent="0.55000000000000004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10">
        <f t="shared" si="213"/>
        <v>36482299.256410256</v>
      </c>
      <c r="Q3452" t="s">
        <v>8271</v>
      </c>
      <c r="S3452" s="9">
        <f t="shared" si="214"/>
        <v>42036.496192129627</v>
      </c>
      <c r="T3452" s="9">
        <f t="shared" si="215"/>
        <v>42096.454525462956</v>
      </c>
    </row>
    <row r="3453" spans="1:20" ht="43.2" x14ac:dyDescent="0.55000000000000004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10">
        <f t="shared" si="213"/>
        <v>89206507.9375</v>
      </c>
      <c r="Q3453" t="s">
        <v>8271</v>
      </c>
      <c r="S3453" s="9">
        <f t="shared" si="214"/>
        <v>42088.515358796292</v>
      </c>
      <c r="T3453" s="9">
        <f t="shared" si="215"/>
        <v>42115.515358796292</v>
      </c>
    </row>
    <row r="3454" spans="1:20" ht="43.2" x14ac:dyDescent="0.55000000000000004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10">
        <f t="shared" si="213"/>
        <v>37949773.675675675</v>
      </c>
      <c r="Q3454" t="s">
        <v>8271</v>
      </c>
      <c r="S3454" s="9">
        <f t="shared" si="214"/>
        <v>41820.430856481478</v>
      </c>
      <c r="T3454" s="9">
        <f t="shared" si="215"/>
        <v>41842.957638888889</v>
      </c>
    </row>
    <row r="3455" spans="1:20" ht="43.2" x14ac:dyDescent="0.55000000000000004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10">
        <f t="shared" si="213"/>
        <v>104710496.85714285</v>
      </c>
      <c r="Q3455" t="s">
        <v>8271</v>
      </c>
      <c r="S3455" s="9">
        <f t="shared" si="214"/>
        <v>42535.770324074074</v>
      </c>
      <c r="T3455" s="9">
        <f t="shared" si="215"/>
        <v>42595.770324074074</v>
      </c>
    </row>
    <row r="3456" spans="1:20" ht="43.2" x14ac:dyDescent="0.55000000000000004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10">
        <f t="shared" si="213"/>
        <v>66868245.666666664</v>
      </c>
      <c r="Q3456" t="s">
        <v>8271</v>
      </c>
      <c r="S3456" s="9">
        <f t="shared" si="214"/>
        <v>41821.490266203698</v>
      </c>
      <c r="T3456" s="9">
        <f t="shared" si="215"/>
        <v>41851.490266203698</v>
      </c>
    </row>
    <row r="3457" spans="1:20" ht="43.2" x14ac:dyDescent="0.55000000000000004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10">
        <f t="shared" si="213"/>
        <v>21359269.956521738</v>
      </c>
      <c r="Q3457" t="s">
        <v>8271</v>
      </c>
      <c r="S3457" s="9">
        <f t="shared" si="214"/>
        <v>42626.541979166665</v>
      </c>
      <c r="T3457" s="9">
        <f t="shared" si="215"/>
        <v>42656.541979166665</v>
      </c>
    </row>
    <row r="3458" spans="1:20" ht="43.2" x14ac:dyDescent="0.55000000000000004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10">
        <f t="shared" si="213"/>
        <v>87761910.4375</v>
      </c>
      <c r="Q3458" t="s">
        <v>8271</v>
      </c>
      <c r="S3458" s="9">
        <f t="shared" si="214"/>
        <v>41820.997303240736</v>
      </c>
      <c r="T3458" s="9">
        <f t="shared" si="215"/>
        <v>41852.082638888889</v>
      </c>
    </row>
    <row r="3459" spans="1:20" ht="28.8" x14ac:dyDescent="0.55000000000000004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</f>
        <v>1.4019999999999999</v>
      </c>
      <c r="P3459" s="10">
        <f t="shared" ref="P3459:P3522" si="217">J3459/L3459</f>
        <v>25837851.945454545</v>
      </c>
      <c r="Q3459" t="s">
        <v>8271</v>
      </c>
      <c r="S3459" s="9">
        <f t="shared" ref="S3459:S3522" si="218">(((J3459/60)/60)/24)+DATE(1970,1,1)+(-5/24)</f>
        <v>42016.498344907406</v>
      </c>
      <c r="T3459" s="9">
        <f t="shared" ref="T3459:T3522" si="219">(((I3459/60)/60)/24)+DATE(1970,1,1)+(-5/24)</f>
        <v>42047.040972222218</v>
      </c>
    </row>
    <row r="3460" spans="1:20" ht="43.2" x14ac:dyDescent="0.55000000000000004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10">
        <f t="shared" si="217"/>
        <v>52615048.259259261</v>
      </c>
      <c r="Q3460" t="s">
        <v>8271</v>
      </c>
      <c r="S3460" s="9">
        <f t="shared" si="218"/>
        <v>42010.994247685179</v>
      </c>
      <c r="T3460" s="9">
        <f t="shared" si="219"/>
        <v>42037.977083333331</v>
      </c>
    </row>
    <row r="3461" spans="1:20" ht="43.2" x14ac:dyDescent="0.55000000000000004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10">
        <f t="shared" si="217"/>
        <v>40587551.666666664</v>
      </c>
      <c r="Q3461" t="s">
        <v>8271</v>
      </c>
      <c r="S3461" s="9">
        <f t="shared" si="218"/>
        <v>42480.271527777775</v>
      </c>
      <c r="T3461" s="9">
        <f t="shared" si="219"/>
        <v>42510.271527777775</v>
      </c>
    </row>
    <row r="3462" spans="1:20" ht="43.2" x14ac:dyDescent="0.55000000000000004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10">
        <f t="shared" si="217"/>
        <v>74047197.473684207</v>
      </c>
      <c r="Q3462" t="s">
        <v>8271</v>
      </c>
      <c r="S3462" s="9">
        <f t="shared" si="218"/>
        <v>41852.318888888884</v>
      </c>
      <c r="T3462" s="9">
        <f t="shared" si="219"/>
        <v>41866.318888888884</v>
      </c>
    </row>
    <row r="3463" spans="1:20" ht="43.2" x14ac:dyDescent="0.55000000000000004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10">
        <f t="shared" si="217"/>
        <v>122937356.58333333</v>
      </c>
      <c r="Q3463" t="s">
        <v>8271</v>
      </c>
      <c r="S3463" s="9">
        <f t="shared" si="218"/>
        <v>42643.424525462957</v>
      </c>
      <c r="T3463" s="9">
        <f t="shared" si="219"/>
        <v>42671.916666666664</v>
      </c>
    </row>
    <row r="3464" spans="1:20" ht="43.2" x14ac:dyDescent="0.55000000000000004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10">
        <f t="shared" si="217"/>
        <v>84422448.705882356</v>
      </c>
      <c r="Q3464" t="s">
        <v>8271</v>
      </c>
      <c r="S3464" s="9">
        <f t="shared" si="218"/>
        <v>42179.690138888887</v>
      </c>
      <c r="T3464" s="9">
        <f t="shared" si="219"/>
        <v>42195.541666666664</v>
      </c>
    </row>
    <row r="3465" spans="1:20" ht="43.2" x14ac:dyDescent="0.55000000000000004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10">
        <f t="shared" si="217"/>
        <v>12917496.359649124</v>
      </c>
      <c r="Q3465" t="s">
        <v>8271</v>
      </c>
      <c r="S3465" s="9">
        <f t="shared" si="218"/>
        <v>42612.710474537038</v>
      </c>
      <c r="T3465" s="9">
        <f t="shared" si="219"/>
        <v>42653.957638888889</v>
      </c>
    </row>
    <row r="3466" spans="1:20" ht="43.2" x14ac:dyDescent="0.55000000000000004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10">
        <f t="shared" si="217"/>
        <v>15799243.40860215</v>
      </c>
      <c r="Q3466" t="s">
        <v>8271</v>
      </c>
      <c r="S3466" s="9">
        <f t="shared" si="218"/>
        <v>42574.921724537031</v>
      </c>
      <c r="T3466" s="9">
        <f t="shared" si="219"/>
        <v>42604.921724537031</v>
      </c>
    </row>
    <row r="3467" spans="1:20" ht="43.2" x14ac:dyDescent="0.55000000000000004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10">
        <f t="shared" si="217"/>
        <v>39915902</v>
      </c>
      <c r="Q3467" t="s">
        <v>8271</v>
      </c>
      <c r="S3467" s="9">
        <f t="shared" si="218"/>
        <v>42200.417499999996</v>
      </c>
      <c r="T3467" s="9">
        <f t="shared" si="219"/>
        <v>42225.458333333336</v>
      </c>
    </row>
    <row r="3468" spans="1:20" ht="28.8" x14ac:dyDescent="0.55000000000000004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10">
        <f t="shared" si="217"/>
        <v>23867672.950819671</v>
      </c>
      <c r="Q3468" t="s">
        <v>8271</v>
      </c>
      <c r="S3468" s="9">
        <f t="shared" si="218"/>
        <v>42419.810763888883</v>
      </c>
      <c r="T3468" s="9">
        <f t="shared" si="219"/>
        <v>42479.769097222219</v>
      </c>
    </row>
    <row r="3469" spans="1:20" x14ac:dyDescent="0.55000000000000004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10">
        <f t="shared" si="217"/>
        <v>30303736.851063829</v>
      </c>
      <c r="Q3469" t="s">
        <v>8271</v>
      </c>
      <c r="S3469" s="9">
        <f t="shared" si="218"/>
        <v>42053.463333333326</v>
      </c>
      <c r="T3469" s="9">
        <f t="shared" si="219"/>
        <v>42083.421666666669</v>
      </c>
    </row>
    <row r="3470" spans="1:20" ht="43.2" x14ac:dyDescent="0.55000000000000004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10">
        <f t="shared" si="217"/>
        <v>86586854.64705883</v>
      </c>
      <c r="Q3470" t="s">
        <v>8271</v>
      </c>
      <c r="S3470" s="9">
        <f t="shared" si="218"/>
        <v>42605.557048611103</v>
      </c>
      <c r="T3470" s="9">
        <f t="shared" si="219"/>
        <v>42633.916666666664</v>
      </c>
    </row>
    <row r="3471" spans="1:20" ht="43.2" x14ac:dyDescent="0.55000000000000004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10">
        <f t="shared" si="217"/>
        <v>23162937.222222224</v>
      </c>
      <c r="Q3471" t="s">
        <v>8271</v>
      </c>
      <c r="S3471" s="9">
        <f t="shared" si="218"/>
        <v>42458.433391203704</v>
      </c>
      <c r="T3471" s="9">
        <f t="shared" si="219"/>
        <v>42488.433391203704</v>
      </c>
    </row>
    <row r="3472" spans="1:20" ht="28.8" x14ac:dyDescent="0.55000000000000004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10">
        <f t="shared" si="217"/>
        <v>162816211.33333334</v>
      </c>
      <c r="Q3472" t="s">
        <v>8271</v>
      </c>
      <c r="S3472" s="9">
        <f t="shared" si="218"/>
        <v>42528.813680555548</v>
      </c>
      <c r="T3472" s="9">
        <f t="shared" si="219"/>
        <v>42566.693055555552</v>
      </c>
    </row>
    <row r="3473" spans="1:20" ht="43.2" x14ac:dyDescent="0.55000000000000004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10">
        <f t="shared" si="217"/>
        <v>46865723</v>
      </c>
      <c r="Q3473" t="s">
        <v>8271</v>
      </c>
      <c r="S3473" s="9">
        <f t="shared" si="218"/>
        <v>41841.612152777772</v>
      </c>
      <c r="T3473" s="9">
        <f t="shared" si="219"/>
        <v>41882.625</v>
      </c>
    </row>
    <row r="3474" spans="1:20" ht="43.2" x14ac:dyDescent="0.55000000000000004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10">
        <f t="shared" si="217"/>
        <v>61453579.608695649</v>
      </c>
      <c r="Q3474" t="s">
        <v>8271</v>
      </c>
      <c r="S3474" s="9">
        <f t="shared" si="218"/>
        <v>41927.962164351848</v>
      </c>
      <c r="T3474" s="9">
        <f t="shared" si="219"/>
        <v>41949.040972222218</v>
      </c>
    </row>
    <row r="3475" spans="1:20" ht="43.2" x14ac:dyDescent="0.55000000000000004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10">
        <f t="shared" si="217"/>
        <v>43183857.454545453</v>
      </c>
      <c r="Q3475" t="s">
        <v>8271</v>
      </c>
      <c r="S3475" s="9">
        <f t="shared" si="218"/>
        <v>42062.626111111109</v>
      </c>
      <c r="T3475" s="9">
        <f t="shared" si="219"/>
        <v>42083.643749999996</v>
      </c>
    </row>
    <row r="3476" spans="1:20" ht="43.2" x14ac:dyDescent="0.55000000000000004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10">
        <f t="shared" si="217"/>
        <v>37600618.743589744</v>
      </c>
      <c r="Q3476" t="s">
        <v>8271</v>
      </c>
      <c r="S3476" s="9">
        <f t="shared" si="218"/>
        <v>42541.293182870366</v>
      </c>
      <c r="T3476" s="9">
        <f t="shared" si="219"/>
        <v>42571.293182870366</v>
      </c>
    </row>
    <row r="3477" spans="1:20" ht="43.2" x14ac:dyDescent="0.55000000000000004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10">
        <f t="shared" si="217"/>
        <v>83095864.941176474</v>
      </c>
      <c r="Q3477" t="s">
        <v>8271</v>
      </c>
      <c r="S3477" s="9">
        <f t="shared" si="218"/>
        <v>41918.672499999993</v>
      </c>
      <c r="T3477" s="9">
        <f t="shared" si="219"/>
        <v>41945.791666666664</v>
      </c>
    </row>
    <row r="3478" spans="1:20" ht="43.2" x14ac:dyDescent="0.55000000000000004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10">
        <f t="shared" si="217"/>
        <v>235472831.66666666</v>
      </c>
      <c r="Q3478" t="s">
        <v>8271</v>
      </c>
      <c r="S3478" s="9">
        <f t="shared" si="218"/>
        <v>41921.071643518517</v>
      </c>
      <c r="T3478" s="9">
        <f t="shared" si="219"/>
        <v>41938.916666666664</v>
      </c>
    </row>
    <row r="3479" spans="1:20" ht="43.2" x14ac:dyDescent="0.55000000000000004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10">
        <f t="shared" si="217"/>
        <v>36686185.71794872</v>
      </c>
      <c r="Q3479" t="s">
        <v>8271</v>
      </c>
      <c r="S3479" s="9">
        <f t="shared" si="218"/>
        <v>42128.528275462959</v>
      </c>
      <c r="T3479" s="9">
        <f t="shared" si="219"/>
        <v>42140.916666666664</v>
      </c>
    </row>
    <row r="3480" spans="1:20" ht="43.2" x14ac:dyDescent="0.55000000000000004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10">
        <f t="shared" si="217"/>
        <v>24987663.543859649</v>
      </c>
      <c r="Q3480" t="s">
        <v>8271</v>
      </c>
      <c r="S3480" s="9">
        <f t="shared" si="218"/>
        <v>42053.708587962967</v>
      </c>
      <c r="T3480" s="9">
        <f t="shared" si="219"/>
        <v>42079.666666666664</v>
      </c>
    </row>
    <row r="3481" spans="1:20" ht="43.2" x14ac:dyDescent="0.55000000000000004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10">
        <f t="shared" si="217"/>
        <v>25014119.285714287</v>
      </c>
      <c r="Q3481" t="s">
        <v>8271</v>
      </c>
      <c r="S3481" s="9">
        <f t="shared" si="218"/>
        <v>41781.646759259253</v>
      </c>
      <c r="T3481" s="9">
        <f t="shared" si="219"/>
        <v>41811.646759259253</v>
      </c>
    </row>
    <row r="3482" spans="1:20" ht="43.2" x14ac:dyDescent="0.55000000000000004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10">
        <f t="shared" si="217"/>
        <v>110341555.92307693</v>
      </c>
      <c r="Q3482" t="s">
        <v>8271</v>
      </c>
      <c r="S3482" s="9">
        <f t="shared" si="218"/>
        <v>42171.109108796292</v>
      </c>
      <c r="T3482" s="9">
        <f t="shared" si="219"/>
        <v>42195.666666666664</v>
      </c>
    </row>
    <row r="3483" spans="1:20" ht="43.2" x14ac:dyDescent="0.55000000000000004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10">
        <f t="shared" si="217"/>
        <v>14933783.031578947</v>
      </c>
      <c r="Q3483" t="s">
        <v>8271</v>
      </c>
      <c r="S3483" s="9">
        <f t="shared" si="218"/>
        <v>41989.039212962954</v>
      </c>
      <c r="T3483" s="9">
        <f t="shared" si="219"/>
        <v>42006.039212962954</v>
      </c>
    </row>
    <row r="3484" spans="1:20" ht="43.2" x14ac:dyDescent="0.55000000000000004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10">
        <f t="shared" si="217"/>
        <v>17525993.324999999</v>
      </c>
      <c r="Q3484" t="s">
        <v>8271</v>
      </c>
      <c r="S3484" s="9">
        <f t="shared" si="218"/>
        <v>41796.563263888886</v>
      </c>
      <c r="T3484" s="9">
        <f t="shared" si="219"/>
        <v>41826.563263888886</v>
      </c>
    </row>
    <row r="3485" spans="1:20" ht="43.2" x14ac:dyDescent="0.55000000000000004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10">
        <f t="shared" si="217"/>
        <v>10539935.195488721</v>
      </c>
      <c r="Q3485" t="s">
        <v>8271</v>
      </c>
      <c r="S3485" s="9">
        <f t="shared" si="218"/>
        <v>41793.460428240738</v>
      </c>
      <c r="T3485" s="9">
        <f t="shared" si="219"/>
        <v>41823.460428240738</v>
      </c>
    </row>
    <row r="3486" spans="1:20" ht="43.2" x14ac:dyDescent="0.55000000000000004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10">
        <f t="shared" si="217"/>
        <v>33259602.25</v>
      </c>
      <c r="Q3486" t="s">
        <v>8271</v>
      </c>
      <c r="S3486" s="9">
        <f t="shared" si="218"/>
        <v>42506.552071759252</v>
      </c>
      <c r="T3486" s="9">
        <f t="shared" si="219"/>
        <v>42536.552071759252</v>
      </c>
    </row>
    <row r="3487" spans="1:20" ht="43.2" x14ac:dyDescent="0.55000000000000004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10">
        <f t="shared" si="217"/>
        <v>48394636</v>
      </c>
      <c r="Q3487" t="s">
        <v>8271</v>
      </c>
      <c r="S3487" s="9">
        <f t="shared" si="218"/>
        <v>42372.484722222223</v>
      </c>
      <c r="T3487" s="9">
        <f t="shared" si="219"/>
        <v>42402.484722222223</v>
      </c>
    </row>
    <row r="3488" spans="1:20" ht="43.2" x14ac:dyDescent="0.55000000000000004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10">
        <f t="shared" si="217"/>
        <v>25546435.732142858</v>
      </c>
      <c r="Q3488" t="s">
        <v>8271</v>
      </c>
      <c r="S3488" s="9">
        <f t="shared" si="218"/>
        <v>42126.666678240734</v>
      </c>
      <c r="T3488" s="9">
        <f t="shared" si="219"/>
        <v>42158.082638888889</v>
      </c>
    </row>
    <row r="3489" spans="1:20" ht="43.2" x14ac:dyDescent="0.55000000000000004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10">
        <f t="shared" si="217"/>
        <v>21705958.363636363</v>
      </c>
      <c r="Q3489" t="s">
        <v>8271</v>
      </c>
      <c r="S3489" s="9">
        <f t="shared" si="218"/>
        <v>42149.732083333329</v>
      </c>
      <c r="T3489" s="9">
        <f t="shared" si="219"/>
        <v>42179.732083333329</v>
      </c>
    </row>
    <row r="3490" spans="1:20" ht="43.2" x14ac:dyDescent="0.55000000000000004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10">
        <f t="shared" si="217"/>
        <v>49214536.551724136</v>
      </c>
      <c r="Q3490" t="s">
        <v>8271</v>
      </c>
      <c r="S3490" s="9">
        <f t="shared" si="218"/>
        <v>42087.55972222222</v>
      </c>
      <c r="T3490" s="9">
        <f t="shared" si="219"/>
        <v>42111.458333333336</v>
      </c>
    </row>
    <row r="3491" spans="1:20" ht="43.2" x14ac:dyDescent="0.55000000000000004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10">
        <f t="shared" si="217"/>
        <v>19421562.930555556</v>
      </c>
      <c r="Q3491" t="s">
        <v>8271</v>
      </c>
      <c r="S3491" s="9">
        <f t="shared" si="218"/>
        <v>41753.427442129629</v>
      </c>
      <c r="T3491" s="9">
        <f t="shared" si="219"/>
        <v>41783.666666666664</v>
      </c>
    </row>
    <row r="3492" spans="1:20" ht="43.2" x14ac:dyDescent="0.55000000000000004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10">
        <f t="shared" si="217"/>
        <v>53999367.555555552</v>
      </c>
      <c r="Q3492" t="s">
        <v>8271</v>
      </c>
      <c r="S3492" s="9">
        <f t="shared" si="218"/>
        <v>42443.594027777777</v>
      </c>
      <c r="T3492" s="9">
        <f t="shared" si="219"/>
        <v>42473.594027777777</v>
      </c>
    </row>
    <row r="3493" spans="1:20" ht="43.2" x14ac:dyDescent="0.55000000000000004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10">
        <f t="shared" si="217"/>
        <v>143011438.40000001</v>
      </c>
      <c r="Q3493" t="s">
        <v>8271</v>
      </c>
      <c r="S3493" s="9">
        <f t="shared" si="218"/>
        <v>42121.041481481479</v>
      </c>
      <c r="T3493" s="9">
        <f t="shared" si="219"/>
        <v>42142.041481481479</v>
      </c>
    </row>
    <row r="3494" spans="1:20" ht="43.2" x14ac:dyDescent="0.55000000000000004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10">
        <f t="shared" si="217"/>
        <v>41222697.057142854</v>
      </c>
      <c r="Q3494" t="s">
        <v>8271</v>
      </c>
      <c r="S3494" s="9">
        <f t="shared" si="218"/>
        <v>42267.800891203697</v>
      </c>
      <c r="T3494" s="9">
        <f t="shared" si="219"/>
        <v>42302.800891203697</v>
      </c>
    </row>
    <row r="3495" spans="1:20" ht="43.2" x14ac:dyDescent="0.55000000000000004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10">
        <f t="shared" si="217"/>
        <v>48502773.655172415</v>
      </c>
      <c r="Q3495" t="s">
        <v>8271</v>
      </c>
      <c r="S3495" s="9">
        <f t="shared" si="218"/>
        <v>41848.657824074071</v>
      </c>
      <c r="T3495" s="9">
        <f t="shared" si="219"/>
        <v>41868.007638888885</v>
      </c>
    </row>
    <row r="3496" spans="1:20" ht="43.2" x14ac:dyDescent="0.55000000000000004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10">
        <f t="shared" si="217"/>
        <v>113783582.6923077</v>
      </c>
      <c r="Q3496" t="s">
        <v>8271</v>
      </c>
      <c r="S3496" s="9">
        <f t="shared" si="218"/>
        <v>42689.006655092591</v>
      </c>
      <c r="T3496" s="9">
        <f t="shared" si="219"/>
        <v>42700.041666666664</v>
      </c>
    </row>
    <row r="3497" spans="1:20" ht="43.2" x14ac:dyDescent="0.55000000000000004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10">
        <f t="shared" si="217"/>
        <v>19616115.402777776</v>
      </c>
      <c r="Q3497" t="s">
        <v>8271</v>
      </c>
      <c r="S3497" s="9">
        <f t="shared" si="218"/>
        <v>41915.554502314815</v>
      </c>
      <c r="T3497" s="9">
        <f t="shared" si="219"/>
        <v>41944.512499999997</v>
      </c>
    </row>
    <row r="3498" spans="1:20" ht="43.2" x14ac:dyDescent="0.55000000000000004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10">
        <f t="shared" si="217"/>
        <v>18848322.64102564</v>
      </c>
      <c r="Q3498" t="s">
        <v>8271</v>
      </c>
      <c r="S3498" s="9">
        <f t="shared" si="218"/>
        <v>42584.638495370367</v>
      </c>
      <c r="T3498" s="9">
        <f t="shared" si="219"/>
        <v>42624.638495370367</v>
      </c>
    </row>
    <row r="3499" spans="1:20" ht="43.2" x14ac:dyDescent="0.55000000000000004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10">
        <f t="shared" si="217"/>
        <v>29874549.06122449</v>
      </c>
      <c r="Q3499" t="s">
        <v>8271</v>
      </c>
      <c r="S3499" s="9">
        <f t="shared" si="218"/>
        <v>42511.533611111103</v>
      </c>
      <c r="T3499" s="9">
        <f t="shared" si="219"/>
        <v>42523.708333333336</v>
      </c>
    </row>
    <row r="3500" spans="1:20" ht="43.2" x14ac:dyDescent="0.55000000000000004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10">
        <f t="shared" si="217"/>
        <v>34745469.142857142</v>
      </c>
      <c r="Q3500" t="s">
        <v>8271</v>
      </c>
      <c r="S3500" s="9">
        <f t="shared" si="218"/>
        <v>42458.950277777774</v>
      </c>
      <c r="T3500" s="9">
        <f t="shared" si="219"/>
        <v>42518.697222222218</v>
      </c>
    </row>
    <row r="3501" spans="1:20" ht="43.2" x14ac:dyDescent="0.55000000000000004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10">
        <f t="shared" si="217"/>
        <v>40887037.857142858</v>
      </c>
      <c r="Q3501" t="s">
        <v>8271</v>
      </c>
      <c r="S3501" s="9">
        <f t="shared" si="218"/>
        <v>42131.827835648146</v>
      </c>
      <c r="T3501" s="9">
        <f t="shared" si="219"/>
        <v>42186.082638888889</v>
      </c>
    </row>
    <row r="3502" spans="1:20" ht="43.2" x14ac:dyDescent="0.55000000000000004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10">
        <f t="shared" si="217"/>
        <v>34664748.523809522</v>
      </c>
      <c r="Q3502" t="s">
        <v>8271</v>
      </c>
      <c r="S3502" s="9">
        <f t="shared" si="218"/>
        <v>42419.711087962954</v>
      </c>
      <c r="T3502" s="9">
        <f t="shared" si="219"/>
        <v>42435.999305555553</v>
      </c>
    </row>
    <row r="3503" spans="1:20" ht="43.2" x14ac:dyDescent="0.55000000000000004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10">
        <f t="shared" si="217"/>
        <v>34281799.880952381</v>
      </c>
      <c r="Q3503" t="s">
        <v>8271</v>
      </c>
      <c r="S3503" s="9">
        <f t="shared" si="218"/>
        <v>42233.555497685178</v>
      </c>
      <c r="T3503" s="9">
        <f t="shared" si="219"/>
        <v>42258.555497685178</v>
      </c>
    </row>
    <row r="3504" spans="1:20" ht="43.2" x14ac:dyDescent="0.55000000000000004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10">
        <f t="shared" si="217"/>
        <v>46995578.193548389</v>
      </c>
      <c r="Q3504" t="s">
        <v>8271</v>
      </c>
      <c r="S3504" s="9">
        <f t="shared" si="218"/>
        <v>42430.631064814814</v>
      </c>
      <c r="T3504" s="9">
        <f t="shared" si="219"/>
        <v>42444.957638888889</v>
      </c>
    </row>
    <row r="3505" spans="1:20" ht="43.2" x14ac:dyDescent="0.55000000000000004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10">
        <f t="shared" si="217"/>
        <v>38599150.736842103</v>
      </c>
      <c r="Q3505" t="s">
        <v>8271</v>
      </c>
      <c r="S3505" s="9">
        <f t="shared" si="218"/>
        <v>42545.27</v>
      </c>
      <c r="T3505" s="9">
        <f t="shared" si="219"/>
        <v>42575.27</v>
      </c>
    </row>
    <row r="3506" spans="1:20" ht="43.2" x14ac:dyDescent="0.55000000000000004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10">
        <f t="shared" si="217"/>
        <v>180670486.375</v>
      </c>
      <c r="Q3506" t="s">
        <v>8271</v>
      </c>
      <c r="S3506" s="9">
        <f t="shared" si="218"/>
        <v>42297.540405092594</v>
      </c>
      <c r="T3506" s="9">
        <f t="shared" si="219"/>
        <v>42327.582071759258</v>
      </c>
    </row>
    <row r="3507" spans="1:20" ht="86.4" x14ac:dyDescent="0.55000000000000004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10">
        <f t="shared" si="217"/>
        <v>35871365.256410256</v>
      </c>
      <c r="Q3507" t="s">
        <v>8271</v>
      </c>
      <c r="S3507" s="9">
        <f t="shared" si="218"/>
        <v>41760.727372685185</v>
      </c>
      <c r="T3507" s="9">
        <f t="shared" si="219"/>
        <v>41771.958333333328</v>
      </c>
    </row>
    <row r="3508" spans="1:20" ht="43.2" x14ac:dyDescent="0.55000000000000004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10">
        <f t="shared" si="217"/>
        <v>48445773.793103449</v>
      </c>
      <c r="Q3508" t="s">
        <v>8271</v>
      </c>
      <c r="S3508" s="9">
        <f t="shared" si="218"/>
        <v>41829.525925925926</v>
      </c>
      <c r="T3508" s="9">
        <f t="shared" si="219"/>
        <v>41874.525925925926</v>
      </c>
    </row>
    <row r="3509" spans="1:20" ht="28.8" x14ac:dyDescent="0.55000000000000004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10">
        <f t="shared" si="217"/>
        <v>20307507.458333332</v>
      </c>
      <c r="Q3509" t="s">
        <v>8271</v>
      </c>
      <c r="S3509" s="9">
        <f t="shared" si="218"/>
        <v>42491.714548611104</v>
      </c>
      <c r="T3509" s="9">
        <f t="shared" si="219"/>
        <v>42521.714548611104</v>
      </c>
    </row>
    <row r="3510" spans="1:20" ht="43.2" x14ac:dyDescent="0.55000000000000004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10">
        <f t="shared" si="217"/>
        <v>97394283.533333331</v>
      </c>
      <c r="Q3510" t="s">
        <v>8271</v>
      </c>
      <c r="S3510" s="9">
        <f t="shared" si="218"/>
        <v>42477.521446759252</v>
      </c>
      <c r="T3510" s="9">
        <f t="shared" si="219"/>
        <v>42500.666666666664</v>
      </c>
    </row>
    <row r="3511" spans="1:20" ht="43.2" x14ac:dyDescent="0.55000000000000004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10">
        <f t="shared" si="217"/>
        <v>42890686.848484851</v>
      </c>
      <c r="Q3511" t="s">
        <v>8271</v>
      </c>
      <c r="S3511" s="9">
        <f t="shared" si="218"/>
        <v>41950.651226851849</v>
      </c>
      <c r="T3511" s="9">
        <f t="shared" si="219"/>
        <v>41963.996527777774</v>
      </c>
    </row>
    <row r="3512" spans="1:20" ht="43.2" x14ac:dyDescent="0.55000000000000004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10">
        <f t="shared" si="217"/>
        <v>93505656.400000006</v>
      </c>
      <c r="Q3512" t="s">
        <v>8271</v>
      </c>
      <c r="S3512" s="9">
        <f t="shared" si="218"/>
        <v>41802.412569444445</v>
      </c>
      <c r="T3512" s="9">
        <f t="shared" si="219"/>
        <v>41822.412569444445</v>
      </c>
    </row>
    <row r="3513" spans="1:20" ht="43.2" x14ac:dyDescent="0.55000000000000004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10">
        <f t="shared" si="217"/>
        <v>74389826.052631572</v>
      </c>
      <c r="Q3513" t="s">
        <v>8271</v>
      </c>
      <c r="S3513" s="9">
        <f t="shared" si="218"/>
        <v>41927.665451388886</v>
      </c>
      <c r="T3513" s="9">
        <f t="shared" si="219"/>
        <v>41950.5625</v>
      </c>
    </row>
    <row r="3514" spans="1:20" ht="43.2" x14ac:dyDescent="0.55000000000000004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10">
        <f t="shared" si="217"/>
        <v>83800564.235294119</v>
      </c>
      <c r="Q3514" t="s">
        <v>8271</v>
      </c>
      <c r="S3514" s="9">
        <f t="shared" si="218"/>
        <v>42057.328611111108</v>
      </c>
      <c r="T3514" s="9">
        <f t="shared" si="219"/>
        <v>42117.286944444444</v>
      </c>
    </row>
    <row r="3515" spans="1:20" ht="43.2" x14ac:dyDescent="0.55000000000000004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10">
        <f t="shared" si="217"/>
        <v>31834661.636363637</v>
      </c>
      <c r="Q3515" t="s">
        <v>8271</v>
      </c>
      <c r="S3515" s="9">
        <f t="shared" si="218"/>
        <v>41780.887870370367</v>
      </c>
      <c r="T3515" s="9">
        <f t="shared" si="219"/>
        <v>41793.999305555553</v>
      </c>
    </row>
    <row r="3516" spans="1:20" ht="43.2" x14ac:dyDescent="0.55000000000000004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10">
        <f t="shared" si="217"/>
        <v>142143955.19999999</v>
      </c>
      <c r="Q3516" t="s">
        <v>8271</v>
      </c>
      <c r="S3516" s="9">
        <f t="shared" si="218"/>
        <v>42020.638333333329</v>
      </c>
      <c r="T3516" s="9">
        <f t="shared" si="219"/>
        <v>42036.999305555553</v>
      </c>
    </row>
    <row r="3517" spans="1:20" ht="43.2" x14ac:dyDescent="0.55000000000000004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10">
        <f t="shared" si="217"/>
        <v>31097938.5</v>
      </c>
      <c r="Q3517" t="s">
        <v>8271</v>
      </c>
      <c r="S3517" s="9">
        <f t="shared" si="218"/>
        <v>42125.564479166664</v>
      </c>
      <c r="T3517" s="9">
        <f t="shared" si="219"/>
        <v>42155.564479166664</v>
      </c>
    </row>
    <row r="3518" spans="1:20" ht="43.2" x14ac:dyDescent="0.55000000000000004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10">
        <f t="shared" si="217"/>
        <v>127927060.90909091</v>
      </c>
      <c r="Q3518" t="s">
        <v>8271</v>
      </c>
      <c r="S3518" s="9">
        <f t="shared" si="218"/>
        <v>41855.801736111105</v>
      </c>
      <c r="T3518" s="9">
        <f t="shared" si="219"/>
        <v>41889.916666666664</v>
      </c>
    </row>
    <row r="3519" spans="1:20" ht="43.2" x14ac:dyDescent="0.55000000000000004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10">
        <f t="shared" si="217"/>
        <v>107839279.53846154</v>
      </c>
      <c r="Q3519" t="s">
        <v>8271</v>
      </c>
      <c r="S3519" s="9">
        <f t="shared" si="218"/>
        <v>41794.609189814815</v>
      </c>
      <c r="T3519" s="9">
        <f t="shared" si="219"/>
        <v>41824.25</v>
      </c>
    </row>
    <row r="3520" spans="1:20" ht="43.2" x14ac:dyDescent="0.55000000000000004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10">
        <f t="shared" si="217"/>
        <v>42741251.484848484</v>
      </c>
      <c r="Q3520" t="s">
        <v>8271</v>
      </c>
      <c r="S3520" s="9">
        <f t="shared" si="218"/>
        <v>41893.575219907405</v>
      </c>
      <c r="T3520" s="9">
        <f t="shared" si="219"/>
        <v>41914.38958333333</v>
      </c>
    </row>
    <row r="3521" spans="1:20" ht="43.2" x14ac:dyDescent="0.55000000000000004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10">
        <f t="shared" si="217"/>
        <v>50817391.071428575</v>
      </c>
      <c r="Q3521" t="s">
        <v>8271</v>
      </c>
      <c r="S3521" s="9">
        <f t="shared" si="218"/>
        <v>42037.390624999993</v>
      </c>
      <c r="T3521" s="9">
        <f t="shared" si="219"/>
        <v>42067.390624999993</v>
      </c>
    </row>
    <row r="3522" spans="1:20" ht="28.8" x14ac:dyDescent="0.55000000000000004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10">
        <f t="shared" si="217"/>
        <v>68539162.476190478</v>
      </c>
      <c r="Q3522" t="s">
        <v>8271</v>
      </c>
      <c r="S3522" s="9">
        <f t="shared" si="218"/>
        <v>42227.615879629629</v>
      </c>
      <c r="T3522" s="9">
        <f t="shared" si="219"/>
        <v>42253.365972222215</v>
      </c>
    </row>
    <row r="3523" spans="1:20" ht="43.2" x14ac:dyDescent="0.55000000000000004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</f>
        <v>1.6942857142857144</v>
      </c>
      <c r="P3523" s="10">
        <f t="shared" ref="P3523:P3586" si="221">J3523/L3523</f>
        <v>108414463.07692307</v>
      </c>
      <c r="Q3523" t="s">
        <v>8271</v>
      </c>
      <c r="S3523" s="9">
        <f t="shared" ref="S3523:S3586" si="222">(((J3523/60)/60)/24)+DATE(1970,1,1)+(-5/24)</f>
        <v>41881.153009259258</v>
      </c>
      <c r="T3523" s="9">
        <f t="shared" ref="T3523:T3586" si="223">(((I3523/60)/60)/24)+DATE(1970,1,1)+(-5/24)</f>
        <v>41911.153009259258</v>
      </c>
    </row>
    <row r="3524" spans="1:20" ht="43.2" x14ac:dyDescent="0.55000000000000004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10">
        <f t="shared" si="221"/>
        <v>42350713.117647059</v>
      </c>
      <c r="Q3524" t="s">
        <v>8271</v>
      </c>
      <c r="S3524" s="9">
        <f t="shared" si="222"/>
        <v>42234.581550925919</v>
      </c>
      <c r="T3524" s="9">
        <f t="shared" si="223"/>
        <v>42262.212500000001</v>
      </c>
    </row>
    <row r="3525" spans="1:20" ht="43.2" x14ac:dyDescent="0.55000000000000004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10">
        <f t="shared" si="221"/>
        <v>18373389.350000001</v>
      </c>
      <c r="Q3525" t="s">
        <v>8271</v>
      </c>
      <c r="S3525" s="9">
        <f t="shared" si="222"/>
        <v>42581.189212962963</v>
      </c>
      <c r="T3525" s="9">
        <f t="shared" si="223"/>
        <v>42638.749999999993</v>
      </c>
    </row>
    <row r="3526" spans="1:20" ht="43.2" x14ac:dyDescent="0.55000000000000004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10">
        <f t="shared" si="221"/>
        <v>19045086.12162162</v>
      </c>
      <c r="Q3526" t="s">
        <v>8271</v>
      </c>
      <c r="S3526" s="9">
        <f t="shared" si="222"/>
        <v>41880.555243055554</v>
      </c>
      <c r="T3526" s="9">
        <f t="shared" si="223"/>
        <v>41894.958333333328</v>
      </c>
    </row>
    <row r="3527" spans="1:20" ht="43.2" x14ac:dyDescent="0.55000000000000004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10">
        <f t="shared" si="221"/>
        <v>205455443.7142857</v>
      </c>
      <c r="Q3527" t="s">
        <v>8271</v>
      </c>
      <c r="S3527" s="9">
        <f t="shared" si="222"/>
        <v>42214.487337962964</v>
      </c>
      <c r="T3527" s="9">
        <f t="shared" si="223"/>
        <v>42225.458333333336</v>
      </c>
    </row>
    <row r="3528" spans="1:20" ht="43.2" x14ac:dyDescent="0.55000000000000004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10">
        <f t="shared" si="221"/>
        <v>42923863.852941178</v>
      </c>
      <c r="Q3528" t="s">
        <v>8271</v>
      </c>
      <c r="S3528" s="9">
        <f t="shared" si="222"/>
        <v>42460.126979166664</v>
      </c>
      <c r="T3528" s="9">
        <f t="shared" si="223"/>
        <v>42488.040972222218</v>
      </c>
    </row>
    <row r="3529" spans="1:20" ht="43.2" x14ac:dyDescent="0.55000000000000004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10">
        <f t="shared" si="221"/>
        <v>16675223.313953489</v>
      </c>
      <c r="Q3529" t="s">
        <v>8271</v>
      </c>
      <c r="S3529" s="9">
        <f t="shared" si="222"/>
        <v>42166.814872685187</v>
      </c>
      <c r="T3529" s="9">
        <f t="shared" si="223"/>
        <v>42195.957638888889</v>
      </c>
    </row>
    <row r="3530" spans="1:20" ht="43.2" x14ac:dyDescent="0.55000000000000004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10">
        <f t="shared" si="221"/>
        <v>40081430.216216214</v>
      </c>
      <c r="Q3530" t="s">
        <v>8271</v>
      </c>
      <c r="S3530" s="9">
        <f t="shared" si="222"/>
        <v>42733.293032407404</v>
      </c>
      <c r="T3530" s="9">
        <f t="shared" si="223"/>
        <v>42753.293032407404</v>
      </c>
    </row>
    <row r="3531" spans="1:20" ht="43.2" x14ac:dyDescent="0.55000000000000004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10">
        <f t="shared" si="221"/>
        <v>79722056.555555552</v>
      </c>
      <c r="Q3531" t="s">
        <v>8271</v>
      </c>
      <c r="S3531" s="9">
        <f t="shared" si="222"/>
        <v>42177.553449074076</v>
      </c>
      <c r="T3531" s="9">
        <f t="shared" si="223"/>
        <v>42197.833333333336</v>
      </c>
    </row>
    <row r="3532" spans="1:20" ht="43.2" x14ac:dyDescent="0.55000000000000004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10">
        <f t="shared" si="221"/>
        <v>66267320.772727273</v>
      </c>
      <c r="Q3532" t="s">
        <v>8271</v>
      </c>
      <c r="S3532" s="9">
        <f t="shared" si="222"/>
        <v>42442.41501157407</v>
      </c>
      <c r="T3532" s="9">
        <f t="shared" si="223"/>
        <v>42470.624999999993</v>
      </c>
    </row>
    <row r="3533" spans="1:20" x14ac:dyDescent="0.55000000000000004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10">
        <f t="shared" si="221"/>
        <v>56334974.384615384</v>
      </c>
      <c r="Q3533" t="s">
        <v>8271</v>
      </c>
      <c r="S3533" s="9">
        <f t="shared" si="222"/>
        <v>42521.44599537037</v>
      </c>
      <c r="T3533" s="9">
        <f t="shared" si="223"/>
        <v>42551.44599537037</v>
      </c>
    </row>
    <row r="3534" spans="1:20" ht="43.2" x14ac:dyDescent="0.55000000000000004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10">
        <f t="shared" si="221"/>
        <v>52209919.518518515</v>
      </c>
      <c r="Q3534" t="s">
        <v>8271</v>
      </c>
      <c r="S3534" s="9">
        <f t="shared" si="222"/>
        <v>41884.391516203701</v>
      </c>
      <c r="T3534" s="9">
        <f t="shared" si="223"/>
        <v>41899.957638888889</v>
      </c>
    </row>
    <row r="3535" spans="1:20" ht="43.2" x14ac:dyDescent="0.55000000000000004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10">
        <f t="shared" si="221"/>
        <v>180584220.875</v>
      </c>
      <c r="Q3535" t="s">
        <v>8271</v>
      </c>
      <c r="S3535" s="9">
        <f t="shared" si="222"/>
        <v>42289.552858796298</v>
      </c>
      <c r="T3535" s="9">
        <f t="shared" si="223"/>
        <v>42319.594525462955</v>
      </c>
    </row>
    <row r="3536" spans="1:20" ht="28.8" x14ac:dyDescent="0.55000000000000004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10">
        <f t="shared" si="221"/>
        <v>7062194.2303921571</v>
      </c>
      <c r="Q3536" t="s">
        <v>8271</v>
      </c>
      <c r="S3536" s="9">
        <f t="shared" si="222"/>
        <v>42243.416932870365</v>
      </c>
      <c r="T3536" s="9">
        <f t="shared" si="223"/>
        <v>42278.416932870365</v>
      </c>
    </row>
    <row r="3537" spans="1:20" ht="43.2" x14ac:dyDescent="0.55000000000000004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10">
        <f t="shared" si="221"/>
        <v>31328715.434782609</v>
      </c>
      <c r="Q3537" t="s">
        <v>8271</v>
      </c>
      <c r="S3537" s="9">
        <f t="shared" si="222"/>
        <v>42248.431828703695</v>
      </c>
      <c r="T3537" s="9">
        <f t="shared" si="223"/>
        <v>42279.541666666664</v>
      </c>
    </row>
    <row r="3538" spans="1:20" ht="43.2" x14ac:dyDescent="0.55000000000000004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10">
        <f t="shared" si="221"/>
        <v>85178848.529411763</v>
      </c>
      <c r="Q3538" t="s">
        <v>8271</v>
      </c>
      <c r="S3538" s="9">
        <f t="shared" si="222"/>
        <v>42328.518807870372</v>
      </c>
      <c r="T3538" s="9">
        <f t="shared" si="223"/>
        <v>42358.290972222218</v>
      </c>
    </row>
    <row r="3539" spans="1:20" ht="43.2" x14ac:dyDescent="0.55000000000000004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10">
        <f t="shared" si="221"/>
        <v>50464864.857142858</v>
      </c>
      <c r="Q3539" t="s">
        <v>8271</v>
      </c>
      <c r="S3539" s="9">
        <f t="shared" si="222"/>
        <v>41923.146018518513</v>
      </c>
      <c r="T3539" s="9">
        <f t="shared" si="223"/>
        <v>41960.124305555553</v>
      </c>
    </row>
    <row r="3540" spans="1:20" ht="43.2" x14ac:dyDescent="0.55000000000000004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10">
        <f t="shared" si="221"/>
        <v>17698905.301204819</v>
      </c>
      <c r="Q3540" t="s">
        <v>8271</v>
      </c>
      <c r="S3540" s="9">
        <f t="shared" si="222"/>
        <v>42571.212268518517</v>
      </c>
      <c r="T3540" s="9">
        <f t="shared" si="223"/>
        <v>42599.212268518517</v>
      </c>
    </row>
    <row r="3541" spans="1:20" ht="43.2" x14ac:dyDescent="0.55000000000000004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10">
        <f t="shared" si="221"/>
        <v>113195670.92307693</v>
      </c>
      <c r="Q3541" t="s">
        <v>8271</v>
      </c>
      <c r="S3541" s="9">
        <f t="shared" si="222"/>
        <v>42600.547708333332</v>
      </c>
      <c r="T3541" s="9">
        <f t="shared" si="223"/>
        <v>42621.547708333332</v>
      </c>
    </row>
    <row r="3542" spans="1:20" ht="57.6" x14ac:dyDescent="0.55000000000000004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10">
        <f t="shared" si="221"/>
        <v>183038436.375</v>
      </c>
      <c r="Q3542" t="s">
        <v>8271</v>
      </c>
      <c r="S3542" s="9">
        <f t="shared" si="222"/>
        <v>42516.795034722221</v>
      </c>
      <c r="T3542" s="9">
        <f t="shared" si="223"/>
        <v>42546.795034722221</v>
      </c>
    </row>
    <row r="3543" spans="1:20" ht="43.2" x14ac:dyDescent="0.55000000000000004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10">
        <f t="shared" si="221"/>
        <v>44965071.09375</v>
      </c>
      <c r="Q3543" t="s">
        <v>8271</v>
      </c>
      <c r="S3543" s="9">
        <f t="shared" si="222"/>
        <v>42222.521701388883</v>
      </c>
      <c r="T3543" s="9">
        <f t="shared" si="223"/>
        <v>42247.521701388883</v>
      </c>
    </row>
    <row r="3544" spans="1:20" ht="43.2" x14ac:dyDescent="0.55000000000000004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10">
        <f t="shared" si="221"/>
        <v>16528421.435294118</v>
      </c>
      <c r="Q3544" t="s">
        <v>8271</v>
      </c>
      <c r="S3544" s="9">
        <f t="shared" si="222"/>
        <v>41829.391458333332</v>
      </c>
      <c r="T3544" s="9">
        <f t="shared" si="223"/>
        <v>41889.391458333332</v>
      </c>
    </row>
    <row r="3545" spans="1:20" ht="43.2" x14ac:dyDescent="0.55000000000000004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10">
        <f t="shared" si="221"/>
        <v>49402195.137931034</v>
      </c>
      <c r="Q3545" t="s">
        <v>8271</v>
      </c>
      <c r="S3545" s="9">
        <f t="shared" si="222"/>
        <v>42150.546979166662</v>
      </c>
      <c r="T3545" s="9">
        <f t="shared" si="223"/>
        <v>42180.546979166662</v>
      </c>
    </row>
    <row r="3546" spans="1:20" ht="28.8" x14ac:dyDescent="0.55000000000000004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10">
        <f t="shared" si="221"/>
        <v>59298594.041666664</v>
      </c>
      <c r="Q3546" t="s">
        <v>8271</v>
      </c>
      <c r="S3546" s="9">
        <f t="shared" si="222"/>
        <v>42040.623344907406</v>
      </c>
      <c r="T3546" s="9">
        <f t="shared" si="223"/>
        <v>42070.623344907406</v>
      </c>
    </row>
    <row r="3547" spans="1:20" ht="43.2" x14ac:dyDescent="0.55000000000000004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10">
        <f t="shared" si="221"/>
        <v>178273519.875</v>
      </c>
      <c r="Q3547" t="s">
        <v>8271</v>
      </c>
      <c r="S3547" s="9">
        <f t="shared" si="222"/>
        <v>42075.599062499998</v>
      </c>
      <c r="T3547" s="9">
        <f t="shared" si="223"/>
        <v>42105.599062499998</v>
      </c>
    </row>
    <row r="3548" spans="1:20" ht="43.2" x14ac:dyDescent="0.55000000000000004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10">
        <f t="shared" si="221"/>
        <v>75052772.842105269</v>
      </c>
      <c r="Q3548" t="s">
        <v>8271</v>
      </c>
      <c r="S3548" s="9">
        <f t="shared" si="222"/>
        <v>42073.452361111107</v>
      </c>
      <c r="T3548" s="9">
        <f t="shared" si="223"/>
        <v>42094.957638888889</v>
      </c>
    </row>
    <row r="3549" spans="1:20" ht="43.2" x14ac:dyDescent="0.55000000000000004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10">
        <f t="shared" si="221"/>
        <v>4348563.0982142854</v>
      </c>
      <c r="Q3549" t="s">
        <v>8271</v>
      </c>
      <c r="S3549" s="9">
        <f t="shared" si="222"/>
        <v>42479.870381944442</v>
      </c>
      <c r="T3549" s="9">
        <f t="shared" si="223"/>
        <v>42503.957638888889</v>
      </c>
    </row>
    <row r="3550" spans="1:20" ht="43.2" x14ac:dyDescent="0.55000000000000004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10">
        <f t="shared" si="221"/>
        <v>111940785.6923077</v>
      </c>
      <c r="Q3550" t="s">
        <v>8271</v>
      </c>
      <c r="S3550" s="9">
        <f t="shared" si="222"/>
        <v>42411.733958333331</v>
      </c>
      <c r="T3550" s="9">
        <f t="shared" si="223"/>
        <v>42433.833333333336</v>
      </c>
    </row>
    <row r="3551" spans="1:20" ht="43.2" x14ac:dyDescent="0.55000000000000004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10">
        <f t="shared" si="221"/>
        <v>34260468.404761903</v>
      </c>
      <c r="Q3551" t="s">
        <v>8271</v>
      </c>
      <c r="S3551" s="9">
        <f t="shared" si="222"/>
        <v>42223.186030092591</v>
      </c>
      <c r="T3551" s="9">
        <f t="shared" si="223"/>
        <v>42251.186030092591</v>
      </c>
    </row>
    <row r="3552" spans="1:20" ht="43.2" x14ac:dyDescent="0.55000000000000004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10">
        <f t="shared" si="221"/>
        <v>22806756.21875</v>
      </c>
      <c r="Q3552" t="s">
        <v>8271</v>
      </c>
      <c r="S3552" s="9">
        <f t="shared" si="222"/>
        <v>42462.685162037036</v>
      </c>
      <c r="T3552" s="9">
        <f t="shared" si="223"/>
        <v>42492.685162037036</v>
      </c>
    </row>
    <row r="3553" spans="1:20" ht="43.2" x14ac:dyDescent="0.55000000000000004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10">
        <f t="shared" si="221"/>
        <v>55933686.799999997</v>
      </c>
      <c r="Q3553" t="s">
        <v>8271</v>
      </c>
      <c r="S3553" s="9">
        <f t="shared" si="222"/>
        <v>41753.307523148142</v>
      </c>
      <c r="T3553" s="9">
        <f t="shared" si="223"/>
        <v>41781.713194444441</v>
      </c>
    </row>
    <row r="3554" spans="1:20" ht="43.2" x14ac:dyDescent="0.55000000000000004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10">
        <f t="shared" si="221"/>
        <v>70068616.200000003</v>
      </c>
      <c r="Q3554" t="s">
        <v>8271</v>
      </c>
      <c r="S3554" s="9">
        <f t="shared" si="222"/>
        <v>41788.378749999996</v>
      </c>
      <c r="T3554" s="9">
        <f t="shared" si="223"/>
        <v>41818.378749999996</v>
      </c>
    </row>
    <row r="3555" spans="1:20" ht="43.2" x14ac:dyDescent="0.55000000000000004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10">
        <f t="shared" si="221"/>
        <v>13813223.846153846</v>
      </c>
      <c r="Q3555" t="s">
        <v>8271</v>
      </c>
      <c r="S3555" s="9">
        <f t="shared" si="222"/>
        <v>42195.820370370369</v>
      </c>
      <c r="T3555" s="9">
        <f t="shared" si="223"/>
        <v>42227.791666666664</v>
      </c>
    </row>
    <row r="3556" spans="1:20" ht="43.2" x14ac:dyDescent="0.55000000000000004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10">
        <f t="shared" si="221"/>
        <v>26811795.452830188</v>
      </c>
      <c r="Q3556" t="s">
        <v>8271</v>
      </c>
      <c r="S3556" s="9">
        <f t="shared" si="222"/>
        <v>42015.842118055552</v>
      </c>
      <c r="T3556" s="9">
        <f t="shared" si="223"/>
        <v>42046.499999999993</v>
      </c>
    </row>
    <row r="3557" spans="1:20" ht="43.2" x14ac:dyDescent="0.55000000000000004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10">
        <f t="shared" si="221"/>
        <v>105484785.28571428</v>
      </c>
      <c r="Q3557" t="s">
        <v>8271</v>
      </c>
      <c r="S3557" s="9">
        <f t="shared" si="222"/>
        <v>42661.233726851853</v>
      </c>
      <c r="T3557" s="9">
        <f t="shared" si="223"/>
        <v>42691.27539351851</v>
      </c>
    </row>
    <row r="3558" spans="1:20" ht="43.2" x14ac:dyDescent="0.55000000000000004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10">
        <f t="shared" si="221"/>
        <v>70155286.200000003</v>
      </c>
      <c r="Q3558" t="s">
        <v>8271</v>
      </c>
      <c r="S3558" s="9">
        <f t="shared" si="222"/>
        <v>41808.441249999996</v>
      </c>
      <c r="T3558" s="9">
        <f t="shared" si="223"/>
        <v>41868.441249999996</v>
      </c>
    </row>
    <row r="3559" spans="1:20" ht="43.2" x14ac:dyDescent="0.55000000000000004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10">
        <f t="shared" si="221"/>
        <v>2502391.2383512543</v>
      </c>
      <c r="Q3559" t="s">
        <v>8271</v>
      </c>
      <c r="S3559" s="9">
        <f t="shared" si="222"/>
        <v>41730.068414351852</v>
      </c>
      <c r="T3559" s="9">
        <f t="shared" si="223"/>
        <v>41764.068414351852</v>
      </c>
    </row>
    <row r="3560" spans="1:20" ht="43.2" x14ac:dyDescent="0.55000000000000004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10">
        <f t="shared" si="221"/>
        <v>65078117.045454547</v>
      </c>
      <c r="Q3560" t="s">
        <v>8271</v>
      </c>
      <c r="S3560" s="9">
        <f t="shared" si="222"/>
        <v>42139.608506944445</v>
      </c>
      <c r="T3560" s="9">
        <f t="shared" si="223"/>
        <v>42181.666666666664</v>
      </c>
    </row>
    <row r="3561" spans="1:20" ht="43.2" x14ac:dyDescent="0.55000000000000004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10">
        <f t="shared" si="221"/>
        <v>59850346.166666664</v>
      </c>
      <c r="Q3561" t="s">
        <v>8271</v>
      </c>
      <c r="S3561" s="9">
        <f t="shared" si="222"/>
        <v>42193.887824074067</v>
      </c>
      <c r="T3561" s="9">
        <f t="shared" si="223"/>
        <v>42216.165277777771</v>
      </c>
    </row>
    <row r="3562" spans="1:20" ht="43.2" x14ac:dyDescent="0.55000000000000004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10">
        <f t="shared" si="221"/>
        <v>19319611.702702701</v>
      </c>
      <c r="Q3562" t="s">
        <v>8271</v>
      </c>
      <c r="S3562" s="9">
        <f t="shared" si="222"/>
        <v>42115.681319444448</v>
      </c>
      <c r="T3562" s="9">
        <f t="shared" si="223"/>
        <v>42150.906249999993</v>
      </c>
    </row>
    <row r="3563" spans="1:20" ht="100.8" x14ac:dyDescent="0.55000000000000004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10">
        <f t="shared" si="221"/>
        <v>26615488.481481481</v>
      </c>
      <c r="Q3563" t="s">
        <v>8271</v>
      </c>
      <c r="S3563" s="9">
        <f t="shared" si="222"/>
        <v>42203.471967592595</v>
      </c>
      <c r="T3563" s="9">
        <f t="shared" si="223"/>
        <v>42221.566666666658</v>
      </c>
    </row>
    <row r="3564" spans="1:20" ht="43.2" x14ac:dyDescent="0.55000000000000004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10">
        <f t="shared" si="221"/>
        <v>47003723.451612905</v>
      </c>
      <c r="Q3564" t="s">
        <v>8271</v>
      </c>
      <c r="S3564" s="9">
        <f t="shared" si="222"/>
        <v>42433.553553240738</v>
      </c>
      <c r="T3564" s="9">
        <f t="shared" si="223"/>
        <v>42442.708333333336</v>
      </c>
    </row>
    <row r="3565" spans="1:20" ht="43.2" x14ac:dyDescent="0.55000000000000004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10">
        <f t="shared" si="221"/>
        <v>58705938.240000002</v>
      </c>
      <c r="Q3565" t="s">
        <v>8271</v>
      </c>
      <c r="S3565" s="9">
        <f t="shared" si="222"/>
        <v>42555.46361111111</v>
      </c>
      <c r="T3565" s="9">
        <f t="shared" si="223"/>
        <v>42583.583333333336</v>
      </c>
    </row>
    <row r="3566" spans="1:20" ht="28.8" x14ac:dyDescent="0.55000000000000004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10">
        <f t="shared" si="221"/>
        <v>84710744.058823526</v>
      </c>
      <c r="Q3566" t="s">
        <v>8271</v>
      </c>
      <c r="S3566" s="9">
        <f t="shared" si="222"/>
        <v>42236.414918981485</v>
      </c>
      <c r="T3566" s="9">
        <f t="shared" si="223"/>
        <v>42282.458333333336</v>
      </c>
    </row>
    <row r="3567" spans="1:20" ht="43.2" x14ac:dyDescent="0.55000000000000004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10">
        <f t="shared" si="221"/>
        <v>118121350.66666667</v>
      </c>
      <c r="Q3567" t="s">
        <v>8271</v>
      </c>
      <c r="S3567" s="9">
        <f t="shared" si="222"/>
        <v>41974.534814814811</v>
      </c>
      <c r="T3567" s="9">
        <f t="shared" si="223"/>
        <v>42004.534814814811</v>
      </c>
    </row>
    <row r="3568" spans="1:20" ht="43.2" x14ac:dyDescent="0.55000000000000004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10">
        <f t="shared" si="221"/>
        <v>37353239.026315786</v>
      </c>
      <c r="Q3568" t="s">
        <v>8271</v>
      </c>
      <c r="S3568" s="9">
        <f t="shared" si="222"/>
        <v>41997.299571759257</v>
      </c>
      <c r="T3568" s="9">
        <f t="shared" si="223"/>
        <v>42027.299571759257</v>
      </c>
    </row>
    <row r="3569" spans="1:20" ht="43.2" x14ac:dyDescent="0.55000000000000004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10">
        <f t="shared" si="221"/>
        <v>34911523.024390243</v>
      </c>
      <c r="Q3569" t="s">
        <v>8271</v>
      </c>
      <c r="S3569" s="9">
        <f t="shared" si="222"/>
        <v>42135.602361111109</v>
      </c>
      <c r="T3569" s="9">
        <f t="shared" si="223"/>
        <v>42165.602361111109</v>
      </c>
    </row>
    <row r="3570" spans="1:20" ht="43.2" x14ac:dyDescent="0.55000000000000004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10">
        <f t="shared" si="221"/>
        <v>74125473.368421048</v>
      </c>
      <c r="Q3570" t="s">
        <v>8271</v>
      </c>
      <c r="S3570" s="9">
        <f t="shared" si="222"/>
        <v>41869.532337962963</v>
      </c>
      <c r="T3570" s="9">
        <f t="shared" si="223"/>
        <v>41899.532337962963</v>
      </c>
    </row>
    <row r="3571" spans="1:20" ht="43.2" x14ac:dyDescent="0.55000000000000004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10">
        <f t="shared" si="221"/>
        <v>34588846.243902437</v>
      </c>
      <c r="Q3571" t="s">
        <v>8271</v>
      </c>
      <c r="S3571" s="9">
        <f t="shared" si="222"/>
        <v>41982.480277777773</v>
      </c>
      <c r="T3571" s="9">
        <f t="shared" si="223"/>
        <v>42012.480277777773</v>
      </c>
    </row>
    <row r="3572" spans="1:20" ht="43.2" x14ac:dyDescent="0.55000000000000004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10">
        <f t="shared" si="221"/>
        <v>54522826.269230768</v>
      </c>
      <c r="Q3572" t="s">
        <v>8271</v>
      </c>
      <c r="S3572" s="9">
        <f t="shared" si="222"/>
        <v>41976.123645833337</v>
      </c>
      <c r="T3572" s="9">
        <f t="shared" si="223"/>
        <v>42004.083333333336</v>
      </c>
    </row>
    <row r="3573" spans="1:20" ht="43.2" x14ac:dyDescent="0.55000000000000004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10">
        <f t="shared" si="221"/>
        <v>56484376.520000003</v>
      </c>
      <c r="Q3573" t="s">
        <v>8271</v>
      </c>
      <c r="S3573" s="9">
        <f t="shared" si="222"/>
        <v>41912.650613425925</v>
      </c>
      <c r="T3573" s="9">
        <f t="shared" si="223"/>
        <v>41942.650613425925</v>
      </c>
    </row>
    <row r="3574" spans="1:20" ht="28.8" x14ac:dyDescent="0.55000000000000004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10">
        <f t="shared" si="221"/>
        <v>159144675.77777779</v>
      </c>
      <c r="Q3574" t="s">
        <v>8271</v>
      </c>
      <c r="S3574" s="9">
        <f t="shared" si="222"/>
        <v>42146.36206018518</v>
      </c>
      <c r="T3574" s="9">
        <f t="shared" si="223"/>
        <v>42176.36206018518</v>
      </c>
    </row>
    <row r="3575" spans="1:20" ht="28.8" x14ac:dyDescent="0.55000000000000004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10">
        <f t="shared" si="221"/>
        <v>18113400.589743588</v>
      </c>
      <c r="Q3575" t="s">
        <v>8271</v>
      </c>
      <c r="S3575" s="9">
        <f t="shared" si="222"/>
        <v>41921.167199074072</v>
      </c>
      <c r="T3575" s="9">
        <f t="shared" si="223"/>
        <v>41951.208865740737</v>
      </c>
    </row>
    <row r="3576" spans="1:20" ht="43.2" x14ac:dyDescent="0.55000000000000004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10">
        <f t="shared" si="221"/>
        <v>31407249.955555554</v>
      </c>
      <c r="Q3576" t="s">
        <v>8271</v>
      </c>
      <c r="S3576" s="9">
        <f t="shared" si="222"/>
        <v>41926.734351851846</v>
      </c>
      <c r="T3576" s="9">
        <f t="shared" si="223"/>
        <v>41956.776018518511</v>
      </c>
    </row>
    <row r="3577" spans="1:20" ht="43.2" x14ac:dyDescent="0.55000000000000004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10">
        <f t="shared" si="221"/>
        <v>14393887.519607844</v>
      </c>
      <c r="Q3577" t="s">
        <v>8271</v>
      </c>
      <c r="S3577" s="9">
        <f t="shared" si="222"/>
        <v>42561.575543981475</v>
      </c>
      <c r="T3577" s="9">
        <f t="shared" si="223"/>
        <v>42592.957638888889</v>
      </c>
    </row>
    <row r="3578" spans="1:20" ht="43.2" x14ac:dyDescent="0.55000000000000004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10">
        <f t="shared" si="221"/>
        <v>295151890.80000001</v>
      </c>
      <c r="Q3578" t="s">
        <v>8271</v>
      </c>
      <c r="S3578" s="9">
        <f t="shared" si="222"/>
        <v>42649.340902777774</v>
      </c>
      <c r="T3578" s="9">
        <f t="shared" si="223"/>
        <v>42709.382569444446</v>
      </c>
    </row>
    <row r="3579" spans="1:20" ht="43.2" x14ac:dyDescent="0.55000000000000004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10">
        <f t="shared" si="221"/>
        <v>52879317.888888888</v>
      </c>
      <c r="Q3579" t="s">
        <v>8271</v>
      </c>
      <c r="S3579" s="9">
        <f t="shared" si="222"/>
        <v>42093.578506944446</v>
      </c>
      <c r="T3579" s="9">
        <f t="shared" si="223"/>
        <v>42120.061111111114</v>
      </c>
    </row>
    <row r="3580" spans="1:20" ht="43.2" x14ac:dyDescent="0.55000000000000004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10">
        <f t="shared" si="221"/>
        <v>39444480.459459461</v>
      </c>
      <c r="Q3580" t="s">
        <v>8271</v>
      </c>
      <c r="S3580" s="9">
        <f t="shared" si="222"/>
        <v>42460.525196759256</v>
      </c>
      <c r="T3580" s="9">
        <f t="shared" si="223"/>
        <v>42490.525196759256</v>
      </c>
    </row>
    <row r="3581" spans="1:20" ht="43.2" x14ac:dyDescent="0.55000000000000004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10">
        <f t="shared" si="221"/>
        <v>104061161.14285715</v>
      </c>
      <c r="Q3581" t="s">
        <v>8271</v>
      </c>
      <c r="S3581" s="9">
        <f t="shared" si="222"/>
        <v>42430.553888888891</v>
      </c>
      <c r="T3581" s="9">
        <f t="shared" si="223"/>
        <v>42460.51222222222</v>
      </c>
    </row>
    <row r="3582" spans="1:20" ht="43.2" x14ac:dyDescent="0.55000000000000004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10">
        <f t="shared" si="221"/>
        <v>52662963.777777776</v>
      </c>
      <c r="Q3582" t="s">
        <v>8271</v>
      </c>
      <c r="S3582" s="9">
        <f t="shared" si="222"/>
        <v>42025.967847222222</v>
      </c>
      <c r="T3582" s="9">
        <f t="shared" si="223"/>
        <v>42063.999305555553</v>
      </c>
    </row>
    <row r="3583" spans="1:20" ht="43.2" x14ac:dyDescent="0.55000000000000004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10">
        <f t="shared" si="221"/>
        <v>31233544.666666668</v>
      </c>
      <c r="Q3583" t="s">
        <v>8271</v>
      </c>
      <c r="S3583" s="9">
        <f t="shared" si="222"/>
        <v>41836.26284722222</v>
      </c>
      <c r="T3583" s="9">
        <f t="shared" si="223"/>
        <v>41850.26284722222</v>
      </c>
    </row>
    <row r="3584" spans="1:20" ht="43.2" x14ac:dyDescent="0.55000000000000004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10">
        <f t="shared" si="221"/>
        <v>29767613.918367349</v>
      </c>
      <c r="Q3584" t="s">
        <v>8271</v>
      </c>
      <c r="S3584" s="9">
        <f t="shared" si="222"/>
        <v>42450.887523148143</v>
      </c>
      <c r="T3584" s="9">
        <f t="shared" si="223"/>
        <v>42464.887523148143</v>
      </c>
    </row>
    <row r="3585" spans="1:20" ht="43.2" x14ac:dyDescent="0.55000000000000004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10">
        <f t="shared" si="221"/>
        <v>60657933.541666664</v>
      </c>
      <c r="Q3585" t="s">
        <v>8271</v>
      </c>
      <c r="S3585" s="9">
        <f t="shared" si="222"/>
        <v>42418.217650462961</v>
      </c>
      <c r="T3585" s="9">
        <f t="shared" si="223"/>
        <v>42478.175983796296</v>
      </c>
    </row>
    <row r="3586" spans="1:20" ht="86.4" x14ac:dyDescent="0.55000000000000004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10">
        <f t="shared" si="221"/>
        <v>12805187</v>
      </c>
      <c r="Q3586" t="s">
        <v>8271</v>
      </c>
      <c r="S3586" s="9">
        <f t="shared" si="222"/>
        <v>42168.108148148145</v>
      </c>
      <c r="T3586" s="9">
        <f t="shared" si="223"/>
        <v>42198.108148148145</v>
      </c>
    </row>
    <row r="3587" spans="1:20" ht="43.2" x14ac:dyDescent="0.55000000000000004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</f>
        <v>1.1911764705882353</v>
      </c>
      <c r="P3587" s="10">
        <f t="shared" ref="P3587:P3650" si="225">J3587/L3587</f>
        <v>61590864.782608695</v>
      </c>
      <c r="Q3587" t="s">
        <v>8271</v>
      </c>
      <c r="S3587" s="9">
        <f t="shared" ref="S3587:S3650" si="226">(((J3587/60)/60)/24)+DATE(1970,1,1)+(-5/24)</f>
        <v>41964.507986111108</v>
      </c>
      <c r="T3587" s="9">
        <f t="shared" ref="T3587:T3650" si="227">(((I3587/60)/60)/24)+DATE(1970,1,1)+(-5/24)</f>
        <v>41994.507986111108</v>
      </c>
    </row>
    <row r="3588" spans="1:20" x14ac:dyDescent="0.55000000000000004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10">
        <f t="shared" si="225"/>
        <v>27212316.111111112</v>
      </c>
      <c r="Q3588" t="s">
        <v>8271</v>
      </c>
      <c r="S3588" s="9">
        <f t="shared" si="226"/>
        <v>42576.489236111105</v>
      </c>
      <c r="T3588" s="9">
        <f t="shared" si="227"/>
        <v>42636.489236111105</v>
      </c>
    </row>
    <row r="3589" spans="1:20" ht="43.2" x14ac:dyDescent="0.55000000000000004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10">
        <f t="shared" si="225"/>
        <v>52255151.928571425</v>
      </c>
      <c r="Q3589" t="s">
        <v>8271</v>
      </c>
      <c r="S3589" s="9">
        <f t="shared" si="226"/>
        <v>42503.331643518519</v>
      </c>
      <c r="T3589" s="9">
        <f t="shared" si="227"/>
        <v>42548.583333333336</v>
      </c>
    </row>
    <row r="3590" spans="1:20" ht="43.2" x14ac:dyDescent="0.55000000000000004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10">
        <f t="shared" si="225"/>
        <v>129857855.45454545</v>
      </c>
      <c r="Q3590" t="s">
        <v>8271</v>
      </c>
      <c r="S3590" s="9">
        <f t="shared" si="226"/>
        <v>42101.620486111111</v>
      </c>
      <c r="T3590" s="9">
        <f t="shared" si="227"/>
        <v>42123.749999999993</v>
      </c>
    </row>
    <row r="3591" spans="1:20" ht="43.2" x14ac:dyDescent="0.55000000000000004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10">
        <f t="shared" si="225"/>
        <v>23072489.467741936</v>
      </c>
      <c r="Q3591" t="s">
        <v>8271</v>
      </c>
      <c r="S3591" s="9">
        <f t="shared" si="226"/>
        <v>42125.439201388886</v>
      </c>
      <c r="T3591" s="9">
        <f t="shared" si="227"/>
        <v>42150.439201388886</v>
      </c>
    </row>
    <row r="3592" spans="1:20" ht="43.2" x14ac:dyDescent="0.55000000000000004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10">
        <f t="shared" si="225"/>
        <v>19331507.315068495</v>
      </c>
      <c r="Q3592" t="s">
        <v>8271</v>
      </c>
      <c r="S3592" s="9">
        <f t="shared" si="226"/>
        <v>41902.125393518516</v>
      </c>
      <c r="T3592" s="9">
        <f t="shared" si="227"/>
        <v>41932.125393518516</v>
      </c>
    </row>
    <row r="3593" spans="1:20" ht="43.2" x14ac:dyDescent="0.55000000000000004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10">
        <f t="shared" si="225"/>
        <v>78887752.444444448</v>
      </c>
      <c r="Q3593" t="s">
        <v>8271</v>
      </c>
      <c r="S3593" s="9">
        <f t="shared" si="226"/>
        <v>42003.74009259259</v>
      </c>
      <c r="T3593" s="9">
        <f t="shared" si="227"/>
        <v>42027.999305555553</v>
      </c>
    </row>
    <row r="3594" spans="1:20" ht="43.2" x14ac:dyDescent="0.55000000000000004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10">
        <f t="shared" si="225"/>
        <v>40533523.057142854</v>
      </c>
      <c r="Q3594" t="s">
        <v>8271</v>
      </c>
      <c r="S3594" s="9">
        <f t="shared" si="226"/>
        <v>41988.621608796289</v>
      </c>
      <c r="T3594" s="9">
        <f t="shared" si="227"/>
        <v>42045.999305555553</v>
      </c>
    </row>
    <row r="3595" spans="1:20" ht="43.2" x14ac:dyDescent="0.55000000000000004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10">
        <f t="shared" si="225"/>
        <v>32964410.209302325</v>
      </c>
      <c r="Q3595" t="s">
        <v>8271</v>
      </c>
      <c r="S3595" s="9">
        <f t="shared" si="226"/>
        <v>41974.690266203703</v>
      </c>
      <c r="T3595" s="9">
        <f t="shared" si="227"/>
        <v>42009.643055555549</v>
      </c>
    </row>
    <row r="3596" spans="1:20" ht="43.2" x14ac:dyDescent="0.55000000000000004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10">
        <f t="shared" si="225"/>
        <v>40855360.611111112</v>
      </c>
      <c r="Q3596" t="s">
        <v>8271</v>
      </c>
      <c r="S3596" s="9">
        <f t="shared" si="226"/>
        <v>42591.858587962961</v>
      </c>
      <c r="T3596" s="9">
        <f t="shared" si="227"/>
        <v>42616.858587962961</v>
      </c>
    </row>
    <row r="3597" spans="1:20" ht="28.8" x14ac:dyDescent="0.55000000000000004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10">
        <f t="shared" si="225"/>
        <v>22967082.629032258</v>
      </c>
      <c r="Q3597" t="s">
        <v>8271</v>
      </c>
      <c r="S3597" s="9">
        <f t="shared" si="226"/>
        <v>42049.800034722219</v>
      </c>
      <c r="T3597" s="9">
        <f t="shared" si="227"/>
        <v>42076.082638888889</v>
      </c>
    </row>
    <row r="3598" spans="1:20" ht="43.2" x14ac:dyDescent="0.55000000000000004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10">
        <f t="shared" si="225"/>
        <v>93817238.799999997</v>
      </c>
      <c r="Q3598" t="s">
        <v>8271</v>
      </c>
      <c r="S3598" s="9">
        <f t="shared" si="226"/>
        <v>41856.506736111107</v>
      </c>
      <c r="T3598" s="9">
        <f t="shared" si="227"/>
        <v>41877.506736111107</v>
      </c>
    </row>
    <row r="3599" spans="1:20" ht="28.8" x14ac:dyDescent="0.55000000000000004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10">
        <f t="shared" si="225"/>
        <v>44112660.303030305</v>
      </c>
      <c r="Q3599" t="s">
        <v>8271</v>
      </c>
      <c r="S3599" s="9">
        <f t="shared" si="226"/>
        <v>42417.377199074072</v>
      </c>
      <c r="T3599" s="9">
        <f t="shared" si="227"/>
        <v>42432.040972222218</v>
      </c>
    </row>
    <row r="3600" spans="1:20" ht="43.2" x14ac:dyDescent="0.55000000000000004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10">
        <f t="shared" si="225"/>
        <v>52152956.370370373</v>
      </c>
      <c r="Q3600" t="s">
        <v>8271</v>
      </c>
      <c r="S3600" s="9">
        <f t="shared" si="226"/>
        <v>41866.590532407405</v>
      </c>
      <c r="T3600" s="9">
        <f t="shared" si="227"/>
        <v>41884.999305555553</v>
      </c>
    </row>
    <row r="3601" spans="1:20" ht="43.2" x14ac:dyDescent="0.55000000000000004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10">
        <f t="shared" si="225"/>
        <v>84630298.64705883</v>
      </c>
      <c r="Q3601" t="s">
        <v>8271</v>
      </c>
      <c r="S3601" s="9">
        <f t="shared" si="226"/>
        <v>42220.586539351854</v>
      </c>
      <c r="T3601" s="9">
        <f t="shared" si="227"/>
        <v>42245.791666666664</v>
      </c>
    </row>
    <row r="3602" spans="1:20" ht="28.8" x14ac:dyDescent="0.55000000000000004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10">
        <f t="shared" si="225"/>
        <v>368492741</v>
      </c>
      <c r="Q3602" t="s">
        <v>8271</v>
      </c>
      <c r="S3602" s="9">
        <f t="shared" si="226"/>
        <v>42628.640787037039</v>
      </c>
      <c r="T3602" s="9">
        <f t="shared" si="227"/>
        <v>42656.640787037039</v>
      </c>
    </row>
    <row r="3603" spans="1:20" ht="43.2" x14ac:dyDescent="0.55000000000000004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10">
        <f t="shared" si="225"/>
        <v>26770956.264150944</v>
      </c>
      <c r="Q3603" t="s">
        <v>8271</v>
      </c>
      <c r="S3603" s="9">
        <f t="shared" si="226"/>
        <v>41990.790300925924</v>
      </c>
      <c r="T3603" s="9">
        <f t="shared" si="227"/>
        <v>42020.790300925924</v>
      </c>
    </row>
    <row r="3604" spans="1:20" ht="57.6" x14ac:dyDescent="0.55000000000000004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10">
        <f t="shared" si="225"/>
        <v>29761968.959183674</v>
      </c>
      <c r="Q3604" t="s">
        <v>8271</v>
      </c>
      <c r="S3604" s="9">
        <f t="shared" si="226"/>
        <v>42447.68609953703</v>
      </c>
      <c r="T3604" s="9">
        <f t="shared" si="227"/>
        <v>42507.68609953703</v>
      </c>
    </row>
    <row r="3605" spans="1:20" ht="43.2" x14ac:dyDescent="0.55000000000000004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10">
        <f t="shared" si="225"/>
        <v>25336215.438596491</v>
      </c>
      <c r="Q3605" t="s">
        <v>8271</v>
      </c>
      <c r="S3605" s="9">
        <f t="shared" si="226"/>
        <v>42283.656018518515</v>
      </c>
      <c r="T3605" s="9">
        <f t="shared" si="227"/>
        <v>42313.697685185187</v>
      </c>
    </row>
    <row r="3606" spans="1:20" ht="43.2" x14ac:dyDescent="0.55000000000000004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10">
        <f t="shared" si="225"/>
        <v>21179289.217391305</v>
      </c>
      <c r="Q3606" t="s">
        <v>8271</v>
      </c>
      <c r="S3606" s="9">
        <f t="shared" si="226"/>
        <v>42482.80736111111</v>
      </c>
      <c r="T3606" s="9">
        <f t="shared" si="227"/>
        <v>42489.082638888889</v>
      </c>
    </row>
    <row r="3607" spans="1:20" ht="57.6" x14ac:dyDescent="0.55000000000000004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10">
        <f t="shared" si="225"/>
        <v>96853208.400000006</v>
      </c>
      <c r="Q3607" t="s">
        <v>8271</v>
      </c>
      <c r="S3607" s="9">
        <f t="shared" si="226"/>
        <v>42383.584791666661</v>
      </c>
      <c r="T3607" s="9">
        <f t="shared" si="227"/>
        <v>42413.584791666661</v>
      </c>
    </row>
    <row r="3608" spans="1:20" ht="43.2" x14ac:dyDescent="0.55000000000000004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10">
        <f t="shared" si="225"/>
        <v>22946766.515625</v>
      </c>
      <c r="Q3608" t="s">
        <v>8271</v>
      </c>
      <c r="S3608" s="9">
        <f t="shared" si="226"/>
        <v>42566.396493055552</v>
      </c>
      <c r="T3608" s="9">
        <f t="shared" si="227"/>
        <v>42596.396493055552</v>
      </c>
    </row>
    <row r="3609" spans="1:20" ht="28.8" x14ac:dyDescent="0.55000000000000004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10">
        <f t="shared" si="225"/>
        <v>72446244.099999994</v>
      </c>
      <c r="Q3609" t="s">
        <v>8271</v>
      </c>
      <c r="S3609" s="9">
        <f t="shared" si="226"/>
        <v>42338.755578703705</v>
      </c>
      <c r="T3609" s="9">
        <f t="shared" si="227"/>
        <v>42352.791666666664</v>
      </c>
    </row>
    <row r="3610" spans="1:20" ht="43.2" x14ac:dyDescent="0.55000000000000004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10">
        <f t="shared" si="225"/>
        <v>54200670</v>
      </c>
      <c r="Q3610" t="s">
        <v>8271</v>
      </c>
      <c r="S3610" s="9">
        <f t="shared" si="226"/>
        <v>42506.50104166667</v>
      </c>
      <c r="T3610" s="9">
        <f t="shared" si="227"/>
        <v>42538.374999999993</v>
      </c>
    </row>
    <row r="3611" spans="1:20" ht="43.2" x14ac:dyDescent="0.55000000000000004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10">
        <f t="shared" si="225"/>
        <v>69370937.380952388</v>
      </c>
      <c r="Q3611" t="s">
        <v>8271</v>
      </c>
      <c r="S3611" s="9">
        <f t="shared" si="226"/>
        <v>42429.783391203695</v>
      </c>
      <c r="T3611" s="9">
        <f t="shared" si="227"/>
        <v>42459.741724537038</v>
      </c>
    </row>
    <row r="3612" spans="1:20" ht="43.2" x14ac:dyDescent="0.55000000000000004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10">
        <f t="shared" si="225"/>
        <v>46361772.129032262</v>
      </c>
      <c r="Q3612" t="s">
        <v>8271</v>
      </c>
      <c r="S3612" s="9">
        <f t="shared" si="226"/>
        <v>42203.22379629629</v>
      </c>
      <c r="T3612" s="9">
        <f t="shared" si="227"/>
        <v>42233.22379629629</v>
      </c>
    </row>
    <row r="3613" spans="1:20" ht="43.2" x14ac:dyDescent="0.55000000000000004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10">
        <f t="shared" si="225"/>
        <v>27958651</v>
      </c>
      <c r="Q3613" t="s">
        <v>8271</v>
      </c>
      <c r="S3613" s="9">
        <f t="shared" si="226"/>
        <v>42072.162048611113</v>
      </c>
      <c r="T3613" s="9">
        <f t="shared" si="227"/>
        <v>42102.162048611113</v>
      </c>
    </row>
    <row r="3614" spans="1:20" ht="43.2" x14ac:dyDescent="0.55000000000000004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10">
        <f t="shared" si="225"/>
        <v>24587207.210526317</v>
      </c>
      <c r="Q3614" t="s">
        <v>8271</v>
      </c>
      <c r="S3614" s="9">
        <f t="shared" si="226"/>
        <v>41789.518645833334</v>
      </c>
      <c r="T3614" s="9">
        <f t="shared" si="227"/>
        <v>41799.518645833334</v>
      </c>
    </row>
    <row r="3615" spans="1:20" ht="28.8" x14ac:dyDescent="0.55000000000000004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10">
        <f t="shared" si="225"/>
        <v>70068628.700000003</v>
      </c>
      <c r="Q3615" t="s">
        <v>8271</v>
      </c>
      <c r="S3615" s="9">
        <f t="shared" si="226"/>
        <v>41788.381643518514</v>
      </c>
      <c r="T3615" s="9">
        <f t="shared" si="227"/>
        <v>41818.381643518514</v>
      </c>
    </row>
    <row r="3616" spans="1:20" ht="43.2" x14ac:dyDescent="0.55000000000000004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10">
        <f t="shared" si="225"/>
        <v>20170191.774647888</v>
      </c>
      <c r="Q3616" t="s">
        <v>8271</v>
      </c>
      <c r="S3616" s="9">
        <f t="shared" si="226"/>
        <v>42143.833518518521</v>
      </c>
      <c r="T3616" s="9">
        <f t="shared" si="227"/>
        <v>42173.833518518521</v>
      </c>
    </row>
    <row r="3617" spans="1:20" ht="43.2" x14ac:dyDescent="0.55000000000000004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10">
        <f t="shared" si="225"/>
        <v>20099512.444444444</v>
      </c>
      <c r="Q3617" t="s">
        <v>8271</v>
      </c>
      <c r="S3617" s="9">
        <f t="shared" si="226"/>
        <v>42318.385370370372</v>
      </c>
      <c r="T3617" s="9">
        <f t="shared" si="227"/>
        <v>42348.385370370372</v>
      </c>
    </row>
    <row r="3618" spans="1:20" ht="43.2" x14ac:dyDescent="0.55000000000000004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10">
        <f t="shared" si="225"/>
        <v>31649183.644444443</v>
      </c>
      <c r="Q3618" t="s">
        <v>8271</v>
      </c>
      <c r="S3618" s="9">
        <f t="shared" si="226"/>
        <v>42052.741481481477</v>
      </c>
      <c r="T3618" s="9">
        <f t="shared" si="227"/>
        <v>42082.699814814812</v>
      </c>
    </row>
    <row r="3619" spans="1:20" ht="43.2" x14ac:dyDescent="0.55000000000000004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10">
        <f t="shared" si="225"/>
        <v>29156798.607843138</v>
      </c>
      <c r="Q3619" t="s">
        <v>8271</v>
      </c>
      <c r="S3619" s="9">
        <f t="shared" si="226"/>
        <v>42779.401956018519</v>
      </c>
      <c r="T3619" s="9">
        <f t="shared" si="227"/>
        <v>42793.791666666664</v>
      </c>
    </row>
    <row r="3620" spans="1:20" ht="43.2" x14ac:dyDescent="0.55000000000000004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10">
        <f t="shared" si="225"/>
        <v>25549140.178571429</v>
      </c>
      <c r="Q3620" t="s">
        <v>8271</v>
      </c>
      <c r="S3620" s="9">
        <f t="shared" si="226"/>
        <v>42128.419560185182</v>
      </c>
      <c r="T3620" s="9">
        <f t="shared" si="227"/>
        <v>42158.419560185182</v>
      </c>
    </row>
    <row r="3621" spans="1:20" ht="43.2" x14ac:dyDescent="0.55000000000000004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10">
        <f t="shared" si="225"/>
        <v>86868248.588235289</v>
      </c>
      <c r="Q3621" t="s">
        <v>8271</v>
      </c>
      <c r="S3621" s="9">
        <f t="shared" si="226"/>
        <v>42660.92391203704</v>
      </c>
      <c r="T3621" s="9">
        <f t="shared" si="227"/>
        <v>42693.708333333336</v>
      </c>
    </row>
    <row r="3622" spans="1:20" ht="43.2" x14ac:dyDescent="0.55000000000000004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10">
        <f t="shared" si="225"/>
        <v>7222925.1827411167</v>
      </c>
      <c r="Q3622" t="s">
        <v>8271</v>
      </c>
      <c r="S3622" s="9">
        <f t="shared" si="226"/>
        <v>42037.72987268518</v>
      </c>
      <c r="T3622" s="9">
        <f t="shared" si="227"/>
        <v>42067.958333333336</v>
      </c>
    </row>
    <row r="3623" spans="1:20" ht="43.2" x14ac:dyDescent="0.55000000000000004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10">
        <f t="shared" si="225"/>
        <v>21045726.342857141</v>
      </c>
      <c r="Q3623" t="s">
        <v>8271</v>
      </c>
      <c r="S3623" s="9">
        <f t="shared" si="226"/>
        <v>42619.727361111109</v>
      </c>
      <c r="T3623" s="9">
        <f t="shared" si="227"/>
        <v>42643.666666666664</v>
      </c>
    </row>
    <row r="3624" spans="1:20" ht="28.8" x14ac:dyDescent="0.55000000000000004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10">
        <f t="shared" si="225"/>
        <v>67096684.333333336</v>
      </c>
      <c r="Q3624" t="s">
        <v>8271</v>
      </c>
      <c r="S3624" s="9">
        <f t="shared" si="226"/>
        <v>41877.013553240737</v>
      </c>
      <c r="T3624" s="9">
        <f t="shared" si="227"/>
        <v>41909.932638888888</v>
      </c>
    </row>
    <row r="3625" spans="1:20" ht="28.8" x14ac:dyDescent="0.55000000000000004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10">
        <f t="shared" si="225"/>
        <v>41318860.882352941</v>
      </c>
      <c r="Q3625" t="s">
        <v>8271</v>
      </c>
      <c r="S3625" s="9">
        <f t="shared" si="226"/>
        <v>41828.528587962959</v>
      </c>
      <c r="T3625" s="9">
        <f t="shared" si="227"/>
        <v>41846.083333333328</v>
      </c>
    </row>
    <row r="3626" spans="1:20" ht="72" x14ac:dyDescent="0.55000000000000004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10">
        <f t="shared" si="225"/>
        <v>37610084.35897436</v>
      </c>
      <c r="Q3626" t="s">
        <v>8271</v>
      </c>
      <c r="S3626" s="9">
        <f t="shared" si="226"/>
        <v>42545.565856481473</v>
      </c>
      <c r="T3626" s="9">
        <f t="shared" si="227"/>
        <v>42605.565856481473</v>
      </c>
    </row>
    <row r="3627" spans="1:20" ht="43.2" x14ac:dyDescent="0.55000000000000004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10">
        <f t="shared" si="225"/>
        <v>18375122.782051284</v>
      </c>
      <c r="Q3627" t="s">
        <v>8271</v>
      </c>
      <c r="S3627" s="9">
        <f t="shared" si="226"/>
        <v>42157.444178240738</v>
      </c>
      <c r="T3627" s="9">
        <f t="shared" si="227"/>
        <v>42187.444178240738</v>
      </c>
    </row>
    <row r="3628" spans="1:20" ht="43.2" x14ac:dyDescent="0.55000000000000004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10">
        <f t="shared" si="225"/>
        <v>29299801.1875</v>
      </c>
      <c r="Q3628" t="s">
        <v>8271</v>
      </c>
      <c r="S3628" s="9">
        <f t="shared" si="226"/>
        <v>41846.458993055552</v>
      </c>
      <c r="T3628" s="9">
        <f t="shared" si="227"/>
        <v>41867.458993055552</v>
      </c>
    </row>
    <row r="3629" spans="1:20" ht="43.2" x14ac:dyDescent="0.55000000000000004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10">
        <f t="shared" si="225"/>
        <v>50325740.931034483</v>
      </c>
      <c r="Q3629" t="s">
        <v>8271</v>
      </c>
      <c r="S3629" s="9">
        <f t="shared" si="226"/>
        <v>42460.533414351848</v>
      </c>
      <c r="T3629" s="9">
        <f t="shared" si="227"/>
        <v>42510.957638888889</v>
      </c>
    </row>
    <row r="3630" spans="1:20" ht="43.2" x14ac:dyDescent="0.55000000000000004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10" t="e">
        <f t="shared" si="225"/>
        <v>#DIV/0!</v>
      </c>
      <c r="Q3630" t="s">
        <v>8305</v>
      </c>
      <c r="S3630" s="9">
        <f t="shared" si="226"/>
        <v>42291.6249537037</v>
      </c>
      <c r="T3630" s="9">
        <f t="shared" si="227"/>
        <v>42351.666620370372</v>
      </c>
    </row>
    <row r="3631" spans="1:20" ht="43.2" x14ac:dyDescent="0.55000000000000004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10">
        <f t="shared" si="225"/>
        <v>728701682</v>
      </c>
      <c r="Q3631" t="s">
        <v>8305</v>
      </c>
      <c r="S3631" s="9">
        <f t="shared" si="226"/>
        <v>42436.886157407404</v>
      </c>
      <c r="T3631" s="9">
        <f t="shared" si="227"/>
        <v>42495.499999999993</v>
      </c>
    </row>
    <row r="3632" spans="1:20" ht="43.2" x14ac:dyDescent="0.55000000000000004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10">
        <f t="shared" si="225"/>
        <v>1414700390</v>
      </c>
      <c r="Q3632" t="s">
        <v>8305</v>
      </c>
      <c r="S3632" s="9">
        <f t="shared" si="226"/>
        <v>41942.638773148145</v>
      </c>
      <c r="T3632" s="9">
        <f t="shared" si="227"/>
        <v>41972.680439814816</v>
      </c>
    </row>
    <row r="3633" spans="1:20" ht="43.2" x14ac:dyDescent="0.55000000000000004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10">
        <f t="shared" si="225"/>
        <v>23887042.322033897</v>
      </c>
      <c r="Q3633" t="s">
        <v>8305</v>
      </c>
      <c r="S3633" s="9">
        <f t="shared" si="226"/>
        <v>41880.54510416666</v>
      </c>
      <c r="T3633" s="9">
        <f t="shared" si="227"/>
        <v>41904.957638888889</v>
      </c>
    </row>
    <row r="3634" spans="1:20" ht="43.2" x14ac:dyDescent="0.55000000000000004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10">
        <f t="shared" si="225"/>
        <v>1415053749</v>
      </c>
      <c r="Q3634" t="s">
        <v>8305</v>
      </c>
      <c r="S3634" s="9">
        <f t="shared" si="226"/>
        <v>41946.728576388887</v>
      </c>
      <c r="T3634" s="9">
        <f t="shared" si="227"/>
        <v>41966.728576388887</v>
      </c>
    </row>
    <row r="3635" spans="1:20" ht="43.2" x14ac:dyDescent="0.55000000000000004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10">
        <f t="shared" si="225"/>
        <v>47605350.548387095</v>
      </c>
      <c r="Q3635" t="s">
        <v>8305</v>
      </c>
      <c r="S3635" s="9">
        <f t="shared" si="226"/>
        <v>42649.415127314809</v>
      </c>
      <c r="T3635" s="9">
        <f t="shared" si="227"/>
        <v>42692.833333333336</v>
      </c>
    </row>
    <row r="3636" spans="1:20" ht="43.2" x14ac:dyDescent="0.55000000000000004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10">
        <f t="shared" si="225"/>
        <v>82234398.555555552</v>
      </c>
      <c r="Q3636" t="s">
        <v>8305</v>
      </c>
      <c r="S3636" s="9">
        <f t="shared" si="226"/>
        <v>42700.958032407405</v>
      </c>
      <c r="T3636" s="9">
        <f t="shared" si="227"/>
        <v>42748.957638888889</v>
      </c>
    </row>
    <row r="3637" spans="1:20" ht="28.8" x14ac:dyDescent="0.55000000000000004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10">
        <f t="shared" si="225"/>
        <v>145859467.59999999</v>
      </c>
      <c r="Q3637" t="s">
        <v>8305</v>
      </c>
      <c r="S3637" s="9">
        <f t="shared" si="226"/>
        <v>42450.674490740734</v>
      </c>
      <c r="T3637" s="9">
        <f t="shared" si="227"/>
        <v>42480.674490740734</v>
      </c>
    </row>
    <row r="3638" spans="1:20" ht="43.2" x14ac:dyDescent="0.55000000000000004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10" t="e">
        <f t="shared" si="225"/>
        <v>#DIV/0!</v>
      </c>
      <c r="Q3638" t="s">
        <v>8305</v>
      </c>
      <c r="S3638" s="9">
        <f t="shared" si="226"/>
        <v>42226.486446759263</v>
      </c>
      <c r="T3638" s="9">
        <f t="shared" si="227"/>
        <v>42261.486446759263</v>
      </c>
    </row>
    <row r="3639" spans="1:20" ht="57.6" x14ac:dyDescent="0.5500000000000000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10">
        <f t="shared" si="225"/>
        <v>101252781.07142857</v>
      </c>
      <c r="Q3639" t="s">
        <v>8305</v>
      </c>
      <c r="S3639" s="9">
        <f t="shared" si="226"/>
        <v>41975.492303240739</v>
      </c>
      <c r="T3639" s="9">
        <f t="shared" si="227"/>
        <v>42005.492303240739</v>
      </c>
    </row>
    <row r="3640" spans="1:20" ht="28.8" x14ac:dyDescent="0.55000000000000004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10">
        <f t="shared" si="225"/>
        <v>712137866</v>
      </c>
      <c r="Q3640" t="s">
        <v>8305</v>
      </c>
      <c r="S3640" s="9">
        <f t="shared" si="226"/>
        <v>42053.464490740742</v>
      </c>
      <c r="T3640" s="9">
        <f t="shared" si="227"/>
        <v>42113.42282407407</v>
      </c>
    </row>
    <row r="3641" spans="1:20" ht="43.2" x14ac:dyDescent="0.55000000000000004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10">
        <f t="shared" si="225"/>
        <v>1470672906</v>
      </c>
      <c r="Q3641" t="s">
        <v>8305</v>
      </c>
      <c r="S3641" s="9">
        <f t="shared" si="226"/>
        <v>42590.468819444439</v>
      </c>
      <c r="T3641" s="9">
        <f t="shared" si="227"/>
        <v>42650.424305555549</v>
      </c>
    </row>
    <row r="3642" spans="1:20" ht="72" x14ac:dyDescent="0.55000000000000004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10">
        <f t="shared" si="225"/>
        <v>476230510</v>
      </c>
      <c r="Q3642" t="s">
        <v>8305</v>
      </c>
      <c r="S3642" s="9">
        <f t="shared" si="226"/>
        <v>42104.573263888888</v>
      </c>
      <c r="T3642" s="9">
        <f t="shared" si="227"/>
        <v>42134.573263888888</v>
      </c>
    </row>
    <row r="3643" spans="1:20" ht="43.2" x14ac:dyDescent="0.55000000000000004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10" t="e">
        <f t="shared" si="225"/>
        <v>#DIV/0!</v>
      </c>
      <c r="Q3643" t="s">
        <v>8305</v>
      </c>
      <c r="S3643" s="9">
        <f t="shared" si="226"/>
        <v>41899.418738425928</v>
      </c>
      <c r="T3643" s="9">
        <f t="shared" si="227"/>
        <v>41917</v>
      </c>
    </row>
    <row r="3644" spans="1:20" ht="57.6" x14ac:dyDescent="0.5500000000000000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10">
        <f t="shared" si="225"/>
        <v>722684863.5</v>
      </c>
      <c r="Q3644" t="s">
        <v>8305</v>
      </c>
      <c r="S3644" s="9">
        <f t="shared" si="226"/>
        <v>42297.607951388891</v>
      </c>
      <c r="T3644" s="9">
        <f t="shared" si="227"/>
        <v>42338.499999999993</v>
      </c>
    </row>
    <row r="3645" spans="1:20" ht="43.2" x14ac:dyDescent="0.55000000000000004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10" t="e">
        <f t="shared" si="225"/>
        <v>#DIV/0!</v>
      </c>
      <c r="Q3645" t="s">
        <v>8305</v>
      </c>
      <c r="S3645" s="9">
        <f t="shared" si="226"/>
        <v>42284.935636574075</v>
      </c>
      <c r="T3645" s="9">
        <f t="shared" si="227"/>
        <v>42324.977303240739</v>
      </c>
    </row>
    <row r="3646" spans="1:20" ht="43.2" x14ac:dyDescent="0.55000000000000004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10">
        <f t="shared" si="225"/>
        <v>121249740.58333333</v>
      </c>
      <c r="Q3646" t="s">
        <v>8305</v>
      </c>
      <c r="S3646" s="9">
        <f t="shared" si="226"/>
        <v>42409.033414351848</v>
      </c>
      <c r="T3646" s="9">
        <f t="shared" si="227"/>
        <v>42436.999305555553</v>
      </c>
    </row>
    <row r="3647" spans="1:20" ht="43.2" x14ac:dyDescent="0.55000000000000004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10">
        <f t="shared" si="225"/>
        <v>1477178238</v>
      </c>
      <c r="Q3647" t="s">
        <v>8305</v>
      </c>
      <c r="S3647" s="9">
        <f t="shared" si="226"/>
        <v>42665.762013888881</v>
      </c>
      <c r="T3647" s="9">
        <f t="shared" si="227"/>
        <v>42695.803680555553</v>
      </c>
    </row>
    <row r="3648" spans="1:20" ht="43.2" x14ac:dyDescent="0.55000000000000004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10">
        <f t="shared" si="225"/>
        <v>178971350.25</v>
      </c>
      <c r="Q3648" t="s">
        <v>8305</v>
      </c>
      <c r="S3648" s="9">
        <f t="shared" si="226"/>
        <v>42140.21298611111</v>
      </c>
      <c r="T3648" s="9">
        <f t="shared" si="227"/>
        <v>42171.770833333336</v>
      </c>
    </row>
    <row r="3649" spans="1:20" ht="43.2" x14ac:dyDescent="0.55000000000000004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10">
        <f t="shared" si="225"/>
        <v>735685163.5</v>
      </c>
      <c r="Q3649" t="s">
        <v>8305</v>
      </c>
      <c r="S3649" s="9">
        <f t="shared" si="226"/>
        <v>42598.540821759256</v>
      </c>
      <c r="T3649" s="9">
        <f t="shared" si="227"/>
        <v>42643.540821759256</v>
      </c>
    </row>
    <row r="3650" spans="1:20" ht="28.8" x14ac:dyDescent="0.55000000000000004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10">
        <f t="shared" si="225"/>
        <v>19313704.726027396</v>
      </c>
      <c r="Q3650" t="s">
        <v>8271</v>
      </c>
      <c r="S3650" s="9">
        <f t="shared" si="226"/>
        <v>41887.083854166667</v>
      </c>
      <c r="T3650" s="9">
        <f t="shared" si="227"/>
        <v>41917.083854166667</v>
      </c>
    </row>
    <row r="3651" spans="1:20" ht="43.2" x14ac:dyDescent="0.55000000000000004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</f>
        <v>1.04</v>
      </c>
      <c r="P3651" s="10">
        <f t="shared" ref="P3651:P3714" si="229">J3651/L3651</f>
        <v>175086499.25</v>
      </c>
      <c r="Q3651" t="s">
        <v>8271</v>
      </c>
      <c r="S3651" s="9">
        <f t="shared" ref="S3651:S3714" si="230">(((J3651/60)/60)/24)+DATE(1970,1,1)+(-5/24)</f>
        <v>41780.504560185182</v>
      </c>
      <c r="T3651" s="9">
        <f t="shared" ref="T3651:T3714" si="231">(((I3651/60)/60)/24)+DATE(1970,1,1)+(-5/24)</f>
        <v>41806.504560185182</v>
      </c>
    </row>
    <row r="3652" spans="1:20" ht="43.2" x14ac:dyDescent="0.55000000000000004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10">
        <f t="shared" si="229"/>
        <v>85446952</v>
      </c>
      <c r="Q3652" t="s">
        <v>8271</v>
      </c>
      <c r="S3652" s="9">
        <f t="shared" si="230"/>
        <v>42381.270648148151</v>
      </c>
      <c r="T3652" s="9">
        <f t="shared" si="231"/>
        <v>42402.270648148151</v>
      </c>
    </row>
    <row r="3653" spans="1:20" ht="43.2" x14ac:dyDescent="0.55000000000000004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10">
        <f t="shared" si="229"/>
        <v>156092604.66666666</v>
      </c>
      <c r="Q3653" t="s">
        <v>8271</v>
      </c>
      <c r="S3653" s="9">
        <f t="shared" si="230"/>
        <v>41828.437986111108</v>
      </c>
      <c r="T3653" s="9">
        <f t="shared" si="231"/>
        <v>41861.457638888889</v>
      </c>
    </row>
    <row r="3654" spans="1:20" ht="43.2" x14ac:dyDescent="0.55000000000000004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10">
        <f t="shared" si="229"/>
        <v>86540500.117647052</v>
      </c>
      <c r="Q3654" t="s">
        <v>8271</v>
      </c>
      <c r="S3654" s="9">
        <f t="shared" si="230"/>
        <v>42596.436365740738</v>
      </c>
      <c r="T3654" s="9">
        <f t="shared" si="231"/>
        <v>42606.957638888889</v>
      </c>
    </row>
    <row r="3655" spans="1:20" ht="43.2" x14ac:dyDescent="0.55000000000000004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10">
        <f t="shared" si="229"/>
        <v>43520369.909090906</v>
      </c>
      <c r="Q3655" t="s">
        <v>8271</v>
      </c>
      <c r="S3655" s="9">
        <f t="shared" si="230"/>
        <v>42191.155173611107</v>
      </c>
      <c r="T3655" s="9">
        <f t="shared" si="231"/>
        <v>42221.155173611107</v>
      </c>
    </row>
    <row r="3656" spans="1:20" ht="43.2" x14ac:dyDescent="0.55000000000000004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10">
        <f t="shared" si="229"/>
        <v>38360273.315789476</v>
      </c>
      <c r="Q3656" t="s">
        <v>8271</v>
      </c>
      <c r="S3656" s="9">
        <f t="shared" si="230"/>
        <v>42440.20817129629</v>
      </c>
      <c r="T3656" s="9">
        <f t="shared" si="231"/>
        <v>42463.499999999993</v>
      </c>
    </row>
    <row r="3657" spans="1:20" ht="43.2" x14ac:dyDescent="0.55000000000000004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10">
        <f t="shared" si="229"/>
        <v>18160189.848101266</v>
      </c>
      <c r="Q3657" t="s">
        <v>8271</v>
      </c>
      <c r="S3657" s="9">
        <f t="shared" si="230"/>
        <v>42173.594884259255</v>
      </c>
      <c r="T3657" s="9">
        <f t="shared" si="231"/>
        <v>42203.082638888889</v>
      </c>
    </row>
    <row r="3658" spans="1:20" ht="43.2" x14ac:dyDescent="0.55000000000000004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10">
        <f t="shared" si="229"/>
        <v>32247692.086956523</v>
      </c>
      <c r="Q3658" t="s">
        <v>8271</v>
      </c>
      <c r="S3658" s="9">
        <f t="shared" si="230"/>
        <v>42737.70180555556</v>
      </c>
      <c r="T3658" s="9">
        <f t="shared" si="231"/>
        <v>42767.749305555553</v>
      </c>
    </row>
    <row r="3659" spans="1:20" ht="43.2" x14ac:dyDescent="0.55000000000000004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10">
        <f t="shared" si="229"/>
        <v>73140320.950000003</v>
      </c>
      <c r="Q3659" t="s">
        <v>8271</v>
      </c>
      <c r="S3659" s="9">
        <f t="shared" si="230"/>
        <v>42499.421516203707</v>
      </c>
      <c r="T3659" s="9">
        <f t="shared" si="231"/>
        <v>42522.695833333331</v>
      </c>
    </row>
    <row r="3660" spans="1:20" ht="28.8" x14ac:dyDescent="0.55000000000000004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10">
        <f t="shared" si="229"/>
        <v>70013629</v>
      </c>
      <c r="Q3660" t="s">
        <v>8271</v>
      </c>
      <c r="S3660" s="9">
        <f t="shared" si="230"/>
        <v>41775.650231481479</v>
      </c>
      <c r="T3660" s="9">
        <f t="shared" si="231"/>
        <v>41821.957638888889</v>
      </c>
    </row>
    <row r="3661" spans="1:20" ht="43.2" x14ac:dyDescent="0.55000000000000004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10">
        <f t="shared" si="229"/>
        <v>109570334.61538461</v>
      </c>
      <c r="Q3661" t="s">
        <v>8271</v>
      </c>
      <c r="S3661" s="9">
        <f t="shared" si="230"/>
        <v>42055.068865740737</v>
      </c>
      <c r="T3661" s="9">
        <f t="shared" si="231"/>
        <v>42082.402083333327</v>
      </c>
    </row>
    <row r="3662" spans="1:20" ht="57.6" x14ac:dyDescent="0.55000000000000004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10">
        <f t="shared" si="229"/>
        <v>64418587.5</v>
      </c>
      <c r="Q3662" t="s">
        <v>8271</v>
      </c>
      <c r="S3662" s="9">
        <f t="shared" si="230"/>
        <v>41971.672743055555</v>
      </c>
      <c r="T3662" s="9">
        <f t="shared" si="231"/>
        <v>41996.672743055555</v>
      </c>
    </row>
    <row r="3663" spans="1:20" ht="43.2" x14ac:dyDescent="0.55000000000000004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10">
        <f t="shared" si="229"/>
        <v>40509352</v>
      </c>
      <c r="Q3663" t="s">
        <v>8271</v>
      </c>
      <c r="S3663" s="9">
        <f t="shared" si="230"/>
        <v>42447.688333333332</v>
      </c>
      <c r="T3663" s="9">
        <f t="shared" si="231"/>
        <v>42469.958333333336</v>
      </c>
    </row>
    <row r="3664" spans="1:20" ht="43.2" x14ac:dyDescent="0.55000000000000004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10">
        <f t="shared" si="229"/>
        <v>35629675.350000001</v>
      </c>
      <c r="Q3664" t="s">
        <v>8271</v>
      </c>
      <c r="S3664" s="9">
        <f t="shared" si="230"/>
        <v>42064.011736111112</v>
      </c>
      <c r="T3664" s="9">
        <f t="shared" si="231"/>
        <v>42093.97006944444</v>
      </c>
    </row>
    <row r="3665" spans="1:20" ht="43.2" x14ac:dyDescent="0.55000000000000004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10">
        <f t="shared" si="229"/>
        <v>164125936.66666666</v>
      </c>
      <c r="Q3665" t="s">
        <v>8271</v>
      </c>
      <c r="S3665" s="9">
        <f t="shared" si="230"/>
        <v>42665.243402777771</v>
      </c>
      <c r="T3665" s="9">
        <f t="shared" si="231"/>
        <v>42725.285069444442</v>
      </c>
    </row>
    <row r="3666" spans="1:20" ht="43.2" x14ac:dyDescent="0.55000000000000004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10">
        <f t="shared" si="229"/>
        <v>77097215.210526317</v>
      </c>
      <c r="Q3666" t="s">
        <v>8271</v>
      </c>
      <c r="S3666" s="9">
        <f t="shared" si="230"/>
        <v>42523.04038194444</v>
      </c>
      <c r="T3666" s="9">
        <f t="shared" si="231"/>
        <v>42537.04038194444</v>
      </c>
    </row>
    <row r="3667" spans="1:20" ht="43.2" x14ac:dyDescent="0.55000000000000004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10">
        <f t="shared" si="229"/>
        <v>103222130.14285715</v>
      </c>
      <c r="Q3667" t="s">
        <v>8271</v>
      </c>
      <c r="S3667" s="9">
        <f t="shared" si="230"/>
        <v>42294.59979166666</v>
      </c>
      <c r="T3667" s="9">
        <f t="shared" si="231"/>
        <v>42305.620833333327</v>
      </c>
    </row>
    <row r="3668" spans="1:20" x14ac:dyDescent="0.55000000000000004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10">
        <f t="shared" si="229"/>
        <v>36956246.894736841</v>
      </c>
      <c r="Q3668" t="s">
        <v>8271</v>
      </c>
      <c r="S3668" s="9">
        <f t="shared" si="230"/>
        <v>41822.696550925924</v>
      </c>
      <c r="T3668" s="9">
        <f t="shared" si="231"/>
        <v>41844.083333333328</v>
      </c>
    </row>
    <row r="3669" spans="1:20" ht="43.2" x14ac:dyDescent="0.55000000000000004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10">
        <f t="shared" si="229"/>
        <v>24735679.637931034</v>
      </c>
      <c r="Q3669" t="s">
        <v>8271</v>
      </c>
      <c r="S3669" s="9">
        <f t="shared" si="230"/>
        <v>42173.761793981481</v>
      </c>
      <c r="T3669" s="9">
        <f t="shared" si="231"/>
        <v>42203.761793981481</v>
      </c>
    </row>
    <row r="3670" spans="1:20" ht="43.2" x14ac:dyDescent="0.55000000000000004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10">
        <f t="shared" si="229"/>
        <v>51273944.714285716</v>
      </c>
      <c r="Q3670" t="s">
        <v>8271</v>
      </c>
      <c r="S3670" s="9">
        <f t="shared" si="230"/>
        <v>42185.347824074073</v>
      </c>
      <c r="T3670" s="9">
        <f t="shared" si="231"/>
        <v>42208.564583333333</v>
      </c>
    </row>
    <row r="3671" spans="1:20" ht="43.2" x14ac:dyDescent="0.55000000000000004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10">
        <f t="shared" si="229"/>
        <v>84202772.764705881</v>
      </c>
      <c r="Q3671" t="s">
        <v>8271</v>
      </c>
      <c r="S3671" s="9">
        <f t="shared" si="230"/>
        <v>42136.466863425921</v>
      </c>
      <c r="T3671" s="9">
        <f t="shared" si="231"/>
        <v>42166.466863425921</v>
      </c>
    </row>
    <row r="3672" spans="1:20" ht="43.2" x14ac:dyDescent="0.55000000000000004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10">
        <f t="shared" si="229"/>
        <v>119329300.91666667</v>
      </c>
      <c r="Q3672" t="s">
        <v>8271</v>
      </c>
      <c r="S3672" s="9">
        <f t="shared" si="230"/>
        <v>42142.305682870363</v>
      </c>
      <c r="T3672" s="9">
        <f t="shared" si="231"/>
        <v>42155.749999999993</v>
      </c>
    </row>
    <row r="3673" spans="1:20" ht="43.2" x14ac:dyDescent="0.55000000000000004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10">
        <f t="shared" si="229"/>
        <v>35103516.674999997</v>
      </c>
      <c r="Q3673" t="s">
        <v>8271</v>
      </c>
      <c r="S3673" s="9">
        <f t="shared" si="230"/>
        <v>41820.419756944444</v>
      </c>
      <c r="T3673" s="9">
        <f t="shared" si="231"/>
        <v>41840.957638888889</v>
      </c>
    </row>
    <row r="3674" spans="1:20" ht="43.2" x14ac:dyDescent="0.55000000000000004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10">
        <f t="shared" si="229"/>
        <v>24722445.333333332</v>
      </c>
      <c r="Q3674" t="s">
        <v>8271</v>
      </c>
      <c r="S3674" s="9">
        <f t="shared" si="230"/>
        <v>41878.738240740735</v>
      </c>
      <c r="T3674" s="9">
        <f t="shared" si="231"/>
        <v>41908.738240740735</v>
      </c>
    </row>
    <row r="3675" spans="1:20" ht="43.2" x14ac:dyDescent="0.55000000000000004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10">
        <f t="shared" si="229"/>
        <v>12388013.131578946</v>
      </c>
      <c r="Q3675" t="s">
        <v>8271</v>
      </c>
      <c r="S3675" s="9">
        <f t="shared" si="230"/>
        <v>41914.086770833332</v>
      </c>
      <c r="T3675" s="9">
        <f t="shared" si="231"/>
        <v>41948.327777777777</v>
      </c>
    </row>
    <row r="3676" spans="1:20" ht="43.2" x14ac:dyDescent="0.55000000000000004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10">
        <f t="shared" si="229"/>
        <v>47346846.096774191</v>
      </c>
      <c r="Q3676" t="s">
        <v>8271</v>
      </c>
      <c r="S3676" s="9">
        <f t="shared" si="230"/>
        <v>42556.664687499993</v>
      </c>
      <c r="T3676" s="9">
        <f t="shared" si="231"/>
        <v>42616.664687499993</v>
      </c>
    </row>
    <row r="3677" spans="1:20" ht="43.2" x14ac:dyDescent="0.55000000000000004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10">
        <f t="shared" si="229"/>
        <v>487428394</v>
      </c>
      <c r="Q3677" t="s">
        <v>8271</v>
      </c>
      <c r="S3677" s="9">
        <f t="shared" si="230"/>
        <v>42493.388680555552</v>
      </c>
      <c r="T3677" s="9">
        <f t="shared" si="231"/>
        <v>42505.749999999993</v>
      </c>
    </row>
    <row r="3678" spans="1:20" ht="43.2" x14ac:dyDescent="0.55000000000000004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10">
        <f t="shared" si="229"/>
        <v>88062205.25</v>
      </c>
      <c r="Q3678" t="s">
        <v>8271</v>
      </c>
      <c r="S3678" s="9">
        <f t="shared" si="230"/>
        <v>41876.607453703698</v>
      </c>
      <c r="T3678" s="9">
        <f t="shared" si="231"/>
        <v>41894.607453703698</v>
      </c>
    </row>
    <row r="3679" spans="1:20" ht="43.2" x14ac:dyDescent="0.55000000000000004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10">
        <f t="shared" si="229"/>
        <v>7048144.8140703514</v>
      </c>
      <c r="Q3679" t="s">
        <v>8271</v>
      </c>
      <c r="S3679" s="9">
        <f t="shared" si="230"/>
        <v>41802.365949074068</v>
      </c>
      <c r="T3679" s="9">
        <f t="shared" si="231"/>
        <v>41822.957638888889</v>
      </c>
    </row>
    <row r="3680" spans="1:20" ht="28.8" x14ac:dyDescent="0.55000000000000004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10">
        <f t="shared" si="229"/>
        <v>46130719.290322579</v>
      </c>
      <c r="Q3680" t="s">
        <v>8271</v>
      </c>
      <c r="S3680" s="9">
        <f t="shared" si="230"/>
        <v>42120.322893518511</v>
      </c>
      <c r="T3680" s="9">
        <f t="shared" si="231"/>
        <v>42155.322893518511</v>
      </c>
    </row>
    <row r="3681" spans="1:20" ht="43.2" x14ac:dyDescent="0.55000000000000004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10">
        <f t="shared" si="229"/>
        <v>46707152.700000003</v>
      </c>
      <c r="Q3681" t="s">
        <v>8271</v>
      </c>
      <c r="S3681" s="9">
        <f t="shared" si="230"/>
        <v>41786.553020833329</v>
      </c>
      <c r="T3681" s="9">
        <f t="shared" si="231"/>
        <v>41820.999305555553</v>
      </c>
    </row>
    <row r="3682" spans="1:20" ht="43.2" x14ac:dyDescent="0.55000000000000004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10">
        <f t="shared" si="229"/>
        <v>43348542.176470585</v>
      </c>
      <c r="Q3682" t="s">
        <v>8271</v>
      </c>
      <c r="S3682" s="9">
        <f t="shared" si="230"/>
        <v>42627.245763888881</v>
      </c>
      <c r="T3682" s="9">
        <f t="shared" si="231"/>
        <v>42648.245763888881</v>
      </c>
    </row>
    <row r="3683" spans="1:20" ht="57.6" x14ac:dyDescent="0.5500000000000000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10">
        <f t="shared" si="229"/>
        <v>80667127.222222224</v>
      </c>
      <c r="Q3683" t="s">
        <v>8271</v>
      </c>
      <c r="S3683" s="9">
        <f t="shared" si="230"/>
        <v>42374.443171296291</v>
      </c>
      <c r="T3683" s="9">
        <f t="shared" si="231"/>
        <v>42384.443171296291</v>
      </c>
    </row>
    <row r="3684" spans="1:20" ht="43.2" x14ac:dyDescent="0.55000000000000004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10">
        <f t="shared" si="229"/>
        <v>20895498.776119404</v>
      </c>
      <c r="Q3684" t="s">
        <v>8271</v>
      </c>
      <c r="S3684" s="9">
        <f t="shared" si="230"/>
        <v>41772.477060185185</v>
      </c>
      <c r="T3684" s="9">
        <f t="shared" si="231"/>
        <v>41806.082638888889</v>
      </c>
    </row>
    <row r="3685" spans="1:20" ht="43.2" x14ac:dyDescent="0.55000000000000004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10">
        <f t="shared" si="229"/>
        <v>22338480.242424242</v>
      </c>
      <c r="Q3685" t="s">
        <v>8271</v>
      </c>
      <c r="S3685" s="9">
        <f t="shared" si="230"/>
        <v>42632.908518518518</v>
      </c>
      <c r="T3685" s="9">
        <f t="shared" si="231"/>
        <v>42662.908518518518</v>
      </c>
    </row>
    <row r="3686" spans="1:20" ht="43.2" x14ac:dyDescent="0.55000000000000004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10">
        <f t="shared" si="229"/>
        <v>62546764.608695649</v>
      </c>
      <c r="Q3686" t="s">
        <v>8271</v>
      </c>
      <c r="S3686" s="9">
        <f t="shared" si="230"/>
        <v>42218.97206018518</v>
      </c>
      <c r="T3686" s="9">
        <f t="shared" si="231"/>
        <v>42248.97206018518</v>
      </c>
    </row>
    <row r="3687" spans="1:20" ht="43.2" x14ac:dyDescent="0.55000000000000004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10">
        <f t="shared" si="229"/>
        <v>11098006.817460317</v>
      </c>
      <c r="Q3687" t="s">
        <v>8271</v>
      </c>
      <c r="S3687" s="9">
        <f t="shared" si="230"/>
        <v>41753.384942129625</v>
      </c>
      <c r="T3687" s="9">
        <f t="shared" si="231"/>
        <v>41778.666666666664</v>
      </c>
    </row>
    <row r="3688" spans="1:20" ht="43.2" x14ac:dyDescent="0.55000000000000004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10">
        <f t="shared" si="229"/>
        <v>239927943.33333334</v>
      </c>
      <c r="Q3688" t="s">
        <v>8271</v>
      </c>
      <c r="S3688" s="9">
        <f t="shared" si="230"/>
        <v>42230.454398148147</v>
      </c>
      <c r="T3688" s="9">
        <f t="shared" si="231"/>
        <v>42244.957638888889</v>
      </c>
    </row>
    <row r="3689" spans="1:20" ht="43.2" x14ac:dyDescent="0.55000000000000004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10">
        <f t="shared" si="229"/>
        <v>56050162.200000003</v>
      </c>
      <c r="Q3689" t="s">
        <v>8271</v>
      </c>
      <c r="S3689" s="9">
        <f t="shared" si="230"/>
        <v>41787.009895833333</v>
      </c>
      <c r="T3689" s="9">
        <f t="shared" si="231"/>
        <v>41817.009895833333</v>
      </c>
    </row>
    <row r="3690" spans="1:20" ht="43.2" x14ac:dyDescent="0.55000000000000004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10">
        <f t="shared" si="229"/>
        <v>36023897.538461536</v>
      </c>
      <c r="Q3690" t="s">
        <v>8271</v>
      </c>
      <c r="S3690" s="9">
        <f t="shared" si="230"/>
        <v>41829.578749999993</v>
      </c>
      <c r="T3690" s="9">
        <f t="shared" si="231"/>
        <v>41859.578749999993</v>
      </c>
    </row>
    <row r="3691" spans="1:20" ht="43.2" x14ac:dyDescent="0.55000000000000004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10">
        <f t="shared" si="229"/>
        <v>23103397.403225806</v>
      </c>
      <c r="Q3691" t="s">
        <v>8271</v>
      </c>
      <c r="S3691" s="9">
        <f t="shared" si="230"/>
        <v>42147.61850694444</v>
      </c>
      <c r="T3691" s="9">
        <f t="shared" si="231"/>
        <v>42176.725694444445</v>
      </c>
    </row>
    <row r="3692" spans="1:20" ht="43.2" x14ac:dyDescent="0.55000000000000004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10">
        <f t="shared" si="229"/>
        <v>45629228.483870968</v>
      </c>
      <c r="Q3692" t="s">
        <v>8271</v>
      </c>
      <c r="S3692" s="9">
        <f t="shared" si="230"/>
        <v>41940.389849537038</v>
      </c>
      <c r="T3692" s="9">
        <f t="shared" si="231"/>
        <v>41970.431516203702</v>
      </c>
    </row>
    <row r="3693" spans="1:20" ht="28.8" x14ac:dyDescent="0.55000000000000004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10">
        <f t="shared" si="229"/>
        <v>5187689.5218978105</v>
      </c>
      <c r="Q3693" t="s">
        <v>8271</v>
      </c>
      <c r="S3693" s="9">
        <f t="shared" si="230"/>
        <v>42020.492233796293</v>
      </c>
      <c r="T3693" s="9">
        <f t="shared" si="231"/>
        <v>42064.999305555553</v>
      </c>
    </row>
    <row r="3694" spans="1:20" ht="28.8" x14ac:dyDescent="0.55000000000000004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10">
        <f t="shared" si="229"/>
        <v>82959069.35294117</v>
      </c>
      <c r="Q3694" t="s">
        <v>8271</v>
      </c>
      <c r="S3694" s="9">
        <f t="shared" si="230"/>
        <v>41891.756701388884</v>
      </c>
      <c r="T3694" s="9">
        <f t="shared" si="231"/>
        <v>41900.791666666664</v>
      </c>
    </row>
    <row r="3695" spans="1:20" ht="43.2" x14ac:dyDescent="0.55000000000000004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10">
        <f t="shared" si="229"/>
        <v>103310894.92857143</v>
      </c>
      <c r="Q3695" t="s">
        <v>8271</v>
      </c>
      <c r="S3695" s="9">
        <f t="shared" si="230"/>
        <v>42308.98297453703</v>
      </c>
      <c r="T3695" s="9">
        <f t="shared" si="231"/>
        <v>42338.729166666664</v>
      </c>
    </row>
    <row r="3696" spans="1:20" ht="43.2" x14ac:dyDescent="0.55000000000000004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10">
        <f t="shared" si="229"/>
        <v>24366432.783333335</v>
      </c>
      <c r="Q3696" t="s">
        <v>8271</v>
      </c>
      <c r="S3696" s="9">
        <f t="shared" si="230"/>
        <v>42489.925543981481</v>
      </c>
      <c r="T3696" s="9">
        <f t="shared" si="231"/>
        <v>42526.874999999993</v>
      </c>
    </row>
    <row r="3697" spans="1:20" ht="57.6" x14ac:dyDescent="0.5500000000000000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10">
        <f t="shared" si="229"/>
        <v>43008533.636363633</v>
      </c>
      <c r="Q3697" t="s">
        <v>8271</v>
      </c>
      <c r="S3697" s="9">
        <f t="shared" si="230"/>
        <v>41995.662152777775</v>
      </c>
      <c r="T3697" s="9">
        <f t="shared" si="231"/>
        <v>42015.662152777775</v>
      </c>
    </row>
    <row r="3698" spans="1:20" ht="43.2" x14ac:dyDescent="0.55000000000000004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10">
        <f t="shared" si="229"/>
        <v>18187883.53846154</v>
      </c>
      <c r="Q3698" t="s">
        <v>8271</v>
      </c>
      <c r="S3698" s="9">
        <f t="shared" si="230"/>
        <v>41988.408749999995</v>
      </c>
      <c r="T3698" s="9">
        <f t="shared" si="231"/>
        <v>42048.408749999995</v>
      </c>
    </row>
    <row r="3699" spans="1:20" ht="43.2" x14ac:dyDescent="0.55000000000000004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10">
        <f t="shared" si="229"/>
        <v>48702141.600000001</v>
      </c>
      <c r="Q3699" t="s">
        <v>8271</v>
      </c>
      <c r="S3699" s="9">
        <f t="shared" si="230"/>
        <v>42479.2575</v>
      </c>
      <c r="T3699" s="9">
        <f t="shared" si="231"/>
        <v>42500.2575</v>
      </c>
    </row>
    <row r="3700" spans="1:20" ht="28.8" x14ac:dyDescent="0.55000000000000004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10">
        <f t="shared" si="229"/>
        <v>10693782.992647059</v>
      </c>
      <c r="Q3700" t="s">
        <v>8271</v>
      </c>
      <c r="S3700" s="9">
        <f t="shared" si="230"/>
        <v>42401.598229166666</v>
      </c>
      <c r="T3700" s="9">
        <f t="shared" si="231"/>
        <v>42431.598229166666</v>
      </c>
    </row>
    <row r="3701" spans="1:20" ht="43.2" x14ac:dyDescent="0.55000000000000004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10">
        <f t="shared" si="229"/>
        <v>35269780.399999999</v>
      </c>
      <c r="Q3701" t="s">
        <v>8271</v>
      </c>
      <c r="S3701" s="9">
        <f t="shared" si="230"/>
        <v>41897.393703703703</v>
      </c>
      <c r="T3701" s="9">
        <f t="shared" si="231"/>
        <v>41927.393703703703</v>
      </c>
    </row>
    <row r="3702" spans="1:20" ht="28.8" x14ac:dyDescent="0.55000000000000004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10">
        <f t="shared" si="229"/>
        <v>78305211.111111104</v>
      </c>
      <c r="Q3702" t="s">
        <v>8271</v>
      </c>
      <c r="S3702" s="9">
        <f t="shared" si="230"/>
        <v>41882.37731481481</v>
      </c>
      <c r="T3702" s="9">
        <f t="shared" si="231"/>
        <v>41912.458333333328</v>
      </c>
    </row>
    <row r="3703" spans="1:20" ht="43.2" x14ac:dyDescent="0.55000000000000004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10">
        <f t="shared" si="229"/>
        <v>36687969.051282048</v>
      </c>
      <c r="Q3703" t="s">
        <v>8271</v>
      </c>
      <c r="S3703" s="9">
        <f t="shared" si="230"/>
        <v>42129.333252314813</v>
      </c>
      <c r="T3703" s="9">
        <f t="shared" si="231"/>
        <v>42159.333252314813</v>
      </c>
    </row>
    <row r="3704" spans="1:20" ht="43.2" x14ac:dyDescent="0.55000000000000004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10">
        <f t="shared" si="229"/>
        <v>69759927.809523806</v>
      </c>
      <c r="Q3704" t="s">
        <v>8271</v>
      </c>
      <c r="S3704" s="9">
        <f t="shared" si="230"/>
        <v>42524.329675925925</v>
      </c>
      <c r="T3704" s="9">
        <f t="shared" si="231"/>
        <v>42561.749305555553</v>
      </c>
    </row>
    <row r="3705" spans="1:20" ht="43.2" x14ac:dyDescent="0.55000000000000004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10">
        <f t="shared" si="229"/>
        <v>48924012.93333333</v>
      </c>
      <c r="Q3705" t="s">
        <v>8271</v>
      </c>
      <c r="S3705" s="9">
        <f t="shared" si="230"/>
        <v>42556.296157407407</v>
      </c>
      <c r="T3705" s="9">
        <f t="shared" si="231"/>
        <v>42595.082638888889</v>
      </c>
    </row>
    <row r="3706" spans="1:20" ht="43.2" x14ac:dyDescent="0.55000000000000004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10">
        <f t="shared" si="229"/>
        <v>54056607.185185187</v>
      </c>
      <c r="Q3706" t="s">
        <v>8271</v>
      </c>
      <c r="S3706" s="9">
        <f t="shared" si="230"/>
        <v>42461.481412037036</v>
      </c>
      <c r="T3706" s="9">
        <f t="shared" si="231"/>
        <v>42521.481412037036</v>
      </c>
    </row>
    <row r="3707" spans="1:20" ht="43.2" x14ac:dyDescent="0.55000000000000004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10">
        <f t="shared" si="229"/>
        <v>40048974.685714282</v>
      </c>
      <c r="Q3707" t="s">
        <v>8271</v>
      </c>
      <c r="S3707" s="9">
        <f t="shared" si="230"/>
        <v>41792.334652777776</v>
      </c>
      <c r="T3707" s="9">
        <f t="shared" si="231"/>
        <v>41813.541666666664</v>
      </c>
    </row>
    <row r="3708" spans="1:20" ht="43.2" x14ac:dyDescent="0.55000000000000004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10">
        <f t="shared" si="229"/>
        <v>108404842.23076923</v>
      </c>
      <c r="Q3708" t="s">
        <v>8271</v>
      </c>
      <c r="S3708" s="9">
        <f t="shared" si="230"/>
        <v>41879.705428240741</v>
      </c>
      <c r="T3708" s="9">
        <f t="shared" si="231"/>
        <v>41894.705428240741</v>
      </c>
    </row>
    <row r="3709" spans="1:20" ht="43.2" x14ac:dyDescent="0.55000000000000004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10">
        <f t="shared" si="229"/>
        <v>63797190.347826086</v>
      </c>
      <c r="Q3709" t="s">
        <v>8271</v>
      </c>
      <c r="S3709" s="9">
        <f t="shared" si="230"/>
        <v>42551.840023148143</v>
      </c>
      <c r="T3709" s="9">
        <f t="shared" si="231"/>
        <v>42573.018055555549</v>
      </c>
    </row>
    <row r="3710" spans="1:20" ht="43.2" x14ac:dyDescent="0.55000000000000004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10">
        <f t="shared" si="229"/>
        <v>35980376.564102568</v>
      </c>
      <c r="Q3710" t="s">
        <v>8271</v>
      </c>
      <c r="S3710" s="9">
        <f t="shared" si="230"/>
        <v>41809.933865740735</v>
      </c>
      <c r="T3710" s="9">
        <f t="shared" si="231"/>
        <v>41823.933865740735</v>
      </c>
    </row>
    <row r="3711" spans="1:20" ht="43.2" x14ac:dyDescent="0.55000000000000004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10">
        <f t="shared" si="229"/>
        <v>40032101.314285718</v>
      </c>
      <c r="Q3711" t="s">
        <v>8271</v>
      </c>
      <c r="S3711" s="9">
        <f t="shared" si="230"/>
        <v>41785.499374999999</v>
      </c>
      <c r="T3711" s="9">
        <f t="shared" si="231"/>
        <v>41815.499374999999</v>
      </c>
    </row>
    <row r="3712" spans="1:20" ht="28.8" x14ac:dyDescent="0.55000000000000004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10">
        <f t="shared" si="229"/>
        <v>52811444</v>
      </c>
      <c r="Q3712" t="s">
        <v>8271</v>
      </c>
      <c r="S3712" s="9">
        <f t="shared" si="230"/>
        <v>42072.367916666662</v>
      </c>
      <c r="T3712" s="9">
        <f t="shared" si="231"/>
        <v>42097.367916666662</v>
      </c>
    </row>
    <row r="3713" spans="1:20" ht="28.8" x14ac:dyDescent="0.55000000000000004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10">
        <f t="shared" si="229"/>
        <v>66695551.095238097</v>
      </c>
      <c r="Q3713" t="s">
        <v>8271</v>
      </c>
      <c r="S3713" s="9">
        <f t="shared" si="230"/>
        <v>41779.5158912037</v>
      </c>
      <c r="T3713" s="9">
        <f t="shared" si="231"/>
        <v>41805.458333333328</v>
      </c>
    </row>
    <row r="3714" spans="1:20" ht="43.2" x14ac:dyDescent="0.55000000000000004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10">
        <f t="shared" si="229"/>
        <v>13761835.259615384</v>
      </c>
      <c r="Q3714" t="s">
        <v>8271</v>
      </c>
      <c r="S3714" s="9">
        <f t="shared" si="230"/>
        <v>42133.963738425926</v>
      </c>
      <c r="T3714" s="9">
        <f t="shared" si="231"/>
        <v>42155.082638888889</v>
      </c>
    </row>
    <row r="3715" spans="1:20" ht="43.2" x14ac:dyDescent="0.55000000000000004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</f>
        <v>1.0149999999999999</v>
      </c>
      <c r="P3715" s="10">
        <f t="shared" ref="P3715:P3778" si="233">J3715/L3715</f>
        <v>77017587.684210524</v>
      </c>
      <c r="Q3715" t="s">
        <v>8271</v>
      </c>
      <c r="S3715" s="9">
        <f t="shared" ref="S3715:S3778" si="234">(((J3715/60)/60)/24)+DATE(1970,1,1)+(-5/24)</f>
        <v>42505.529699074068</v>
      </c>
      <c r="T3715" s="9">
        <f t="shared" ref="T3715:T3778" si="235">(((I3715/60)/60)/24)+DATE(1970,1,1)+(-5/24)</f>
        <v>42525.529699074068</v>
      </c>
    </row>
    <row r="3716" spans="1:20" ht="43.2" x14ac:dyDescent="0.55000000000000004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10">
        <f t="shared" si="233"/>
        <v>14741048.113402061</v>
      </c>
      <c r="Q3716" t="s">
        <v>8271</v>
      </c>
      <c r="S3716" s="9">
        <f t="shared" si="234"/>
        <v>42118.347997685189</v>
      </c>
      <c r="T3716" s="9">
        <f t="shared" si="235"/>
        <v>42149.957638888889</v>
      </c>
    </row>
    <row r="3717" spans="1:20" ht="43.2" x14ac:dyDescent="0.55000000000000004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10">
        <f t="shared" si="233"/>
        <v>52697585.888888888</v>
      </c>
      <c r="Q3717" t="s">
        <v>8271</v>
      </c>
      <c r="S3717" s="9">
        <f t="shared" si="234"/>
        <v>42036.787256944437</v>
      </c>
      <c r="T3717" s="9">
        <f t="shared" si="235"/>
        <v>42094.327777777777</v>
      </c>
    </row>
    <row r="3718" spans="1:20" ht="43.2" x14ac:dyDescent="0.55000000000000004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10">
        <f t="shared" si="233"/>
        <v>60450796.208333336</v>
      </c>
      <c r="Q3718" t="s">
        <v>8271</v>
      </c>
      <c r="S3718" s="9">
        <f t="shared" si="234"/>
        <v>42360.679502314808</v>
      </c>
      <c r="T3718" s="9">
        <f t="shared" si="235"/>
        <v>42390.679502314808</v>
      </c>
    </row>
    <row r="3719" spans="1:20" ht="43.2" x14ac:dyDescent="0.55000000000000004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10">
        <f t="shared" si="233"/>
        <v>109886619.15384616</v>
      </c>
      <c r="Q3719" t="s">
        <v>8271</v>
      </c>
      <c r="S3719" s="9">
        <f t="shared" si="234"/>
        <v>42102.657974537033</v>
      </c>
      <c r="T3719" s="9">
        <f t="shared" si="235"/>
        <v>42133.657974537033</v>
      </c>
    </row>
    <row r="3720" spans="1:20" ht="43.2" x14ac:dyDescent="0.55000000000000004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10">
        <f t="shared" si="233"/>
        <v>30923153.804347824</v>
      </c>
      <c r="Q3720" t="s">
        <v>8271</v>
      </c>
      <c r="S3720" s="9">
        <f t="shared" si="234"/>
        <v>42032.507812499993</v>
      </c>
      <c r="T3720" s="9">
        <f t="shared" si="235"/>
        <v>42062.507812499993</v>
      </c>
    </row>
    <row r="3721" spans="1:20" ht="28.8" x14ac:dyDescent="0.55000000000000004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10">
        <f t="shared" si="233"/>
        <v>358100566.5</v>
      </c>
      <c r="Q3721" t="s">
        <v>8271</v>
      </c>
      <c r="S3721" s="9">
        <f t="shared" si="234"/>
        <v>42147.521597222221</v>
      </c>
      <c r="T3721" s="9">
        <f t="shared" si="235"/>
        <v>42177.521597222221</v>
      </c>
    </row>
    <row r="3722" spans="1:20" ht="28.8" x14ac:dyDescent="0.55000000000000004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10">
        <f t="shared" si="233"/>
        <v>35849505.149999999</v>
      </c>
      <c r="Q3722" t="s">
        <v>8271</v>
      </c>
      <c r="S3722" s="9">
        <f t="shared" si="234"/>
        <v>42165.784791666665</v>
      </c>
      <c r="T3722" s="9">
        <f t="shared" si="235"/>
        <v>42187.784791666665</v>
      </c>
    </row>
    <row r="3723" spans="1:20" ht="43.2" x14ac:dyDescent="0.55000000000000004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10">
        <f t="shared" si="233"/>
        <v>32123001.90909091</v>
      </c>
      <c r="Q3723" t="s">
        <v>8271</v>
      </c>
      <c r="S3723" s="9">
        <f t="shared" si="234"/>
        <v>41927.727824074071</v>
      </c>
      <c r="T3723" s="9">
        <f t="shared" si="235"/>
        <v>41948.769490740735</v>
      </c>
    </row>
    <row r="3724" spans="1:20" ht="57.6" x14ac:dyDescent="0.5500000000000000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10">
        <f t="shared" si="233"/>
        <v>41503281.342857145</v>
      </c>
      <c r="Q3724" t="s">
        <v>8271</v>
      </c>
      <c r="S3724" s="9">
        <f t="shared" si="234"/>
        <v>42381.463506944441</v>
      </c>
      <c r="T3724" s="9">
        <f t="shared" si="235"/>
        <v>42411.749305555553</v>
      </c>
    </row>
    <row r="3725" spans="1:20" ht="28.8" x14ac:dyDescent="0.55000000000000004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10">
        <f t="shared" si="233"/>
        <v>22456804.15873016</v>
      </c>
      <c r="Q3725" t="s">
        <v>8271</v>
      </c>
      <c r="S3725" s="9">
        <f t="shared" si="234"/>
        <v>41943.544699074075</v>
      </c>
      <c r="T3725" s="9">
        <f t="shared" si="235"/>
        <v>41973.586365740739</v>
      </c>
    </row>
    <row r="3726" spans="1:20" ht="43.2" x14ac:dyDescent="0.55000000000000004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10">
        <f t="shared" si="233"/>
        <v>16402886.067415731</v>
      </c>
      <c r="Q3726" t="s">
        <v>8271</v>
      </c>
      <c r="S3726" s="9">
        <f t="shared" si="234"/>
        <v>42465.283101851855</v>
      </c>
      <c r="T3726" s="9">
        <f t="shared" si="235"/>
        <v>42494.749999999993</v>
      </c>
    </row>
    <row r="3727" spans="1:20" ht="43.2" x14ac:dyDescent="0.55000000000000004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10">
        <f t="shared" si="233"/>
        <v>96957764.466666669</v>
      </c>
      <c r="Q3727" t="s">
        <v>8271</v>
      </c>
      <c r="S3727" s="9">
        <f t="shared" si="234"/>
        <v>42401.736886574072</v>
      </c>
      <c r="T3727" s="9">
        <f t="shared" si="235"/>
        <v>42418.687499999993</v>
      </c>
    </row>
    <row r="3728" spans="1:20" ht="43.2" x14ac:dyDescent="0.55000000000000004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10">
        <f t="shared" si="233"/>
        <v>31729725.456521738</v>
      </c>
      <c r="Q3728" t="s">
        <v>8271</v>
      </c>
      <c r="S3728" s="9">
        <f t="shared" si="234"/>
        <v>42461.932534722226</v>
      </c>
      <c r="T3728" s="9">
        <f t="shared" si="235"/>
        <v>42489.666666666664</v>
      </c>
    </row>
    <row r="3729" spans="1:20" ht="43.2" x14ac:dyDescent="0.55000000000000004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10">
        <f t="shared" si="233"/>
        <v>44674948.303030305</v>
      </c>
      <c r="Q3729" t="s">
        <v>8271</v>
      </c>
      <c r="S3729" s="9">
        <f t="shared" si="234"/>
        <v>42632.139976851853</v>
      </c>
      <c r="T3729" s="9">
        <f t="shared" si="235"/>
        <v>42662.996527777774</v>
      </c>
    </row>
    <row r="3730" spans="1:20" ht="43.2" x14ac:dyDescent="0.55000000000000004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10">
        <f t="shared" si="233"/>
        <v>46366618.580645159</v>
      </c>
      <c r="Q3730" t="s">
        <v>8271</v>
      </c>
      <c r="S3730" s="9">
        <f t="shared" si="234"/>
        <v>42204.962685185186</v>
      </c>
      <c r="T3730" s="9">
        <f t="shared" si="235"/>
        <v>42234.962685185186</v>
      </c>
    </row>
    <row r="3731" spans="1:20" ht="43.2" x14ac:dyDescent="0.55000000000000004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10">
        <f t="shared" si="233"/>
        <v>284639702.39999998</v>
      </c>
      <c r="Q3731" t="s">
        <v>8271</v>
      </c>
      <c r="S3731" s="9">
        <f t="shared" si="234"/>
        <v>42040.996666666666</v>
      </c>
      <c r="T3731" s="9">
        <f t="shared" si="235"/>
        <v>42085.954999999994</v>
      </c>
    </row>
    <row r="3732" spans="1:20" ht="43.2" x14ac:dyDescent="0.55000000000000004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10">
        <f t="shared" si="233"/>
        <v>1437236159</v>
      </c>
      <c r="Q3732" t="s">
        <v>8271</v>
      </c>
      <c r="S3732" s="9">
        <f t="shared" si="234"/>
        <v>42203.46943287037</v>
      </c>
      <c r="T3732" s="9">
        <f t="shared" si="235"/>
        <v>42233.46943287037</v>
      </c>
    </row>
    <row r="3733" spans="1:20" ht="43.2" x14ac:dyDescent="0.55000000000000004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10">
        <f t="shared" si="233"/>
        <v>118186220.5</v>
      </c>
      <c r="Q3733" t="s">
        <v>8271</v>
      </c>
      <c r="S3733" s="9">
        <f t="shared" si="234"/>
        <v>41983.544513888883</v>
      </c>
      <c r="T3733" s="9">
        <f t="shared" si="235"/>
        <v>42013.932638888888</v>
      </c>
    </row>
    <row r="3734" spans="1:20" ht="43.2" x14ac:dyDescent="0.55000000000000004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10">
        <f t="shared" si="233"/>
        <v>354233033.25</v>
      </c>
      <c r="Q3734" t="s">
        <v>8271</v>
      </c>
      <c r="S3734" s="9">
        <f t="shared" si="234"/>
        <v>41968.469131944446</v>
      </c>
      <c r="T3734" s="9">
        <f t="shared" si="235"/>
        <v>42028.291666666664</v>
      </c>
    </row>
    <row r="3735" spans="1:20" ht="43.2" x14ac:dyDescent="0.55000000000000004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10" t="e">
        <f t="shared" si="233"/>
        <v>#DIV/0!</v>
      </c>
      <c r="Q3735" t="s">
        <v>8271</v>
      </c>
      <c r="S3735" s="9">
        <f t="shared" si="234"/>
        <v>42102.816064814811</v>
      </c>
      <c r="T3735" s="9">
        <f t="shared" si="235"/>
        <v>42112.729166666664</v>
      </c>
    </row>
    <row r="3736" spans="1:20" ht="43.2" x14ac:dyDescent="0.55000000000000004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10">
        <f t="shared" si="233"/>
        <v>203915128</v>
      </c>
      <c r="Q3736" t="s">
        <v>8271</v>
      </c>
      <c r="S3736" s="9">
        <f t="shared" si="234"/>
        <v>42089.693240740737</v>
      </c>
      <c r="T3736" s="9">
        <f t="shared" si="235"/>
        <v>42149.693240740737</v>
      </c>
    </row>
    <row r="3737" spans="1:20" ht="28.8" x14ac:dyDescent="0.55000000000000004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10">
        <f t="shared" si="233"/>
        <v>715119544.5</v>
      </c>
      <c r="Q3737" t="s">
        <v>8271</v>
      </c>
      <c r="S3737" s="9">
        <f t="shared" si="234"/>
        <v>42122.484826388885</v>
      </c>
      <c r="T3737" s="9">
        <f t="shared" si="235"/>
        <v>42152.484826388885</v>
      </c>
    </row>
    <row r="3738" spans="1:20" ht="43.2" x14ac:dyDescent="0.55000000000000004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10">
        <f t="shared" si="233"/>
        <v>1423847093</v>
      </c>
      <c r="Q3738" t="s">
        <v>8271</v>
      </c>
      <c r="S3738" s="9">
        <f t="shared" si="234"/>
        <v>42048.503391203696</v>
      </c>
      <c r="T3738" s="9">
        <f t="shared" si="235"/>
        <v>42086.541666666664</v>
      </c>
    </row>
    <row r="3739" spans="1:20" ht="28.8" x14ac:dyDescent="0.55000000000000004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10">
        <f t="shared" si="233"/>
        <v>361339725.75</v>
      </c>
      <c r="Q3739" t="s">
        <v>8271</v>
      </c>
      <c r="S3739" s="9">
        <f t="shared" si="234"/>
        <v>42297.482673611106</v>
      </c>
      <c r="T3739" s="9">
        <f t="shared" si="235"/>
        <v>42320.082638888889</v>
      </c>
    </row>
    <row r="3740" spans="1:20" ht="28.8" x14ac:dyDescent="0.55000000000000004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10">
        <f t="shared" si="233"/>
        <v>233927117.5</v>
      </c>
      <c r="Q3740" t="s">
        <v>8271</v>
      </c>
      <c r="S3740" s="9">
        <f t="shared" si="234"/>
        <v>41813.730381944442</v>
      </c>
      <c r="T3740" s="9">
        <f t="shared" si="235"/>
        <v>41835.708333333328</v>
      </c>
    </row>
    <row r="3741" spans="1:20" ht="43.2" x14ac:dyDescent="0.55000000000000004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10">
        <f t="shared" si="233"/>
        <v>183378058.5</v>
      </c>
      <c r="Q3741" t="s">
        <v>8271</v>
      </c>
      <c r="S3741" s="9">
        <f t="shared" si="234"/>
        <v>42548.241527777776</v>
      </c>
      <c r="T3741" s="9">
        <f t="shared" si="235"/>
        <v>42568.241527777776</v>
      </c>
    </row>
    <row r="3742" spans="1:20" ht="43.2" x14ac:dyDescent="0.55000000000000004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10">
        <f t="shared" si="233"/>
        <v>100372668.21428572</v>
      </c>
      <c r="Q3742" t="s">
        <v>8271</v>
      </c>
      <c r="S3742" s="9">
        <f t="shared" si="234"/>
        <v>41832.881423611107</v>
      </c>
      <c r="T3742" s="9">
        <f t="shared" si="235"/>
        <v>41862.870810185181</v>
      </c>
    </row>
    <row r="3743" spans="1:20" ht="43.2" x14ac:dyDescent="0.55000000000000004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10" t="e">
        <f t="shared" si="233"/>
        <v>#DIV/0!</v>
      </c>
      <c r="Q3743" t="s">
        <v>8271</v>
      </c>
      <c r="S3743" s="9">
        <f t="shared" si="234"/>
        <v>42325.712384259255</v>
      </c>
      <c r="T3743" s="9">
        <f t="shared" si="235"/>
        <v>42355.712384259255</v>
      </c>
    </row>
    <row r="3744" spans="1:20" ht="43.2" x14ac:dyDescent="0.55000000000000004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10">
        <f t="shared" si="233"/>
        <v>351847036</v>
      </c>
      <c r="Q3744" t="s">
        <v>8271</v>
      </c>
      <c r="S3744" s="9">
        <f t="shared" si="234"/>
        <v>41858.006296296291</v>
      </c>
      <c r="T3744" s="9">
        <f t="shared" si="235"/>
        <v>41888.006296296291</v>
      </c>
    </row>
    <row r="3745" spans="1:20" ht="28.8" x14ac:dyDescent="0.55000000000000004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10" t="e">
        <f t="shared" si="233"/>
        <v>#DIV/0!</v>
      </c>
      <c r="Q3745" t="s">
        <v>8271</v>
      </c>
      <c r="S3745" s="9">
        <f t="shared" si="234"/>
        <v>41793.501898148148</v>
      </c>
      <c r="T3745" s="9">
        <f t="shared" si="235"/>
        <v>41823.501898148148</v>
      </c>
    </row>
    <row r="3746" spans="1:20" ht="43.2" x14ac:dyDescent="0.55000000000000004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10" t="e">
        <f t="shared" si="233"/>
        <v>#DIV/0!</v>
      </c>
      <c r="Q3746" t="s">
        <v>8271</v>
      </c>
      <c r="S3746" s="9">
        <f t="shared" si="234"/>
        <v>41793.605925925927</v>
      </c>
      <c r="T3746" s="9">
        <f t="shared" si="235"/>
        <v>41824.957638888889</v>
      </c>
    </row>
    <row r="3747" spans="1:20" ht="43.2" x14ac:dyDescent="0.55000000000000004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10">
        <f t="shared" si="233"/>
        <v>1405097102</v>
      </c>
      <c r="Q3747" t="s">
        <v>8271</v>
      </c>
      <c r="S3747" s="9">
        <f t="shared" si="234"/>
        <v>41831.489606481482</v>
      </c>
      <c r="T3747" s="9">
        <f t="shared" si="235"/>
        <v>41861.489606481482</v>
      </c>
    </row>
    <row r="3748" spans="1:20" x14ac:dyDescent="0.55000000000000004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10">
        <f t="shared" si="233"/>
        <v>1473326439</v>
      </c>
      <c r="Q3748" t="s">
        <v>8271</v>
      </c>
      <c r="S3748" s="9">
        <f t="shared" si="234"/>
        <v>42621.18100694444</v>
      </c>
      <c r="T3748" s="9">
        <f t="shared" si="235"/>
        <v>42651.18100694444</v>
      </c>
    </row>
    <row r="3749" spans="1:20" ht="28.8" x14ac:dyDescent="0.55000000000000004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10">
        <f t="shared" si="233"/>
        <v>1433833896</v>
      </c>
      <c r="Q3749" t="s">
        <v>8271</v>
      </c>
      <c r="S3749" s="9">
        <f t="shared" si="234"/>
        <v>42164.091388888883</v>
      </c>
      <c r="T3749" s="9">
        <f t="shared" si="235"/>
        <v>42190.749305555553</v>
      </c>
    </row>
    <row r="3750" spans="1:20" ht="43.2" x14ac:dyDescent="0.55000000000000004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10">
        <f t="shared" si="233"/>
        <v>27958219.923076924</v>
      </c>
      <c r="Q3750" t="s">
        <v>8305</v>
      </c>
      <c r="S3750" s="9">
        <f t="shared" si="234"/>
        <v>42395.498101851852</v>
      </c>
      <c r="T3750" s="9">
        <f t="shared" si="235"/>
        <v>42416.040972222218</v>
      </c>
    </row>
    <row r="3751" spans="1:20" ht="43.2" x14ac:dyDescent="0.55000000000000004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10">
        <f t="shared" si="233"/>
        <v>208460084</v>
      </c>
      <c r="Q3751" t="s">
        <v>8305</v>
      </c>
      <c r="S3751" s="9">
        <f t="shared" si="234"/>
        <v>42457.918842592589</v>
      </c>
      <c r="T3751" s="9">
        <f t="shared" si="235"/>
        <v>42488.957638888889</v>
      </c>
    </row>
    <row r="3752" spans="1:20" ht="86.4" x14ac:dyDescent="0.55000000000000004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10">
        <f t="shared" si="233"/>
        <v>50753771.714285716</v>
      </c>
      <c r="Q3752" t="s">
        <v>8305</v>
      </c>
      <c r="S3752" s="9">
        <f t="shared" si="234"/>
        <v>42016.773240740738</v>
      </c>
      <c r="T3752" s="9">
        <f t="shared" si="235"/>
        <v>42045.124305555553</v>
      </c>
    </row>
    <row r="3753" spans="1:20" ht="43.2" x14ac:dyDescent="0.55000000000000004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10">
        <f t="shared" si="233"/>
        <v>132223697.54545455</v>
      </c>
      <c r="Q3753" t="s">
        <v>8305</v>
      </c>
      <c r="S3753" s="9">
        <f t="shared" si="234"/>
        <v>42402.827233796292</v>
      </c>
      <c r="T3753" s="9">
        <f t="shared" si="235"/>
        <v>42462.78556712962</v>
      </c>
    </row>
    <row r="3754" spans="1:20" ht="57.6" x14ac:dyDescent="0.5500000000000000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10">
        <f t="shared" si="233"/>
        <v>98212622.333333328</v>
      </c>
      <c r="Q3754" t="s">
        <v>8305</v>
      </c>
      <c r="S3754" s="9">
        <f t="shared" si="234"/>
        <v>42619.594155092585</v>
      </c>
      <c r="T3754" s="9">
        <f t="shared" si="235"/>
        <v>42659.666666666664</v>
      </c>
    </row>
    <row r="3755" spans="1:20" ht="43.2" x14ac:dyDescent="0.55000000000000004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10">
        <f t="shared" si="233"/>
        <v>47692293.333333336</v>
      </c>
      <c r="Q3755" t="s">
        <v>8305</v>
      </c>
      <c r="S3755" s="9">
        <f t="shared" si="234"/>
        <v>42128.615740740737</v>
      </c>
      <c r="T3755" s="9">
        <f t="shared" si="235"/>
        <v>42157.791666666664</v>
      </c>
    </row>
    <row r="3756" spans="1:20" ht="43.2" x14ac:dyDescent="0.55000000000000004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10">
        <f t="shared" si="233"/>
        <v>51967619.888888888</v>
      </c>
      <c r="Q3756" t="s">
        <v>8305</v>
      </c>
      <c r="S3756" s="9">
        <f t="shared" si="234"/>
        <v>41808.67288194444</v>
      </c>
      <c r="T3756" s="9">
        <f t="shared" si="235"/>
        <v>41845.999305555553</v>
      </c>
    </row>
    <row r="3757" spans="1:20" ht="43.2" x14ac:dyDescent="0.55000000000000004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10">
        <f t="shared" si="233"/>
        <v>52077189.535714284</v>
      </c>
      <c r="Q3757" t="s">
        <v>8305</v>
      </c>
      <c r="S3757" s="9">
        <f t="shared" si="234"/>
        <v>42445.658645833326</v>
      </c>
      <c r="T3757" s="9">
        <f t="shared" si="235"/>
        <v>42475.658645833326</v>
      </c>
    </row>
    <row r="3758" spans="1:20" ht="43.2" x14ac:dyDescent="0.55000000000000004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10">
        <f t="shared" si="233"/>
        <v>82348423.411764711</v>
      </c>
      <c r="Q3758" t="s">
        <v>8305</v>
      </c>
      <c r="S3758" s="9">
        <f t="shared" si="234"/>
        <v>41771.606458333328</v>
      </c>
      <c r="T3758" s="9">
        <f t="shared" si="235"/>
        <v>41801.606458333328</v>
      </c>
    </row>
    <row r="3759" spans="1:20" ht="43.2" x14ac:dyDescent="0.55000000000000004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10">
        <f t="shared" si="233"/>
        <v>28314750.300000001</v>
      </c>
      <c r="Q3759" t="s">
        <v>8305</v>
      </c>
      <c r="S3759" s="9">
        <f t="shared" si="234"/>
        <v>41954.642534722218</v>
      </c>
      <c r="T3759" s="9">
        <f t="shared" si="235"/>
        <v>41974.642534722218</v>
      </c>
    </row>
    <row r="3760" spans="1:20" ht="28.8" x14ac:dyDescent="0.55000000000000004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10">
        <f t="shared" si="233"/>
        <v>53762305.307692304</v>
      </c>
      <c r="Q3760" t="s">
        <v>8305</v>
      </c>
      <c r="S3760" s="9">
        <f t="shared" si="234"/>
        <v>41747.26317129629</v>
      </c>
      <c r="T3760" s="9">
        <f t="shared" si="235"/>
        <v>41778</v>
      </c>
    </row>
    <row r="3761" spans="1:20" ht="28.8" x14ac:dyDescent="0.55000000000000004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10">
        <f t="shared" si="233"/>
        <v>16311051.738636363</v>
      </c>
      <c r="Q3761" t="s">
        <v>8305</v>
      </c>
      <c r="S3761" s="9">
        <f t="shared" si="234"/>
        <v>42181.899918981479</v>
      </c>
      <c r="T3761" s="9">
        <f t="shared" si="235"/>
        <v>42241.899918981479</v>
      </c>
    </row>
    <row r="3762" spans="1:20" ht="43.2" x14ac:dyDescent="0.55000000000000004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10">
        <f t="shared" si="233"/>
        <v>15353114.131868131</v>
      </c>
      <c r="Q3762" t="s">
        <v>8305</v>
      </c>
      <c r="S3762" s="9">
        <f t="shared" si="234"/>
        <v>41739.316967592589</v>
      </c>
      <c r="T3762" s="9">
        <f t="shared" si="235"/>
        <v>41764.316967592589</v>
      </c>
    </row>
    <row r="3763" spans="1:20" ht="43.2" x14ac:dyDescent="0.55000000000000004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10">
        <f t="shared" si="233"/>
        <v>478208645.66666669</v>
      </c>
      <c r="Q3763" t="s">
        <v>8305</v>
      </c>
      <c r="S3763" s="9">
        <f t="shared" si="234"/>
        <v>42173.258530092593</v>
      </c>
      <c r="T3763" s="9">
        <f t="shared" si="235"/>
        <v>42226.749999999993</v>
      </c>
    </row>
    <row r="3764" spans="1:20" ht="43.2" x14ac:dyDescent="0.55000000000000004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10">
        <f t="shared" si="233"/>
        <v>51299424.607142858</v>
      </c>
      <c r="Q3764" t="s">
        <v>8305</v>
      </c>
      <c r="S3764" s="9">
        <f t="shared" si="234"/>
        <v>42193.605196759258</v>
      </c>
      <c r="T3764" s="9">
        <f t="shared" si="235"/>
        <v>42218.605196759258</v>
      </c>
    </row>
    <row r="3765" spans="1:20" ht="28.8" x14ac:dyDescent="0.55000000000000004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10">
        <f t="shared" si="233"/>
        <v>18510639.298701297</v>
      </c>
      <c r="Q3765" t="s">
        <v>8305</v>
      </c>
      <c r="S3765" s="9">
        <f t="shared" si="234"/>
        <v>42065.541967592588</v>
      </c>
      <c r="T3765" s="9">
        <f t="shared" si="235"/>
        <v>42095.500300925924</v>
      </c>
    </row>
    <row r="3766" spans="1:20" ht="43.2" x14ac:dyDescent="0.55000000000000004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10">
        <f t="shared" si="233"/>
        <v>54178697.481481485</v>
      </c>
      <c r="Q3766" t="s">
        <v>8305</v>
      </c>
      <c r="S3766" s="9">
        <f t="shared" si="234"/>
        <v>42499.634629629632</v>
      </c>
      <c r="T3766" s="9">
        <f t="shared" si="235"/>
        <v>42518.816666666658</v>
      </c>
    </row>
    <row r="3767" spans="1:20" ht="43.2" x14ac:dyDescent="0.55000000000000004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10">
        <f t="shared" si="233"/>
        <v>13122929.738317758</v>
      </c>
      <c r="Q3767" t="s">
        <v>8305</v>
      </c>
      <c r="S3767" s="9">
        <f t="shared" si="234"/>
        <v>41820.568078703705</v>
      </c>
      <c r="T3767" s="9">
        <f t="shared" si="235"/>
        <v>41850.568078703705</v>
      </c>
    </row>
    <row r="3768" spans="1:20" ht="28.8" x14ac:dyDescent="0.55000000000000004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10">
        <f t="shared" si="233"/>
        <v>14597250.46875</v>
      </c>
      <c r="Q3768" t="s">
        <v>8305</v>
      </c>
      <c r="S3768" s="9">
        <f t="shared" si="234"/>
        <v>41787.958854166667</v>
      </c>
      <c r="T3768" s="9">
        <f t="shared" si="235"/>
        <v>41822.958854166667</v>
      </c>
    </row>
    <row r="3769" spans="1:20" ht="43.2" x14ac:dyDescent="0.55000000000000004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10">
        <f t="shared" si="233"/>
        <v>25427858.875</v>
      </c>
      <c r="Q3769" t="s">
        <v>8305</v>
      </c>
      <c r="S3769" s="9">
        <f t="shared" si="234"/>
        <v>42049.811307870368</v>
      </c>
      <c r="T3769" s="9">
        <f t="shared" si="235"/>
        <v>42063.999305555553</v>
      </c>
    </row>
    <row r="3770" spans="1:20" ht="43.2" x14ac:dyDescent="0.55000000000000004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10">
        <f t="shared" si="233"/>
        <v>24137967.068965517</v>
      </c>
      <c r="Q3770" t="s">
        <v>8305</v>
      </c>
      <c r="S3770" s="9">
        <f t="shared" si="234"/>
        <v>41772.519560185181</v>
      </c>
      <c r="T3770" s="9">
        <f t="shared" si="235"/>
        <v>41802.519560185181</v>
      </c>
    </row>
    <row r="3771" spans="1:20" ht="43.2" x14ac:dyDescent="0.55000000000000004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10">
        <f t="shared" si="233"/>
        <v>97209205.266666666</v>
      </c>
      <c r="Q3771" t="s">
        <v>8305</v>
      </c>
      <c r="S3771" s="9">
        <f t="shared" si="234"/>
        <v>42445.389803240738</v>
      </c>
      <c r="T3771" s="9">
        <f t="shared" si="235"/>
        <v>42475.389803240738</v>
      </c>
    </row>
    <row r="3772" spans="1:20" ht="43.2" x14ac:dyDescent="0.55000000000000004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10">
        <f t="shared" si="233"/>
        <v>71582100.5</v>
      </c>
      <c r="Q3772" t="s">
        <v>8305</v>
      </c>
      <c r="S3772" s="9">
        <f t="shared" si="234"/>
        <v>42138.722337962965</v>
      </c>
      <c r="T3772" s="9">
        <f t="shared" si="235"/>
        <v>42168.722337962965</v>
      </c>
    </row>
    <row r="3773" spans="1:20" ht="28.8" x14ac:dyDescent="0.55000000000000004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10">
        <f t="shared" si="233"/>
        <v>38481780.315789476</v>
      </c>
      <c r="Q3773" t="s">
        <v>8305</v>
      </c>
      <c r="S3773" s="9">
        <f t="shared" si="234"/>
        <v>42493.64875</v>
      </c>
      <c r="T3773" s="9">
        <f t="shared" si="235"/>
        <v>42507.791666666664</v>
      </c>
    </row>
    <row r="3774" spans="1:20" ht="43.2" x14ac:dyDescent="0.55000000000000004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10">
        <f t="shared" si="233"/>
        <v>44806560.787878789</v>
      </c>
      <c r="Q3774" t="s">
        <v>8305</v>
      </c>
      <c r="S3774" s="9">
        <f t="shared" si="234"/>
        <v>42682.408634259256</v>
      </c>
      <c r="T3774" s="9">
        <f t="shared" si="235"/>
        <v>42703.041666666664</v>
      </c>
    </row>
    <row r="3775" spans="1:20" ht="28.8" x14ac:dyDescent="0.55000000000000004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10">
        <f t="shared" si="233"/>
        <v>25900302.578947369</v>
      </c>
      <c r="Q3775" t="s">
        <v>8305</v>
      </c>
      <c r="S3775" s="9">
        <f t="shared" si="234"/>
        <v>42655.79684027777</v>
      </c>
      <c r="T3775" s="9">
        <f t="shared" si="235"/>
        <v>42688.880555555552</v>
      </c>
    </row>
    <row r="3776" spans="1:20" ht="43.2" x14ac:dyDescent="0.55000000000000004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10">
        <f t="shared" si="233"/>
        <v>57088946.200000003</v>
      </c>
      <c r="Q3776" t="s">
        <v>8305</v>
      </c>
      <c r="S3776" s="9">
        <f t="shared" si="234"/>
        <v>42087.583969907406</v>
      </c>
      <c r="T3776" s="9">
        <f t="shared" si="235"/>
        <v>42103.583969907406</v>
      </c>
    </row>
    <row r="3777" spans="1:20" ht="43.2" x14ac:dyDescent="0.55000000000000004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10">
        <f t="shared" si="233"/>
        <v>101871417.35714285</v>
      </c>
      <c r="Q3777" t="s">
        <v>8305</v>
      </c>
      <c r="S3777" s="9">
        <f t="shared" si="234"/>
        <v>42075.734293981477</v>
      </c>
      <c r="T3777" s="9">
        <f t="shared" si="235"/>
        <v>42102.958333333336</v>
      </c>
    </row>
    <row r="3778" spans="1:20" ht="57.6" x14ac:dyDescent="0.5500000000000000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10">
        <f t="shared" si="233"/>
        <v>14931912.531914894</v>
      </c>
      <c r="Q3778" t="s">
        <v>8305</v>
      </c>
      <c r="S3778" s="9">
        <f t="shared" si="234"/>
        <v>41814.159467592588</v>
      </c>
      <c r="T3778" s="9">
        <f t="shared" si="235"/>
        <v>41851.833333333328</v>
      </c>
    </row>
    <row r="3779" spans="1:20" ht="43.2" x14ac:dyDescent="0.55000000000000004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</f>
        <v>1.4319999999999999</v>
      </c>
      <c r="P3779" s="10">
        <f t="shared" ref="P3779:P3842" si="237">J3779/L3779</f>
        <v>23896352.898305085</v>
      </c>
      <c r="Q3779" t="s">
        <v>8305</v>
      </c>
      <c r="S3779" s="9">
        <f t="shared" ref="S3779:S3842" si="238">(((J3779/60)/60)/24)+DATE(1970,1,1)+(-5/24)</f>
        <v>41886.903020833335</v>
      </c>
      <c r="T3779" s="9">
        <f t="shared" ref="T3779:T3842" si="239">(((I3779/60)/60)/24)+DATE(1970,1,1)+(-5/24)</f>
        <v>41908.958333333328</v>
      </c>
    </row>
    <row r="3780" spans="1:20" ht="28.8" x14ac:dyDescent="0.55000000000000004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10">
        <f t="shared" si="237"/>
        <v>39409966.111111112</v>
      </c>
      <c r="Q3780" t="s">
        <v>8305</v>
      </c>
      <c r="S3780" s="9">
        <f t="shared" si="238"/>
        <v>41989.610879629625</v>
      </c>
      <c r="T3780" s="9">
        <f t="shared" si="239"/>
        <v>42049.610879629625</v>
      </c>
    </row>
    <row r="3781" spans="1:20" ht="28.8" x14ac:dyDescent="0.55000000000000004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10">
        <f t="shared" si="237"/>
        <v>12664538.608695652</v>
      </c>
      <c r="Q3781" t="s">
        <v>8305</v>
      </c>
      <c r="S3781" s="9">
        <f t="shared" si="238"/>
        <v>42425.527083333327</v>
      </c>
      <c r="T3781" s="9">
        <f t="shared" si="239"/>
        <v>42455.48541666667</v>
      </c>
    </row>
    <row r="3782" spans="1:20" ht="43.2" x14ac:dyDescent="0.55000000000000004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10">
        <f t="shared" si="237"/>
        <v>47799992.833333336</v>
      </c>
      <c r="Q3782" t="s">
        <v>8305</v>
      </c>
      <c r="S3782" s="9">
        <f t="shared" si="238"/>
        <v>42166.011400462965</v>
      </c>
      <c r="T3782" s="9">
        <f t="shared" si="239"/>
        <v>42198.629166666658</v>
      </c>
    </row>
    <row r="3783" spans="1:20" ht="43.2" x14ac:dyDescent="0.55000000000000004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10">
        <f t="shared" si="237"/>
        <v>27077897.78846154</v>
      </c>
      <c r="Q3783" t="s">
        <v>8305</v>
      </c>
      <c r="S3783" s="9">
        <f t="shared" si="238"/>
        <v>41865.674594907403</v>
      </c>
      <c r="T3783" s="9">
        <f t="shared" si="239"/>
        <v>41890.674594907403</v>
      </c>
    </row>
    <row r="3784" spans="1:20" ht="43.2" x14ac:dyDescent="0.55000000000000004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10">
        <f t="shared" si="237"/>
        <v>54329159.148148149</v>
      </c>
      <c r="Q3784" t="s">
        <v>8305</v>
      </c>
      <c r="S3784" s="9">
        <f t="shared" si="238"/>
        <v>42546.653900462967</v>
      </c>
      <c r="T3784" s="9">
        <f t="shared" si="239"/>
        <v>42575.749999999993</v>
      </c>
    </row>
    <row r="3785" spans="1:20" ht="43.2" x14ac:dyDescent="0.55000000000000004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10">
        <f t="shared" si="237"/>
        <v>60664105</v>
      </c>
      <c r="Q3785" t="s">
        <v>8305</v>
      </c>
      <c r="S3785" s="9">
        <f t="shared" si="238"/>
        <v>42419.931944444441</v>
      </c>
      <c r="T3785" s="9">
        <f t="shared" si="239"/>
        <v>42444.458333333336</v>
      </c>
    </row>
    <row r="3786" spans="1:20" ht="43.2" x14ac:dyDescent="0.55000000000000004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10">
        <f t="shared" si="237"/>
        <v>146560153.19999999</v>
      </c>
      <c r="Q3786" t="s">
        <v>8305</v>
      </c>
      <c r="S3786" s="9">
        <f t="shared" si="238"/>
        <v>42531.772361111107</v>
      </c>
      <c r="T3786" s="9">
        <f t="shared" si="239"/>
        <v>42561.772361111107</v>
      </c>
    </row>
    <row r="3787" spans="1:20" ht="43.2" x14ac:dyDescent="0.55000000000000004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10">
        <f t="shared" si="237"/>
        <v>48901358.966666669</v>
      </c>
      <c r="Q3787" t="s">
        <v>8305</v>
      </c>
      <c r="S3787" s="9">
        <f t="shared" si="238"/>
        <v>42548.430196759255</v>
      </c>
      <c r="T3787" s="9">
        <f t="shared" si="239"/>
        <v>42584.210416666661</v>
      </c>
    </row>
    <row r="3788" spans="1:20" ht="43.2" x14ac:dyDescent="0.55000000000000004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10">
        <f t="shared" si="237"/>
        <v>20587584.154929578</v>
      </c>
      <c r="Q3788" t="s">
        <v>8305</v>
      </c>
      <c r="S3788" s="9">
        <f t="shared" si="238"/>
        <v>42486.829571759255</v>
      </c>
      <c r="T3788" s="9">
        <f t="shared" si="239"/>
        <v>42516.829571759255</v>
      </c>
    </row>
    <row r="3789" spans="1:20" ht="43.2" x14ac:dyDescent="0.55000000000000004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10">
        <f t="shared" si="237"/>
        <v>143411340.59999999</v>
      </c>
      <c r="Q3789" t="s">
        <v>8305</v>
      </c>
      <c r="S3789" s="9">
        <f t="shared" si="238"/>
        <v>42167.326458333329</v>
      </c>
      <c r="T3789" s="9">
        <f t="shared" si="239"/>
        <v>42195.957638888889</v>
      </c>
    </row>
    <row r="3790" spans="1:20" ht="72" x14ac:dyDescent="0.55000000000000004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10">
        <f t="shared" si="237"/>
        <v>1448469719</v>
      </c>
      <c r="Q3790" t="s">
        <v>8305</v>
      </c>
      <c r="S3790" s="9">
        <f t="shared" si="238"/>
        <v>42333.487488425926</v>
      </c>
      <c r="T3790" s="9">
        <f t="shared" si="239"/>
        <v>42361.470833333333</v>
      </c>
    </row>
    <row r="3791" spans="1:20" ht="43.2" x14ac:dyDescent="0.55000000000000004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10">
        <f t="shared" si="237"/>
        <v>357907654.5</v>
      </c>
      <c r="Q3791" t="s">
        <v>8305</v>
      </c>
      <c r="S3791" s="9">
        <f t="shared" si="238"/>
        <v>42138.590486111112</v>
      </c>
      <c r="T3791" s="9">
        <f t="shared" si="239"/>
        <v>42170.590486111112</v>
      </c>
    </row>
    <row r="3792" spans="1:20" ht="43.2" x14ac:dyDescent="0.55000000000000004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10" t="e">
        <f t="shared" si="237"/>
        <v>#DIV/0!</v>
      </c>
      <c r="Q3792" t="s">
        <v>8305</v>
      </c>
      <c r="S3792" s="9">
        <f t="shared" si="238"/>
        <v>42666.458599537036</v>
      </c>
      <c r="T3792" s="9">
        <f t="shared" si="239"/>
        <v>42696.5002662037</v>
      </c>
    </row>
    <row r="3793" spans="1:20" ht="28.8" x14ac:dyDescent="0.55000000000000004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10" t="e">
        <f t="shared" si="237"/>
        <v>#DIV/0!</v>
      </c>
      <c r="Q3793" t="s">
        <v>8305</v>
      </c>
      <c r="S3793" s="9">
        <f t="shared" si="238"/>
        <v>41766.4837037037</v>
      </c>
      <c r="T3793" s="9">
        <f t="shared" si="239"/>
        <v>41826.4837037037</v>
      </c>
    </row>
    <row r="3794" spans="1:20" ht="28.8" x14ac:dyDescent="0.55000000000000004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10">
        <f t="shared" si="237"/>
        <v>717182511</v>
      </c>
      <c r="Q3794" t="s">
        <v>8305</v>
      </c>
      <c r="S3794" s="9">
        <f t="shared" si="238"/>
        <v>42170.238680555551</v>
      </c>
      <c r="T3794" s="9">
        <f t="shared" si="239"/>
        <v>42200.238680555551</v>
      </c>
    </row>
    <row r="3795" spans="1:20" ht="43.2" x14ac:dyDescent="0.55000000000000004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10">
        <f t="shared" si="237"/>
        <v>59039780.375</v>
      </c>
      <c r="Q3795" t="s">
        <v>8305</v>
      </c>
      <c r="S3795" s="9">
        <f t="shared" si="238"/>
        <v>41968.73065972222</v>
      </c>
      <c r="T3795" s="9">
        <f t="shared" si="239"/>
        <v>41989.73065972222</v>
      </c>
    </row>
    <row r="3796" spans="1:20" ht="43.2" x14ac:dyDescent="0.55000000000000004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10">
        <f t="shared" si="237"/>
        <v>1431093354</v>
      </c>
      <c r="Q3796" t="s">
        <v>8305</v>
      </c>
      <c r="S3796" s="9">
        <f t="shared" si="238"/>
        <v>42132.372152777774</v>
      </c>
      <c r="T3796" s="9">
        <f t="shared" si="239"/>
        <v>42162.372152777774</v>
      </c>
    </row>
    <row r="3797" spans="1:20" ht="43.2" x14ac:dyDescent="0.55000000000000004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10">
        <f t="shared" si="237"/>
        <v>718521245</v>
      </c>
      <c r="Q3797" t="s">
        <v>8305</v>
      </c>
      <c r="S3797" s="9">
        <f t="shared" si="238"/>
        <v>42201.227893518517</v>
      </c>
      <c r="T3797" s="9">
        <f t="shared" si="239"/>
        <v>42244.729166666664</v>
      </c>
    </row>
    <row r="3798" spans="1:20" ht="43.2" x14ac:dyDescent="0.55000000000000004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10">
        <f t="shared" si="237"/>
        <v>1479170556</v>
      </c>
      <c r="Q3798" t="s">
        <v>8305</v>
      </c>
      <c r="S3798" s="9">
        <f t="shared" si="238"/>
        <v>42688.821250000001</v>
      </c>
      <c r="T3798" s="9">
        <f t="shared" si="239"/>
        <v>42748.821250000001</v>
      </c>
    </row>
    <row r="3799" spans="1:20" ht="43.2" x14ac:dyDescent="0.55000000000000004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10">
        <f t="shared" si="237"/>
        <v>38566815.270270273</v>
      </c>
      <c r="Q3799" t="s">
        <v>8305</v>
      </c>
      <c r="S3799" s="9">
        <f t="shared" si="238"/>
        <v>42084.673206018517</v>
      </c>
      <c r="T3799" s="9">
        <f t="shared" si="239"/>
        <v>42114.673206018517</v>
      </c>
    </row>
    <row r="3800" spans="1:20" ht="43.2" x14ac:dyDescent="0.55000000000000004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10">
        <f t="shared" si="237"/>
        <v>281019849.60000002</v>
      </c>
      <c r="Q3800" t="s">
        <v>8305</v>
      </c>
      <c r="S3800" s="9">
        <f t="shared" si="238"/>
        <v>41831.514444444445</v>
      </c>
      <c r="T3800" s="9">
        <f t="shared" si="239"/>
        <v>41861.514444444445</v>
      </c>
    </row>
    <row r="3801" spans="1:20" ht="28.8" x14ac:dyDescent="0.55000000000000004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10">
        <f t="shared" si="237"/>
        <v>363785710.75</v>
      </c>
      <c r="Q3801" t="s">
        <v>8305</v>
      </c>
      <c r="S3801" s="9">
        <f t="shared" si="238"/>
        <v>42410.722719907404</v>
      </c>
      <c r="T3801" s="9">
        <f t="shared" si="239"/>
        <v>42440.722719907404</v>
      </c>
    </row>
    <row r="3802" spans="1:20" ht="43.2" x14ac:dyDescent="0.55000000000000004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10">
        <f t="shared" si="237"/>
        <v>88634180.1875</v>
      </c>
      <c r="Q3802" t="s">
        <v>8305</v>
      </c>
      <c r="S3802" s="9">
        <f t="shared" si="238"/>
        <v>41982.528738425921</v>
      </c>
      <c r="T3802" s="9">
        <f t="shared" si="239"/>
        <v>42014.999305555553</v>
      </c>
    </row>
    <row r="3803" spans="1:20" ht="43.2" x14ac:dyDescent="0.55000000000000004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10">
        <f t="shared" si="237"/>
        <v>157504090.66666666</v>
      </c>
      <c r="Q3803" t="s">
        <v>8305</v>
      </c>
      <c r="S3803" s="9">
        <f t="shared" si="238"/>
        <v>41975.467777777776</v>
      </c>
      <c r="T3803" s="9">
        <f t="shared" si="239"/>
        <v>42006.467777777776</v>
      </c>
    </row>
    <row r="3804" spans="1:20" ht="43.2" x14ac:dyDescent="0.55000000000000004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10" t="e">
        <f t="shared" si="237"/>
        <v>#DIV/0!</v>
      </c>
      <c r="Q3804" t="s">
        <v>8305</v>
      </c>
      <c r="S3804" s="9">
        <f t="shared" si="238"/>
        <v>42268.917893518512</v>
      </c>
      <c r="T3804" s="9">
        <f t="shared" si="239"/>
        <v>42298.917893518512</v>
      </c>
    </row>
    <row r="3805" spans="1:20" ht="28.8" x14ac:dyDescent="0.55000000000000004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10">
        <f t="shared" si="237"/>
        <v>36363539.200000003</v>
      </c>
      <c r="Q3805" t="s">
        <v>8305</v>
      </c>
      <c r="S3805" s="9">
        <f t="shared" si="238"/>
        <v>42403.763518518514</v>
      </c>
      <c r="T3805" s="9">
        <f t="shared" si="239"/>
        <v>42433.763518518514</v>
      </c>
    </row>
    <row r="3806" spans="1:20" ht="43.2" x14ac:dyDescent="0.55000000000000004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10" t="e">
        <f t="shared" si="237"/>
        <v>#DIV/0!</v>
      </c>
      <c r="Q3806" t="s">
        <v>8305</v>
      </c>
      <c r="S3806" s="9">
        <f t="shared" si="238"/>
        <v>42526.801203703704</v>
      </c>
      <c r="T3806" s="9">
        <f t="shared" si="239"/>
        <v>42582.083333333336</v>
      </c>
    </row>
    <row r="3807" spans="1:20" ht="43.2" x14ac:dyDescent="0.55000000000000004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10">
        <f t="shared" si="237"/>
        <v>703334320</v>
      </c>
      <c r="Q3807" t="s">
        <v>8305</v>
      </c>
      <c r="S3807" s="9">
        <f t="shared" si="238"/>
        <v>41849.678703703699</v>
      </c>
      <c r="T3807" s="9">
        <f t="shared" si="239"/>
        <v>41909.678703703699</v>
      </c>
    </row>
    <row r="3808" spans="1:20" ht="43.2" x14ac:dyDescent="0.55000000000000004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10">
        <f t="shared" si="237"/>
        <v>1402294381</v>
      </c>
      <c r="Q3808" t="s">
        <v>8305</v>
      </c>
      <c r="S3808" s="9">
        <f t="shared" si="238"/>
        <v>41799.050706018512</v>
      </c>
      <c r="T3808" s="9">
        <f t="shared" si="239"/>
        <v>41819.050706018512</v>
      </c>
    </row>
    <row r="3809" spans="1:20" ht="43.2" x14ac:dyDescent="0.55000000000000004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10">
        <f t="shared" si="237"/>
        <v>158610326.55555555</v>
      </c>
      <c r="Q3809" t="s">
        <v>8305</v>
      </c>
      <c r="S3809" s="9">
        <f t="shared" si="238"/>
        <v>42090.700682870367</v>
      </c>
      <c r="T3809" s="9">
        <f t="shared" si="239"/>
        <v>42097.700682870367</v>
      </c>
    </row>
    <row r="3810" spans="1:20" ht="43.2" x14ac:dyDescent="0.55000000000000004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10">
        <f t="shared" si="237"/>
        <v>59365634.125</v>
      </c>
      <c r="Q3810" t="s">
        <v>8271</v>
      </c>
      <c r="S3810" s="9">
        <f t="shared" si="238"/>
        <v>42059.24559027778</v>
      </c>
      <c r="T3810" s="9">
        <f t="shared" si="239"/>
        <v>42119.203923611109</v>
      </c>
    </row>
    <row r="3811" spans="1:20" ht="43.2" x14ac:dyDescent="0.55000000000000004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10">
        <f t="shared" si="237"/>
        <v>36905365.973684214</v>
      </c>
      <c r="Q3811" t="s">
        <v>8271</v>
      </c>
      <c r="S3811" s="9">
        <f t="shared" si="238"/>
        <v>41800.318368055552</v>
      </c>
      <c r="T3811" s="9">
        <f t="shared" si="239"/>
        <v>41850.75</v>
      </c>
    </row>
    <row r="3812" spans="1:20" ht="43.2" x14ac:dyDescent="0.55000000000000004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10">
        <f t="shared" si="237"/>
        <v>54783744.538461536</v>
      </c>
      <c r="Q3812" t="s">
        <v>8271</v>
      </c>
      <c r="S3812" s="9">
        <f t="shared" si="238"/>
        <v>42054.640717592592</v>
      </c>
      <c r="T3812" s="9">
        <f t="shared" si="239"/>
        <v>42084.599050925921</v>
      </c>
    </row>
    <row r="3813" spans="1:20" ht="43.2" x14ac:dyDescent="0.55000000000000004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10">
        <f t="shared" si="237"/>
        <v>76935230.157894731</v>
      </c>
      <c r="Q3813" t="s">
        <v>8271</v>
      </c>
      <c r="S3813" s="9">
        <f t="shared" si="238"/>
        <v>42487.418668981474</v>
      </c>
      <c r="T3813" s="9">
        <f t="shared" si="239"/>
        <v>42521.249999999993</v>
      </c>
    </row>
    <row r="3814" spans="1:20" ht="43.2" x14ac:dyDescent="0.55000000000000004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10">
        <f t="shared" si="237"/>
        <v>129920082.54545455</v>
      </c>
      <c r="Q3814" t="s">
        <v>8271</v>
      </c>
      <c r="S3814" s="9">
        <f t="shared" si="238"/>
        <v>42109.542916666665</v>
      </c>
      <c r="T3814" s="9">
        <f t="shared" si="239"/>
        <v>42155.957638888889</v>
      </c>
    </row>
    <row r="3815" spans="1:20" ht="43.2" x14ac:dyDescent="0.55000000000000004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10">
        <f t="shared" si="237"/>
        <v>54170482.259259261</v>
      </c>
      <c r="Q3815" t="s">
        <v>8271</v>
      </c>
      <c r="S3815" s="9">
        <f t="shared" si="238"/>
        <v>42497.067372685182</v>
      </c>
      <c r="T3815" s="9">
        <f t="shared" si="239"/>
        <v>42535.696527777771</v>
      </c>
    </row>
    <row r="3816" spans="1:20" ht="43.2" x14ac:dyDescent="0.55000000000000004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10">
        <f t="shared" si="237"/>
        <v>41903756.235294119</v>
      </c>
      <c r="Q3816" t="s">
        <v>8271</v>
      </c>
      <c r="S3816" s="9">
        <f t="shared" si="238"/>
        <v>42058.695740740739</v>
      </c>
      <c r="T3816" s="9">
        <f t="shared" si="239"/>
        <v>42094.957638888889</v>
      </c>
    </row>
    <row r="3817" spans="1:20" ht="28.8" x14ac:dyDescent="0.55000000000000004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10">
        <f t="shared" si="237"/>
        <v>71877282.849999994</v>
      </c>
      <c r="Q3817" t="s">
        <v>8271</v>
      </c>
      <c r="S3817" s="9">
        <f t="shared" si="238"/>
        <v>42207.051585648143</v>
      </c>
      <c r="T3817" s="9">
        <f t="shared" si="239"/>
        <v>42236.749999999993</v>
      </c>
    </row>
    <row r="3818" spans="1:20" ht="57.6" x14ac:dyDescent="0.5500000000000000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10">
        <f t="shared" si="237"/>
        <v>37919535.75675676</v>
      </c>
      <c r="Q3818" t="s">
        <v>8271</v>
      </c>
      <c r="S3818" s="9">
        <f t="shared" si="238"/>
        <v>41807.481747685182</v>
      </c>
      <c r="T3818" s="9">
        <f t="shared" si="239"/>
        <v>41837.481747685182</v>
      </c>
    </row>
    <row r="3819" spans="1:20" ht="43.2" x14ac:dyDescent="0.55000000000000004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10">
        <f t="shared" si="237"/>
        <v>72211810.799999997</v>
      </c>
      <c r="Q3819" t="s">
        <v>8271</v>
      </c>
      <c r="S3819" s="9">
        <f t="shared" si="238"/>
        <v>42284.488611111105</v>
      </c>
      <c r="T3819" s="9">
        <f t="shared" si="239"/>
        <v>42300.957638888889</v>
      </c>
    </row>
    <row r="3820" spans="1:20" ht="43.2" x14ac:dyDescent="0.55000000000000004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10">
        <f t="shared" si="237"/>
        <v>142359918.19999999</v>
      </c>
      <c r="Q3820" t="s">
        <v>8271</v>
      </c>
      <c r="S3820" s="9">
        <f t="shared" si="238"/>
        <v>42045.634050925924</v>
      </c>
      <c r="T3820" s="9">
        <f t="shared" si="239"/>
        <v>42075.592384259253</v>
      </c>
    </row>
    <row r="3821" spans="1:20" ht="43.2" x14ac:dyDescent="0.55000000000000004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10">
        <f t="shared" si="237"/>
        <v>55213619.384615384</v>
      </c>
      <c r="Q3821" t="s">
        <v>8271</v>
      </c>
      <c r="S3821" s="9">
        <f t="shared" si="238"/>
        <v>42184.001203703701</v>
      </c>
      <c r="T3821" s="9">
        <f t="shared" si="239"/>
        <v>42202.668055555558</v>
      </c>
    </row>
    <row r="3822" spans="1:20" ht="43.2" x14ac:dyDescent="0.55000000000000004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10">
        <f t="shared" si="237"/>
        <v>71675935.849999994</v>
      </c>
      <c r="Q3822" t="s">
        <v>8271</v>
      </c>
      <c r="S3822" s="9">
        <f t="shared" si="238"/>
        <v>42160.443483796298</v>
      </c>
      <c r="T3822" s="9">
        <f t="shared" si="239"/>
        <v>42190.443483796298</v>
      </c>
    </row>
    <row r="3823" spans="1:20" ht="43.2" x14ac:dyDescent="0.55000000000000004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10">
        <f t="shared" si="237"/>
        <v>31502530.586956523</v>
      </c>
      <c r="Q3823" t="s">
        <v>8271</v>
      </c>
      <c r="S3823" s="9">
        <f t="shared" si="238"/>
        <v>42340.972303240742</v>
      </c>
      <c r="T3823" s="9">
        <f t="shared" si="239"/>
        <v>42372.972303240742</v>
      </c>
    </row>
    <row r="3824" spans="1:20" ht="57.6" x14ac:dyDescent="0.55000000000000004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10">
        <f t="shared" si="237"/>
        <v>19054426.539473683</v>
      </c>
      <c r="Q3824" t="s">
        <v>8271</v>
      </c>
      <c r="S3824" s="9">
        <f t="shared" si="238"/>
        <v>42329.629826388882</v>
      </c>
      <c r="T3824" s="9">
        <f t="shared" si="239"/>
        <v>42388.749305555553</v>
      </c>
    </row>
    <row r="3825" spans="1:20" ht="43.2" x14ac:dyDescent="0.55000000000000004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10">
        <f t="shared" si="237"/>
        <v>34985488.878048778</v>
      </c>
      <c r="Q3825" t="s">
        <v>8271</v>
      </c>
      <c r="S3825" s="9">
        <f t="shared" si="238"/>
        <v>42170.701898148145</v>
      </c>
      <c r="T3825" s="9">
        <f t="shared" si="239"/>
        <v>42204.957638888889</v>
      </c>
    </row>
    <row r="3826" spans="1:20" ht="43.2" x14ac:dyDescent="0.55000000000000004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10">
        <f t="shared" si="237"/>
        <v>209860986.14285713</v>
      </c>
      <c r="Q3826" t="s">
        <v>8271</v>
      </c>
      <c r="S3826" s="9">
        <f t="shared" si="238"/>
        <v>42571.417858796289</v>
      </c>
      <c r="T3826" s="9">
        <f t="shared" si="239"/>
        <v>42583.361805555549</v>
      </c>
    </row>
    <row r="3827" spans="1:20" ht="43.2" x14ac:dyDescent="0.55000000000000004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10">
        <f t="shared" si="237"/>
        <v>29238588.040816326</v>
      </c>
      <c r="Q3827" t="s">
        <v>8271</v>
      </c>
      <c r="S3827" s="9">
        <f t="shared" si="238"/>
        <v>42150.861273148148</v>
      </c>
      <c r="T3827" s="9">
        <f t="shared" si="239"/>
        <v>42171.861273148148</v>
      </c>
    </row>
    <row r="3828" spans="1:20" ht="28.8" x14ac:dyDescent="0.55000000000000004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10">
        <f t="shared" si="237"/>
        <v>54938515.153846152</v>
      </c>
      <c r="Q3828" t="s">
        <v>8271</v>
      </c>
      <c r="S3828" s="9">
        <f t="shared" si="238"/>
        <v>42101.215208333328</v>
      </c>
      <c r="T3828" s="9">
        <f t="shared" si="239"/>
        <v>42131.215208333328</v>
      </c>
    </row>
    <row r="3829" spans="1:20" ht="57.6" x14ac:dyDescent="0.5500000000000000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10">
        <f t="shared" si="237"/>
        <v>21887018.476923078</v>
      </c>
      <c r="Q3829" t="s">
        <v>8271</v>
      </c>
      <c r="S3829" s="9">
        <f t="shared" si="238"/>
        <v>42034.719918981478</v>
      </c>
      <c r="T3829" s="9">
        <f t="shared" si="239"/>
        <v>42089.791666666664</v>
      </c>
    </row>
    <row r="3830" spans="1:20" ht="43.2" x14ac:dyDescent="0.55000000000000004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10">
        <f t="shared" si="237"/>
        <v>50530199.535714284</v>
      </c>
      <c r="Q3830" t="s">
        <v>8271</v>
      </c>
      <c r="S3830" s="9">
        <f t="shared" si="238"/>
        <v>41944.319293981483</v>
      </c>
      <c r="T3830" s="9">
        <f t="shared" si="239"/>
        <v>42004.360960648148</v>
      </c>
    </row>
    <row r="3831" spans="1:20" ht="43.2" x14ac:dyDescent="0.55000000000000004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10">
        <f t="shared" si="237"/>
        <v>183868546.375</v>
      </c>
      <c r="Q3831" t="s">
        <v>8271</v>
      </c>
      <c r="S3831" s="9">
        <f t="shared" si="238"/>
        <v>42593.657071759262</v>
      </c>
      <c r="T3831" s="9">
        <f t="shared" si="239"/>
        <v>42613.657071759262</v>
      </c>
    </row>
    <row r="3832" spans="1:20" ht="43.2" x14ac:dyDescent="0.55000000000000004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10">
        <f t="shared" si="237"/>
        <v>487720537</v>
      </c>
      <c r="Q3832" t="s">
        <v>8271</v>
      </c>
      <c r="S3832" s="9">
        <f t="shared" si="238"/>
        <v>42503.532534722217</v>
      </c>
      <c r="T3832" s="9">
        <f t="shared" si="239"/>
        <v>42517.532534722217</v>
      </c>
    </row>
    <row r="3833" spans="1:20" ht="43.2" x14ac:dyDescent="0.55000000000000004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10">
        <f t="shared" si="237"/>
        <v>157044949.44444445</v>
      </c>
      <c r="Q3833" t="s">
        <v>8271</v>
      </c>
      <c r="S3833" s="9">
        <f t="shared" si="238"/>
        <v>41927.640567129631</v>
      </c>
      <c r="T3833" s="9">
        <f t="shared" si="239"/>
        <v>41948.682233796295</v>
      </c>
    </row>
    <row r="3834" spans="1:20" ht="43.2" x14ac:dyDescent="0.55000000000000004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10">
        <f t="shared" si="237"/>
        <v>161338703.8888889</v>
      </c>
      <c r="Q3834" t="s">
        <v>8271</v>
      </c>
      <c r="S3834" s="9">
        <f t="shared" si="238"/>
        <v>42374.906655092585</v>
      </c>
      <c r="T3834" s="9">
        <f t="shared" si="239"/>
        <v>42419.906655092585</v>
      </c>
    </row>
    <row r="3835" spans="1:20" ht="43.2" x14ac:dyDescent="0.55000000000000004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10">
        <f t="shared" si="237"/>
        <v>70825848.599999994</v>
      </c>
      <c r="Q3835" t="s">
        <v>8271</v>
      </c>
      <c r="S3835" s="9">
        <f t="shared" si="238"/>
        <v>41963.66402777777</v>
      </c>
      <c r="T3835" s="9">
        <f t="shared" si="239"/>
        <v>41974.589583333327</v>
      </c>
    </row>
    <row r="3836" spans="1:20" ht="43.2" x14ac:dyDescent="0.55000000000000004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10">
        <f t="shared" si="237"/>
        <v>25123369.596491229</v>
      </c>
      <c r="Q3836" t="s">
        <v>8271</v>
      </c>
      <c r="S3836" s="9">
        <f t="shared" si="238"/>
        <v>42143.236886574072</v>
      </c>
      <c r="T3836" s="9">
        <f t="shared" si="239"/>
        <v>42173.236886574072</v>
      </c>
    </row>
    <row r="3837" spans="1:20" ht="43.2" x14ac:dyDescent="0.55000000000000004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10">
        <f t="shared" si="237"/>
        <v>182432976</v>
      </c>
      <c r="Q3837" t="s">
        <v>8271</v>
      </c>
      <c r="S3837" s="9">
        <f t="shared" si="238"/>
        <v>42460.733888888884</v>
      </c>
      <c r="T3837" s="9">
        <f t="shared" si="239"/>
        <v>42481.733888888884</v>
      </c>
    </row>
    <row r="3838" spans="1:20" ht="43.2" x14ac:dyDescent="0.55000000000000004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10">
        <f t="shared" si="237"/>
        <v>104821260.85714285</v>
      </c>
      <c r="Q3838" t="s">
        <v>8271</v>
      </c>
      <c r="S3838" s="9">
        <f t="shared" si="238"/>
        <v>42553.718194444438</v>
      </c>
      <c r="T3838" s="9">
        <f t="shared" si="239"/>
        <v>42584.964583333327</v>
      </c>
    </row>
    <row r="3839" spans="1:20" ht="28.8" x14ac:dyDescent="0.55000000000000004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10">
        <f t="shared" si="237"/>
        <v>84284550.470588237</v>
      </c>
      <c r="Q3839" t="s">
        <v>8271</v>
      </c>
      <c r="S3839" s="9">
        <f t="shared" si="238"/>
        <v>42152.557384259257</v>
      </c>
      <c r="T3839" s="9">
        <f t="shared" si="239"/>
        <v>42188.557384259257</v>
      </c>
    </row>
    <row r="3840" spans="1:20" ht="57.6" x14ac:dyDescent="0.55000000000000004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10">
        <f t="shared" si="237"/>
        <v>14297222.09</v>
      </c>
      <c r="Q3840" t="s">
        <v>8271</v>
      </c>
      <c r="S3840" s="9">
        <f t="shared" si="238"/>
        <v>42116.502418981479</v>
      </c>
      <c r="T3840" s="9">
        <f t="shared" si="239"/>
        <v>42146.502418981479</v>
      </c>
    </row>
    <row r="3841" spans="1:20" ht="43.2" x14ac:dyDescent="0.55000000000000004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10">
        <f t="shared" si="237"/>
        <v>44782585.125</v>
      </c>
      <c r="Q3841" t="s">
        <v>8271</v>
      </c>
      <c r="S3841" s="9">
        <f t="shared" si="238"/>
        <v>42154.934305555551</v>
      </c>
      <c r="T3841" s="9">
        <f t="shared" si="239"/>
        <v>42214.934305555551</v>
      </c>
    </row>
    <row r="3842" spans="1:20" ht="43.2" x14ac:dyDescent="0.55000000000000004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10">
        <f t="shared" si="237"/>
        <v>485674609.66666669</v>
      </c>
      <c r="Q3842" t="s">
        <v>8271</v>
      </c>
      <c r="S3842" s="9">
        <f t="shared" si="238"/>
        <v>42432.493391203701</v>
      </c>
      <c r="T3842" s="9">
        <f t="shared" si="239"/>
        <v>42457.45172453703</v>
      </c>
    </row>
    <row r="3843" spans="1:20" ht="43.2" x14ac:dyDescent="0.55000000000000004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</f>
        <v>8.72E-2</v>
      </c>
      <c r="P3843" s="10">
        <f t="shared" ref="P3843:P3906" si="241">J3843/L3843</f>
        <v>41197008.441176474</v>
      </c>
      <c r="Q3843" t="s">
        <v>8271</v>
      </c>
      <c r="S3843" s="9">
        <f t="shared" ref="S3843:S3906" si="242">(((J3843/60)/60)/24)+DATE(1970,1,1)+(-5/24)</f>
        <v>41780.57739583333</v>
      </c>
      <c r="T3843" s="9">
        <f t="shared" ref="T3843:T3906" si="243">(((I3843/60)/60)/24)+DATE(1970,1,1)+(-5/24)</f>
        <v>41840.57739583333</v>
      </c>
    </row>
    <row r="3844" spans="1:20" ht="43.2" x14ac:dyDescent="0.55000000000000004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10">
        <f t="shared" si="241"/>
        <v>60748567.478260867</v>
      </c>
      <c r="Q3844" t="s">
        <v>8271</v>
      </c>
      <c r="S3844" s="9">
        <f t="shared" si="242"/>
        <v>41740.285324074073</v>
      </c>
      <c r="T3844" s="9">
        <f t="shared" si="243"/>
        <v>41770.285324074073</v>
      </c>
    </row>
    <row r="3845" spans="1:20" ht="43.2" x14ac:dyDescent="0.55000000000000004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10">
        <f t="shared" si="241"/>
        <v>73654056</v>
      </c>
      <c r="Q3845" t="s">
        <v>8271</v>
      </c>
      <c r="S3845" s="9">
        <f t="shared" si="242"/>
        <v>41765.864166666666</v>
      </c>
      <c r="T3845" s="9">
        <f t="shared" si="243"/>
        <v>41790.864166666666</v>
      </c>
    </row>
    <row r="3846" spans="1:20" ht="43.2" x14ac:dyDescent="0.55000000000000004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10">
        <f t="shared" si="241"/>
        <v>27989482.68</v>
      </c>
      <c r="Q3846" t="s">
        <v>8271</v>
      </c>
      <c r="S3846" s="9">
        <f t="shared" si="242"/>
        <v>41766.408958333333</v>
      </c>
      <c r="T3846" s="9">
        <f t="shared" si="243"/>
        <v>41793.082638888889</v>
      </c>
    </row>
    <row r="3847" spans="1:20" ht="57.6" x14ac:dyDescent="0.5500000000000000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10">
        <f t="shared" si="241"/>
        <v>120093314.5</v>
      </c>
      <c r="Q3847" t="s">
        <v>8271</v>
      </c>
      <c r="S3847" s="9">
        <f t="shared" si="242"/>
        <v>42248.418680555551</v>
      </c>
      <c r="T3847" s="9">
        <f t="shared" si="243"/>
        <v>42278.418680555551</v>
      </c>
    </row>
    <row r="3848" spans="1:20" ht="43.2" x14ac:dyDescent="0.55000000000000004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10">
        <f t="shared" si="241"/>
        <v>176215192.75</v>
      </c>
      <c r="Q3848" t="s">
        <v>8271</v>
      </c>
      <c r="S3848" s="9">
        <f t="shared" si="242"/>
        <v>41885.01321759259</v>
      </c>
      <c r="T3848" s="9">
        <f t="shared" si="243"/>
        <v>41916.082638888889</v>
      </c>
    </row>
    <row r="3849" spans="1:20" ht="43.2" x14ac:dyDescent="0.55000000000000004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10">
        <f t="shared" si="241"/>
        <v>159266154.55555555</v>
      </c>
      <c r="Q3849" t="s">
        <v>8271</v>
      </c>
      <c r="S3849" s="9">
        <f t="shared" si="242"/>
        <v>42159.016099537032</v>
      </c>
      <c r="T3849" s="9">
        <f t="shared" si="243"/>
        <v>42204.016099537032</v>
      </c>
    </row>
    <row r="3850" spans="1:20" ht="43.2" x14ac:dyDescent="0.55000000000000004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10">
        <f t="shared" si="241"/>
        <v>33548953.232558139</v>
      </c>
      <c r="Q3850" t="s">
        <v>8271</v>
      </c>
      <c r="S3850" s="9">
        <f t="shared" si="242"/>
        <v>42265.608668981477</v>
      </c>
      <c r="T3850" s="9">
        <f t="shared" si="243"/>
        <v>42295.608668981477</v>
      </c>
    </row>
    <row r="3851" spans="1:20" ht="43.2" x14ac:dyDescent="0.55000000000000004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10">
        <f t="shared" si="241"/>
        <v>51123395.857142858</v>
      </c>
      <c r="Q3851" t="s">
        <v>8271</v>
      </c>
      <c r="S3851" s="9">
        <f t="shared" si="242"/>
        <v>42136.558842592589</v>
      </c>
      <c r="T3851" s="9">
        <f t="shared" si="243"/>
        <v>42166.558842592589</v>
      </c>
    </row>
    <row r="3852" spans="1:20" ht="28.8" x14ac:dyDescent="0.55000000000000004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10">
        <f t="shared" si="241"/>
        <v>354372285.75</v>
      </c>
      <c r="Q3852" t="s">
        <v>8271</v>
      </c>
      <c r="S3852" s="9">
        <f t="shared" si="242"/>
        <v>41974.916006944441</v>
      </c>
      <c r="T3852" s="9">
        <f t="shared" si="243"/>
        <v>42004.916006944441</v>
      </c>
    </row>
    <row r="3853" spans="1:20" ht="43.2" x14ac:dyDescent="0.55000000000000004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10">
        <f t="shared" si="241"/>
        <v>59772382.458333336</v>
      </c>
      <c r="Q3853" t="s">
        <v>8271</v>
      </c>
      <c r="S3853" s="9">
        <f t="shared" si="242"/>
        <v>42172.23123842592</v>
      </c>
      <c r="T3853" s="9">
        <f t="shared" si="243"/>
        <v>42202.23123842592</v>
      </c>
    </row>
    <row r="3854" spans="1:20" ht="43.2" x14ac:dyDescent="0.55000000000000004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10">
        <f t="shared" si="241"/>
        <v>712635438</v>
      </c>
      <c r="Q3854" t="s">
        <v>8271</v>
      </c>
      <c r="S3854" s="9">
        <f t="shared" si="242"/>
        <v>42064.982361111113</v>
      </c>
      <c r="T3854" s="9">
        <f t="shared" si="243"/>
        <v>42089.940694444442</v>
      </c>
    </row>
    <row r="3855" spans="1:20" ht="28.8" x14ac:dyDescent="0.55000000000000004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10">
        <f t="shared" si="241"/>
        <v>703289089</v>
      </c>
      <c r="Q3855" t="s">
        <v>8271</v>
      </c>
      <c r="S3855" s="9">
        <f t="shared" si="242"/>
        <v>41848.631689814814</v>
      </c>
      <c r="T3855" s="9">
        <f t="shared" si="243"/>
        <v>41883.631689814814</v>
      </c>
    </row>
    <row r="3856" spans="1:20" ht="28.8" x14ac:dyDescent="0.55000000000000004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10">
        <f t="shared" si="241"/>
        <v>71430702.900000006</v>
      </c>
      <c r="Q3856" t="s">
        <v>8271</v>
      </c>
      <c r="S3856" s="9">
        <f t="shared" si="242"/>
        <v>42103.67659722222</v>
      </c>
      <c r="T3856" s="9">
        <f t="shared" si="243"/>
        <v>42133.67659722222</v>
      </c>
    </row>
    <row r="3857" spans="1:20" ht="43.2" x14ac:dyDescent="0.55000000000000004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10">
        <f t="shared" si="241"/>
        <v>1424819871</v>
      </c>
      <c r="Q3857" t="s">
        <v>8271</v>
      </c>
      <c r="S3857" s="9">
        <f t="shared" si="242"/>
        <v>42059.762395833335</v>
      </c>
      <c r="T3857" s="9">
        <f t="shared" si="243"/>
        <v>42089.720729166664</v>
      </c>
    </row>
    <row r="3858" spans="1:20" ht="43.2" x14ac:dyDescent="0.55000000000000004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10">
        <f t="shared" si="241"/>
        <v>1423245003</v>
      </c>
      <c r="Q3858" t="s">
        <v>8271</v>
      </c>
      <c r="S3858" s="9">
        <f t="shared" si="242"/>
        <v>42041.534756944442</v>
      </c>
      <c r="T3858" s="9">
        <f t="shared" si="243"/>
        <v>42071.493090277778</v>
      </c>
    </row>
    <row r="3859" spans="1:20" ht="43.2" x14ac:dyDescent="0.55000000000000004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10">
        <f t="shared" si="241"/>
        <v>351231922.5</v>
      </c>
      <c r="Q3859" t="s">
        <v>8271</v>
      </c>
      <c r="S3859" s="9">
        <f t="shared" si="242"/>
        <v>41829.528819444444</v>
      </c>
      <c r="T3859" s="9">
        <f t="shared" si="243"/>
        <v>41852.508333333331</v>
      </c>
    </row>
    <row r="3860" spans="1:20" ht="43.2" x14ac:dyDescent="0.55000000000000004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10">
        <f t="shared" si="241"/>
        <v>1430734844</v>
      </c>
      <c r="Q3860" t="s">
        <v>8271</v>
      </c>
      <c r="S3860" s="9">
        <f t="shared" si="242"/>
        <v>42128.222731481481</v>
      </c>
      <c r="T3860" s="9">
        <f t="shared" si="243"/>
        <v>42146.666666666664</v>
      </c>
    </row>
    <row r="3861" spans="1:20" ht="43.2" x14ac:dyDescent="0.55000000000000004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10">
        <f t="shared" si="241"/>
        <v>1401485207</v>
      </c>
      <c r="Q3861" t="s">
        <v>8271</v>
      </c>
      <c r="S3861" s="9">
        <f t="shared" si="242"/>
        <v>41789.685266203705</v>
      </c>
      <c r="T3861" s="9">
        <f t="shared" si="243"/>
        <v>41815.666666666664</v>
      </c>
    </row>
    <row r="3862" spans="1:20" ht="43.2" x14ac:dyDescent="0.55000000000000004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10">
        <f t="shared" si="241"/>
        <v>108097439.23076923</v>
      </c>
      <c r="Q3862" t="s">
        <v>8271</v>
      </c>
      <c r="S3862" s="9">
        <f t="shared" si="242"/>
        <v>41833.452662037031</v>
      </c>
      <c r="T3862" s="9">
        <f t="shared" si="243"/>
        <v>41863.452662037031</v>
      </c>
    </row>
    <row r="3863" spans="1:20" x14ac:dyDescent="0.55000000000000004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10">
        <f t="shared" si="241"/>
        <v>1412258977</v>
      </c>
      <c r="Q3863" t="s">
        <v>8271</v>
      </c>
      <c r="S3863" s="9">
        <f t="shared" si="242"/>
        <v>41914.381678240738</v>
      </c>
      <c r="T3863" s="9">
        <f t="shared" si="243"/>
        <v>41955.699305555558</v>
      </c>
    </row>
    <row r="3864" spans="1:20" ht="28.8" x14ac:dyDescent="0.55000000000000004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10">
        <f t="shared" si="241"/>
        <v>1472451356</v>
      </c>
      <c r="Q3864" t="s">
        <v>8271</v>
      </c>
      <c r="S3864" s="9">
        <f t="shared" si="242"/>
        <v>42611.052731481475</v>
      </c>
      <c r="T3864" s="9">
        <f t="shared" si="243"/>
        <v>42625.499305555553</v>
      </c>
    </row>
    <row r="3865" spans="1:20" ht="43.2" x14ac:dyDescent="0.55000000000000004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10" t="e">
        <f t="shared" si="241"/>
        <v>#DIV/0!</v>
      </c>
      <c r="Q3865" t="s">
        <v>8271</v>
      </c>
      <c r="S3865" s="9">
        <f t="shared" si="242"/>
        <v>42253.424826388888</v>
      </c>
      <c r="T3865" s="9">
        <f t="shared" si="243"/>
        <v>42313.466493055552</v>
      </c>
    </row>
    <row r="3866" spans="1:20" ht="43.2" x14ac:dyDescent="0.55000000000000004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10">
        <f t="shared" si="241"/>
        <v>481734484.66666669</v>
      </c>
      <c r="Q3866" t="s">
        <v>8271</v>
      </c>
      <c r="S3866" s="9">
        <f t="shared" si="242"/>
        <v>42295.683495370373</v>
      </c>
      <c r="T3866" s="9">
        <f t="shared" si="243"/>
        <v>42325.72516203703</v>
      </c>
    </row>
    <row r="3867" spans="1:20" ht="43.2" x14ac:dyDescent="0.55000000000000004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10">
        <f t="shared" si="241"/>
        <v>100425507</v>
      </c>
      <c r="Q3867" t="s">
        <v>8271</v>
      </c>
      <c r="S3867" s="9">
        <f t="shared" si="242"/>
        <v>41841.44326388889</v>
      </c>
      <c r="T3867" s="9">
        <f t="shared" si="243"/>
        <v>41881.020833333328</v>
      </c>
    </row>
    <row r="3868" spans="1:20" ht="28.8" x14ac:dyDescent="0.55000000000000004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10">
        <f t="shared" si="241"/>
        <v>727226510.5</v>
      </c>
      <c r="Q3868" t="s">
        <v>8271</v>
      </c>
      <c r="S3868" s="9">
        <f t="shared" si="242"/>
        <v>42402.738668981481</v>
      </c>
      <c r="T3868" s="9">
        <f t="shared" si="243"/>
        <v>42451.936805555553</v>
      </c>
    </row>
    <row r="3869" spans="1:20" ht="43.2" x14ac:dyDescent="0.55000000000000004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10">
        <f t="shared" si="241"/>
        <v>292737267.80000001</v>
      </c>
      <c r="Q3869" t="s">
        <v>8271</v>
      </c>
      <c r="S3869" s="9">
        <f t="shared" si="242"/>
        <v>42509.605775462966</v>
      </c>
      <c r="T3869" s="9">
        <f t="shared" si="243"/>
        <v>42539.605775462966</v>
      </c>
    </row>
    <row r="3870" spans="1:20" x14ac:dyDescent="0.55000000000000004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10">
        <f t="shared" si="241"/>
        <v>1408031405</v>
      </c>
      <c r="Q3870" t="s">
        <v>8305</v>
      </c>
      <c r="S3870" s="9">
        <f t="shared" si="242"/>
        <v>41865.451446759253</v>
      </c>
      <c r="T3870" s="9">
        <f t="shared" si="243"/>
        <v>41890.451446759253</v>
      </c>
    </row>
    <row r="3871" spans="1:20" ht="28.8" x14ac:dyDescent="0.55000000000000004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10">
        <f t="shared" si="241"/>
        <v>94917452.799999997</v>
      </c>
      <c r="Q3871" t="s">
        <v>8305</v>
      </c>
      <c r="S3871" s="9">
        <f t="shared" si="242"/>
        <v>42047.516111111108</v>
      </c>
      <c r="T3871" s="9">
        <f t="shared" si="243"/>
        <v>42076.924305555549</v>
      </c>
    </row>
    <row r="3872" spans="1:20" ht="43.2" x14ac:dyDescent="0.55000000000000004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10">
        <f t="shared" si="241"/>
        <v>140176847.80000001</v>
      </c>
      <c r="Q3872" t="s">
        <v>8305</v>
      </c>
      <c r="S3872" s="9">
        <f t="shared" si="242"/>
        <v>41792.963865740734</v>
      </c>
      <c r="T3872" s="9">
        <f t="shared" si="243"/>
        <v>41822.963865740734</v>
      </c>
    </row>
    <row r="3873" spans="1:20" ht="28.8" x14ac:dyDescent="0.55000000000000004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10">
        <f t="shared" si="241"/>
        <v>495209683.33333331</v>
      </c>
      <c r="Q3873" t="s">
        <v>8305</v>
      </c>
      <c r="S3873" s="9">
        <f t="shared" si="242"/>
        <v>42763.572337962956</v>
      </c>
      <c r="T3873" s="9">
        <f t="shared" si="243"/>
        <v>42823.530671296299</v>
      </c>
    </row>
    <row r="3874" spans="1:20" ht="43.2" x14ac:dyDescent="0.55000000000000004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10" t="e">
        <f t="shared" si="241"/>
        <v>#DIV/0!</v>
      </c>
      <c r="Q3874" t="s">
        <v>8305</v>
      </c>
      <c r="S3874" s="9">
        <f t="shared" si="242"/>
        <v>42179.9374537037</v>
      </c>
      <c r="T3874" s="9">
        <f t="shared" si="243"/>
        <v>42229.9374537037</v>
      </c>
    </row>
    <row r="3875" spans="1:20" ht="43.2" x14ac:dyDescent="0.55000000000000004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10" t="e">
        <f t="shared" si="241"/>
        <v>#DIV/0!</v>
      </c>
      <c r="Q3875" t="s">
        <v>8305</v>
      </c>
      <c r="S3875" s="9">
        <f t="shared" si="242"/>
        <v>42255.487673611111</v>
      </c>
      <c r="T3875" s="9">
        <f t="shared" si="243"/>
        <v>42285.487673611111</v>
      </c>
    </row>
    <row r="3876" spans="1:20" ht="43.2" x14ac:dyDescent="0.55000000000000004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10" t="e">
        <f t="shared" si="241"/>
        <v>#DIV/0!</v>
      </c>
      <c r="Q3876" t="s">
        <v>8305</v>
      </c>
      <c r="S3876" s="9">
        <f t="shared" si="242"/>
        <v>42006.808124999996</v>
      </c>
      <c r="T3876" s="9">
        <f t="shared" si="243"/>
        <v>42027.833333333336</v>
      </c>
    </row>
    <row r="3877" spans="1:20" ht="43.2" x14ac:dyDescent="0.55000000000000004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10" t="e">
        <f t="shared" si="241"/>
        <v>#DIV/0!</v>
      </c>
      <c r="Q3877" t="s">
        <v>8305</v>
      </c>
      <c r="S3877" s="9">
        <f t="shared" si="242"/>
        <v>42615.138483796291</v>
      </c>
      <c r="T3877" s="9">
        <f t="shared" si="243"/>
        <v>42616.208333333336</v>
      </c>
    </row>
    <row r="3878" spans="1:20" ht="43.2" x14ac:dyDescent="0.55000000000000004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10">
        <f t="shared" si="241"/>
        <v>31561589.739130434</v>
      </c>
      <c r="Q3878" t="s">
        <v>8305</v>
      </c>
      <c r="S3878" s="9">
        <f t="shared" si="242"/>
        <v>42372.415833333333</v>
      </c>
      <c r="T3878" s="9">
        <f t="shared" si="243"/>
        <v>42402.415833333333</v>
      </c>
    </row>
    <row r="3879" spans="1:20" ht="43.2" x14ac:dyDescent="0.55000000000000004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10">
        <f t="shared" si="241"/>
        <v>105615839.42857143</v>
      </c>
      <c r="Q3879" t="s">
        <v>8305</v>
      </c>
      <c r="S3879" s="9">
        <f t="shared" si="242"/>
        <v>42682.469351851854</v>
      </c>
      <c r="T3879" s="9">
        <f t="shared" si="243"/>
        <v>42712.469351851854</v>
      </c>
    </row>
    <row r="3880" spans="1:20" ht="43.2" x14ac:dyDescent="0.55000000000000004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10">
        <f t="shared" si="241"/>
        <v>1433014746</v>
      </c>
      <c r="Q3880" t="s">
        <v>8305</v>
      </c>
      <c r="S3880" s="9">
        <f t="shared" si="242"/>
        <v>42154.610486111109</v>
      </c>
      <c r="T3880" s="9">
        <f t="shared" si="243"/>
        <v>42184.957638888889</v>
      </c>
    </row>
    <row r="3881" spans="1:20" ht="43.2" x14ac:dyDescent="0.55000000000000004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10" t="e">
        <f t="shared" si="241"/>
        <v>#DIV/0!</v>
      </c>
      <c r="Q3881" t="s">
        <v>8305</v>
      </c>
      <c r="S3881" s="9">
        <f t="shared" si="242"/>
        <v>41999.652731481481</v>
      </c>
      <c r="T3881" s="9">
        <f t="shared" si="243"/>
        <v>42029.652731481481</v>
      </c>
    </row>
    <row r="3882" spans="1:20" ht="43.2" x14ac:dyDescent="0.55000000000000004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10">
        <f t="shared" si="241"/>
        <v>82572048.235294119</v>
      </c>
      <c r="Q3882" t="s">
        <v>8305</v>
      </c>
      <c r="S3882" s="9">
        <f t="shared" si="242"/>
        <v>41815.606712962959</v>
      </c>
      <c r="T3882" s="9">
        <f t="shared" si="243"/>
        <v>41850.75</v>
      </c>
    </row>
    <row r="3883" spans="1:20" ht="28.8" x14ac:dyDescent="0.55000000000000004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10">
        <f t="shared" si="241"/>
        <v>1484958399</v>
      </c>
      <c r="Q3883" t="s">
        <v>8305</v>
      </c>
      <c r="S3883" s="9">
        <f t="shared" si="242"/>
        <v>42755.810173611106</v>
      </c>
      <c r="T3883" s="9">
        <f t="shared" si="243"/>
        <v>42785.810173611106</v>
      </c>
    </row>
    <row r="3884" spans="1:20" ht="43.2" x14ac:dyDescent="0.55000000000000004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10" t="e">
        <f t="shared" si="241"/>
        <v>#DIV/0!</v>
      </c>
      <c r="Q3884" t="s">
        <v>8305</v>
      </c>
      <c r="S3884" s="9">
        <f t="shared" si="242"/>
        <v>42373.77511574074</v>
      </c>
      <c r="T3884" s="9">
        <f t="shared" si="243"/>
        <v>42400.752083333333</v>
      </c>
    </row>
    <row r="3885" spans="1:20" ht="57.6" x14ac:dyDescent="0.55000000000000004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10" t="e">
        <f t="shared" si="241"/>
        <v>#DIV/0!</v>
      </c>
      <c r="Q3885" t="s">
        <v>8305</v>
      </c>
      <c r="S3885" s="9">
        <f t="shared" si="242"/>
        <v>41854.394317129627</v>
      </c>
      <c r="T3885" s="9">
        <f t="shared" si="243"/>
        <v>41884.394317129627</v>
      </c>
    </row>
    <row r="3886" spans="1:20" ht="43.2" x14ac:dyDescent="0.55000000000000004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10" t="e">
        <f t="shared" si="241"/>
        <v>#DIV/0!</v>
      </c>
      <c r="Q3886" t="s">
        <v>8305</v>
      </c>
      <c r="S3886" s="9">
        <f t="shared" si="242"/>
        <v>42065.583240740736</v>
      </c>
      <c r="T3886" s="9">
        <f t="shared" si="243"/>
        <v>42090.541574074072</v>
      </c>
    </row>
    <row r="3887" spans="1:20" ht="43.2" x14ac:dyDescent="0.55000000000000004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10" t="e">
        <f t="shared" si="241"/>
        <v>#DIV/0!</v>
      </c>
      <c r="Q3887" t="s">
        <v>8305</v>
      </c>
      <c r="S3887" s="9">
        <f t="shared" si="242"/>
        <v>42469.742951388886</v>
      </c>
      <c r="T3887" s="9">
        <f t="shared" si="243"/>
        <v>42499.742951388886</v>
      </c>
    </row>
    <row r="3888" spans="1:20" x14ac:dyDescent="0.55000000000000004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10" t="e">
        <f t="shared" si="241"/>
        <v>#DIV/0!</v>
      </c>
      <c r="Q3888" t="s">
        <v>8305</v>
      </c>
      <c r="S3888" s="9">
        <f t="shared" si="242"/>
        <v>41954.019699074073</v>
      </c>
      <c r="T3888" s="9">
        <f t="shared" si="243"/>
        <v>41984.019699074073</v>
      </c>
    </row>
    <row r="3889" spans="1:20" ht="43.2" x14ac:dyDescent="0.55000000000000004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10">
        <f t="shared" si="241"/>
        <v>713269064.5</v>
      </c>
      <c r="Q3889" t="s">
        <v>8305</v>
      </c>
      <c r="S3889" s="9">
        <f t="shared" si="242"/>
        <v>42079.649641203701</v>
      </c>
      <c r="T3889" s="9">
        <f t="shared" si="243"/>
        <v>42125.708333333336</v>
      </c>
    </row>
    <row r="3890" spans="1:20" ht="43.2" x14ac:dyDescent="0.55000000000000004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10">
        <f t="shared" si="241"/>
        <v>106108739.85714285</v>
      </c>
      <c r="Q3890" t="s">
        <v>8271</v>
      </c>
      <c r="S3890" s="9">
        <f t="shared" si="242"/>
        <v>42762.337476851848</v>
      </c>
      <c r="T3890" s="9">
        <f t="shared" si="243"/>
        <v>42792.337476851848</v>
      </c>
    </row>
    <row r="3891" spans="1:20" ht="43.2" x14ac:dyDescent="0.55000000000000004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10">
        <f t="shared" si="241"/>
        <v>157516847.77777779</v>
      </c>
      <c r="Q3891" t="s">
        <v>8271</v>
      </c>
      <c r="S3891" s="9">
        <f t="shared" si="242"/>
        <v>41976.796643518515</v>
      </c>
      <c r="T3891" s="9">
        <f t="shared" si="243"/>
        <v>42008.768055555549</v>
      </c>
    </row>
    <row r="3892" spans="1:20" ht="43.2" x14ac:dyDescent="0.55000000000000004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10">
        <f t="shared" si="241"/>
        <v>179309793</v>
      </c>
      <c r="Q3892" t="s">
        <v>8271</v>
      </c>
      <c r="S3892" s="9">
        <f t="shared" si="242"/>
        <v>42171.55027777778</v>
      </c>
      <c r="T3892" s="9">
        <f t="shared" si="243"/>
        <v>42231.55027777778</v>
      </c>
    </row>
    <row r="3893" spans="1:20" ht="28.8" x14ac:dyDescent="0.55000000000000004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10">
        <f t="shared" si="241"/>
        <v>203498320.57142857</v>
      </c>
      <c r="Q3893" t="s">
        <v>8271</v>
      </c>
      <c r="S3893" s="9">
        <f t="shared" si="242"/>
        <v>42055.924120370364</v>
      </c>
      <c r="T3893" s="9">
        <f t="shared" si="243"/>
        <v>42085.999305555553</v>
      </c>
    </row>
    <row r="3894" spans="1:20" ht="43.2" x14ac:dyDescent="0.55000000000000004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10" t="e">
        <f t="shared" si="241"/>
        <v>#DIV/0!</v>
      </c>
      <c r="Q3894" t="s">
        <v>8271</v>
      </c>
      <c r="S3894" s="9">
        <f t="shared" si="242"/>
        <v>41867.44394675926</v>
      </c>
      <c r="T3894" s="9">
        <f t="shared" si="243"/>
        <v>41875.083333333328</v>
      </c>
    </row>
    <row r="3895" spans="1:20" ht="43.2" x14ac:dyDescent="0.55000000000000004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10">
        <f t="shared" si="241"/>
        <v>16673819.523809524</v>
      </c>
      <c r="Q3895" t="s">
        <v>8271</v>
      </c>
      <c r="S3895" s="9">
        <f t="shared" si="242"/>
        <v>41779.449537037035</v>
      </c>
      <c r="T3895" s="9">
        <f t="shared" si="243"/>
        <v>41821.041666666664</v>
      </c>
    </row>
    <row r="3896" spans="1:20" ht="43.2" x14ac:dyDescent="0.55000000000000004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10">
        <f t="shared" si="241"/>
        <v>134398801.09090909</v>
      </c>
      <c r="Q3896" t="s">
        <v>8271</v>
      </c>
      <c r="S3896" s="9">
        <f t="shared" si="242"/>
        <v>42679.750138888885</v>
      </c>
      <c r="T3896" s="9">
        <f t="shared" si="243"/>
        <v>42709.999305555553</v>
      </c>
    </row>
    <row r="3897" spans="1:20" ht="43.2" x14ac:dyDescent="0.55000000000000004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10">
        <f t="shared" si="241"/>
        <v>1422424818</v>
      </c>
      <c r="Q3897" t="s">
        <v>8271</v>
      </c>
      <c r="S3897" s="9">
        <f t="shared" si="242"/>
        <v>42032.041875000003</v>
      </c>
      <c r="T3897" s="9">
        <f t="shared" si="243"/>
        <v>42063.041875000003</v>
      </c>
    </row>
    <row r="3898" spans="1:20" ht="43.2" x14ac:dyDescent="0.55000000000000004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10">
        <f t="shared" si="241"/>
        <v>350442544.5</v>
      </c>
      <c r="Q3898" t="s">
        <v>8271</v>
      </c>
      <c r="S3898" s="9">
        <f t="shared" si="242"/>
        <v>41792.983541666668</v>
      </c>
      <c r="T3898" s="9">
        <f t="shared" si="243"/>
        <v>41806.983541666668</v>
      </c>
    </row>
    <row r="3899" spans="1:20" ht="43.2" x14ac:dyDescent="0.55000000000000004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10">
        <f t="shared" si="241"/>
        <v>141815868.30000001</v>
      </c>
      <c r="Q3899" t="s">
        <v>8271</v>
      </c>
      <c r="S3899" s="9">
        <f t="shared" si="242"/>
        <v>41982.665312499994</v>
      </c>
      <c r="T3899" s="9">
        <f t="shared" si="243"/>
        <v>42012.665312499994</v>
      </c>
    </row>
    <row r="3900" spans="1:20" ht="57.6" x14ac:dyDescent="0.5500000000000000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10">
        <f t="shared" si="241"/>
        <v>89772204.375</v>
      </c>
      <c r="Q3900" t="s">
        <v>8271</v>
      </c>
      <c r="S3900" s="9">
        <f t="shared" si="242"/>
        <v>42193.273958333331</v>
      </c>
      <c r="T3900" s="9">
        <f t="shared" si="243"/>
        <v>42233.458333333336</v>
      </c>
    </row>
    <row r="3901" spans="1:20" ht="43.2" x14ac:dyDescent="0.55000000000000004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10">
        <f t="shared" si="241"/>
        <v>703070280.5</v>
      </c>
      <c r="Q3901" t="s">
        <v>8271</v>
      </c>
      <c r="S3901" s="9">
        <f t="shared" si="242"/>
        <v>41843.566678240735</v>
      </c>
      <c r="T3901" s="9">
        <f t="shared" si="243"/>
        <v>41863.566678240735</v>
      </c>
    </row>
    <row r="3902" spans="1:20" ht="28.8" x14ac:dyDescent="0.55000000000000004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10">
        <f t="shared" si="241"/>
        <v>286279358.19999999</v>
      </c>
      <c r="Q3902" t="s">
        <v>8271</v>
      </c>
      <c r="S3902" s="9">
        <f t="shared" si="242"/>
        <v>42135.884155092594</v>
      </c>
      <c r="T3902" s="9">
        <f t="shared" si="243"/>
        <v>42165.884155092594</v>
      </c>
    </row>
    <row r="3903" spans="1:20" ht="43.2" x14ac:dyDescent="0.55000000000000004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10">
        <f t="shared" si="241"/>
        <v>1447098599</v>
      </c>
      <c r="Q3903" t="s">
        <v>8271</v>
      </c>
      <c r="S3903" s="9">
        <f t="shared" si="242"/>
        <v>42317.618043981485</v>
      </c>
      <c r="T3903" s="9">
        <f t="shared" si="243"/>
        <v>42357.618043981485</v>
      </c>
    </row>
    <row r="3904" spans="1:20" ht="43.2" x14ac:dyDescent="0.55000000000000004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10">
        <f t="shared" si="241"/>
        <v>47643936.838709675</v>
      </c>
      <c r="Q3904" t="s">
        <v>8271</v>
      </c>
      <c r="S3904" s="9">
        <f t="shared" si="242"/>
        <v>42663.259745370371</v>
      </c>
      <c r="T3904" s="9">
        <f t="shared" si="243"/>
        <v>42688.301412037035</v>
      </c>
    </row>
    <row r="3905" spans="1:20" ht="43.2" x14ac:dyDescent="0.55000000000000004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10" t="e">
        <f t="shared" si="241"/>
        <v>#DIV/0!</v>
      </c>
      <c r="Q3905" t="s">
        <v>8271</v>
      </c>
      <c r="S3905" s="9">
        <f t="shared" si="242"/>
        <v>42185.802835648145</v>
      </c>
      <c r="T3905" s="9">
        <f t="shared" si="243"/>
        <v>42230.609722222223</v>
      </c>
    </row>
    <row r="3906" spans="1:20" x14ac:dyDescent="0.55000000000000004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10">
        <f t="shared" si="241"/>
        <v>713933100</v>
      </c>
      <c r="Q3906" t="s">
        <v>8271</v>
      </c>
      <c r="S3906" s="9">
        <f t="shared" si="242"/>
        <v>42095.020833333336</v>
      </c>
      <c r="T3906" s="9">
        <f t="shared" si="243"/>
        <v>42109.00277777778</v>
      </c>
    </row>
    <row r="3907" spans="1:20" ht="43.2" x14ac:dyDescent="0.55000000000000004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</f>
        <v>0.11533333333333333</v>
      </c>
      <c r="P3907" s="10">
        <f t="shared" ref="P3907:P3970" si="245">J3907/L3907</f>
        <v>204343700.42857143</v>
      </c>
      <c r="Q3907" t="s">
        <v>8271</v>
      </c>
      <c r="S3907" s="9">
        <f t="shared" ref="S3907:S3970" si="246">(((J3907/60)/60)/24)+DATE(1970,1,1)+(-5/24)</f>
        <v>42124.415543981479</v>
      </c>
      <c r="T3907" s="9">
        <f t="shared" ref="T3907:T3970" si="247">(((I3907/60)/60)/24)+DATE(1970,1,1)+(-5/24)</f>
        <v>42166.749999999993</v>
      </c>
    </row>
    <row r="3908" spans="1:20" ht="43.2" x14ac:dyDescent="0.55000000000000004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10">
        <f t="shared" si="245"/>
        <v>89504555.8125</v>
      </c>
      <c r="Q3908" t="s">
        <v>8271</v>
      </c>
      <c r="S3908" s="9">
        <f t="shared" si="246"/>
        <v>42143.709409722222</v>
      </c>
      <c r="T3908" s="9">
        <f t="shared" si="247"/>
        <v>42181.350694444445</v>
      </c>
    </row>
    <row r="3909" spans="1:20" ht="28.8" x14ac:dyDescent="0.55000000000000004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10">
        <f t="shared" si="245"/>
        <v>352896901.5</v>
      </c>
      <c r="Q3909" t="s">
        <v>8271</v>
      </c>
      <c r="S3909" s="9">
        <f t="shared" si="246"/>
        <v>41906.611180555556</v>
      </c>
      <c r="T3909" s="9">
        <f t="shared" si="247"/>
        <v>41938.630555555552</v>
      </c>
    </row>
    <row r="3910" spans="1:20" ht="43.2" x14ac:dyDescent="0.55000000000000004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10">
        <f t="shared" si="245"/>
        <v>351326924</v>
      </c>
      <c r="Q3910" t="s">
        <v>8271</v>
      </c>
      <c r="S3910" s="9">
        <f t="shared" si="246"/>
        <v>41833.927037037036</v>
      </c>
      <c r="T3910" s="9">
        <f t="shared" si="247"/>
        <v>41848.927037037036</v>
      </c>
    </row>
    <row r="3911" spans="1:20" ht="43.2" x14ac:dyDescent="0.55000000000000004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10">
        <f t="shared" si="245"/>
        <v>351958160.5</v>
      </c>
      <c r="Q3911" t="s">
        <v>8271</v>
      </c>
      <c r="S3911" s="9">
        <f t="shared" si="246"/>
        <v>41863.150949074072</v>
      </c>
      <c r="T3911" s="9">
        <f t="shared" si="247"/>
        <v>41893.150949074072</v>
      </c>
    </row>
    <row r="3912" spans="1:20" ht="43.2" x14ac:dyDescent="0.55000000000000004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10">
        <f t="shared" si="245"/>
        <v>479685799</v>
      </c>
      <c r="Q3912" t="s">
        <v>8271</v>
      </c>
      <c r="S3912" s="9">
        <f t="shared" si="246"/>
        <v>42224.548576388886</v>
      </c>
      <c r="T3912" s="9">
        <f t="shared" si="247"/>
        <v>42254.548576388886</v>
      </c>
    </row>
    <row r="3913" spans="1:20" ht="43.2" x14ac:dyDescent="0.55000000000000004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10">
        <f t="shared" si="245"/>
        <v>39289949.361111112</v>
      </c>
      <c r="Q3913" t="s">
        <v>8271</v>
      </c>
      <c r="S3913" s="9">
        <f t="shared" si="246"/>
        <v>41939.603900462964</v>
      </c>
      <c r="T3913" s="9">
        <f t="shared" si="247"/>
        <v>41969.645567129628</v>
      </c>
    </row>
    <row r="3914" spans="1:20" ht="43.2" x14ac:dyDescent="0.55000000000000004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10">
        <f t="shared" si="245"/>
        <v>1424759330</v>
      </c>
      <c r="Q3914" t="s">
        <v>8271</v>
      </c>
      <c r="S3914" s="9">
        <f t="shared" si="246"/>
        <v>42059.061689814807</v>
      </c>
      <c r="T3914" s="9">
        <f t="shared" si="247"/>
        <v>42118.982638888883</v>
      </c>
    </row>
    <row r="3915" spans="1:20" ht="43.2" x14ac:dyDescent="0.55000000000000004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10">
        <f t="shared" si="245"/>
        <v>206609692.7142857</v>
      </c>
      <c r="Q3915" t="s">
        <v>8271</v>
      </c>
      <c r="S3915" s="9">
        <f t="shared" si="246"/>
        <v>42308.002881944441</v>
      </c>
      <c r="T3915" s="9">
        <f t="shared" si="247"/>
        <v>42338.044548611106</v>
      </c>
    </row>
    <row r="3916" spans="1:20" ht="43.2" x14ac:dyDescent="0.55000000000000004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10">
        <f t="shared" si="245"/>
        <v>52946620.59259259</v>
      </c>
      <c r="Q3916" t="s">
        <v>8271</v>
      </c>
      <c r="S3916" s="9">
        <f t="shared" si="246"/>
        <v>42114.610601851848</v>
      </c>
      <c r="T3916" s="9">
        <f t="shared" si="247"/>
        <v>42134.749305555553</v>
      </c>
    </row>
    <row r="3917" spans="1:20" ht="43.2" x14ac:dyDescent="0.55000000000000004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10">
        <f t="shared" si="245"/>
        <v>1462232309</v>
      </c>
      <c r="Q3917" t="s">
        <v>8271</v>
      </c>
      <c r="S3917" s="9">
        <f t="shared" si="246"/>
        <v>42492.776724537034</v>
      </c>
      <c r="T3917" s="9">
        <f t="shared" si="247"/>
        <v>42522.776724537034</v>
      </c>
    </row>
    <row r="3918" spans="1:20" ht="43.2" x14ac:dyDescent="0.55000000000000004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10" t="e">
        <f t="shared" si="245"/>
        <v>#DIV/0!</v>
      </c>
      <c r="Q3918" t="s">
        <v>8271</v>
      </c>
      <c r="S3918" s="9">
        <f t="shared" si="246"/>
        <v>42494.263333333329</v>
      </c>
      <c r="T3918" s="9">
        <f t="shared" si="247"/>
        <v>42524.263333333329</v>
      </c>
    </row>
    <row r="3919" spans="1:20" ht="43.2" x14ac:dyDescent="0.55000000000000004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10">
        <f t="shared" si="245"/>
        <v>1407847161</v>
      </c>
      <c r="Q3919" t="s">
        <v>8271</v>
      </c>
      <c r="S3919" s="9">
        <f t="shared" si="246"/>
        <v>41863.318993055553</v>
      </c>
      <c r="T3919" s="9">
        <f t="shared" si="247"/>
        <v>41893.318993055553</v>
      </c>
    </row>
    <row r="3920" spans="1:20" ht="43.2" x14ac:dyDescent="0.55000000000000004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10">
        <f t="shared" si="245"/>
        <v>468710341</v>
      </c>
      <c r="Q3920" t="s">
        <v>8271</v>
      </c>
      <c r="S3920" s="9">
        <f t="shared" si="246"/>
        <v>41843.456284722219</v>
      </c>
      <c r="T3920" s="9">
        <f t="shared" si="247"/>
        <v>41855.458333333328</v>
      </c>
    </row>
    <row r="3921" spans="1:20" ht="43.2" x14ac:dyDescent="0.55000000000000004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10">
        <f t="shared" si="245"/>
        <v>483542924.33333331</v>
      </c>
      <c r="Q3921" t="s">
        <v>8271</v>
      </c>
      <c r="S3921" s="9">
        <f t="shared" si="246"/>
        <v>42358.476539351854</v>
      </c>
      <c r="T3921" s="9">
        <f t="shared" si="247"/>
        <v>42386.791666666664</v>
      </c>
    </row>
    <row r="3922" spans="1:20" ht="43.2" x14ac:dyDescent="0.55000000000000004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10">
        <f t="shared" si="245"/>
        <v>492145553.33333331</v>
      </c>
      <c r="Q3922" t="s">
        <v>8271</v>
      </c>
      <c r="S3922" s="9">
        <f t="shared" si="246"/>
        <v>42657.178935185184</v>
      </c>
      <c r="T3922" s="9">
        <f t="shared" si="247"/>
        <v>42687.220601851855</v>
      </c>
    </row>
    <row r="3923" spans="1:20" ht="43.2" x14ac:dyDescent="0.55000000000000004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10" t="e">
        <f t="shared" si="245"/>
        <v>#DIV/0!</v>
      </c>
      <c r="Q3923" t="s">
        <v>8271</v>
      </c>
      <c r="S3923" s="9">
        <f t="shared" si="246"/>
        <v>41926.333969907406</v>
      </c>
      <c r="T3923" s="9">
        <f t="shared" si="247"/>
        <v>41938.541666666664</v>
      </c>
    </row>
    <row r="3924" spans="1:20" ht="43.2" x14ac:dyDescent="0.55000000000000004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10">
        <f t="shared" si="245"/>
        <v>236905468.33333334</v>
      </c>
      <c r="Q3924" t="s">
        <v>8271</v>
      </c>
      <c r="S3924" s="9">
        <f t="shared" si="246"/>
        <v>42020.560300925928</v>
      </c>
      <c r="T3924" s="9">
        <f t="shared" si="247"/>
        <v>42065.749999999993</v>
      </c>
    </row>
    <row r="3925" spans="1:20" ht="43.2" x14ac:dyDescent="0.55000000000000004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10">
        <f t="shared" si="245"/>
        <v>83894298.294117644</v>
      </c>
      <c r="Q3925" t="s">
        <v>8271</v>
      </c>
      <c r="S3925" s="9">
        <f t="shared" si="246"/>
        <v>42075.771655092591</v>
      </c>
      <c r="T3925" s="9">
        <f t="shared" si="247"/>
        <v>42103.771655092591</v>
      </c>
    </row>
    <row r="3926" spans="1:20" ht="43.2" x14ac:dyDescent="0.55000000000000004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10">
        <f t="shared" si="245"/>
        <v>35030793.049999997</v>
      </c>
      <c r="Q3926" t="s">
        <v>8271</v>
      </c>
      <c r="S3926" s="9">
        <f t="shared" si="246"/>
        <v>41786.751412037032</v>
      </c>
      <c r="T3926" s="9">
        <f t="shared" si="247"/>
        <v>41816.751412037032</v>
      </c>
    </row>
    <row r="3927" spans="1:20" ht="43.2" x14ac:dyDescent="0.55000000000000004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10">
        <f t="shared" si="245"/>
        <v>468053879.66666669</v>
      </c>
      <c r="Q3927" t="s">
        <v>8271</v>
      </c>
      <c r="S3927" s="9">
        <f t="shared" si="246"/>
        <v>41820.662488425922</v>
      </c>
      <c r="T3927" s="9">
        <f t="shared" si="247"/>
        <v>41850.662488425922</v>
      </c>
    </row>
    <row r="3928" spans="1:20" ht="28.8" x14ac:dyDescent="0.55000000000000004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10">
        <f t="shared" si="245"/>
        <v>1417053748</v>
      </c>
      <c r="Q3928" t="s">
        <v>8271</v>
      </c>
      <c r="S3928" s="9">
        <f t="shared" si="246"/>
        <v>41969.876712962963</v>
      </c>
      <c r="T3928" s="9">
        <f t="shared" si="247"/>
        <v>41999.876712962963</v>
      </c>
    </row>
    <row r="3929" spans="1:20" ht="43.2" x14ac:dyDescent="0.55000000000000004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10">
        <f t="shared" si="245"/>
        <v>702486752</v>
      </c>
      <c r="Q3929" t="s">
        <v>8271</v>
      </c>
      <c r="S3929" s="9">
        <f t="shared" si="246"/>
        <v>41830.059074074074</v>
      </c>
      <c r="T3929" s="9">
        <f t="shared" si="247"/>
        <v>41860.059074074074</v>
      </c>
    </row>
    <row r="3930" spans="1:20" ht="43.2" x14ac:dyDescent="0.55000000000000004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10">
        <f t="shared" si="245"/>
        <v>206084775.2857143</v>
      </c>
      <c r="Q3930" t="s">
        <v>8271</v>
      </c>
      <c r="S3930" s="9">
        <f t="shared" si="246"/>
        <v>42265.474849537037</v>
      </c>
      <c r="T3930" s="9">
        <f t="shared" si="247"/>
        <v>42292.999305555553</v>
      </c>
    </row>
    <row r="3931" spans="1:20" ht="43.2" x14ac:dyDescent="0.55000000000000004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10">
        <f t="shared" si="245"/>
        <v>105116876.07142857</v>
      </c>
      <c r="Q3931" t="s">
        <v>8271</v>
      </c>
      <c r="S3931" s="9">
        <f t="shared" si="246"/>
        <v>42601.618807870364</v>
      </c>
      <c r="T3931" s="9">
        <f t="shared" si="247"/>
        <v>42631.618807870364</v>
      </c>
    </row>
    <row r="3932" spans="1:20" ht="43.2" x14ac:dyDescent="0.55000000000000004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10" t="e">
        <f t="shared" si="245"/>
        <v>#DIV/0!</v>
      </c>
      <c r="Q3932" t="s">
        <v>8271</v>
      </c>
      <c r="S3932" s="9">
        <f t="shared" si="246"/>
        <v>42433.13041666666</v>
      </c>
      <c r="T3932" s="9">
        <f t="shared" si="247"/>
        <v>42461.041666666664</v>
      </c>
    </row>
    <row r="3933" spans="1:20" ht="43.2" x14ac:dyDescent="0.55000000000000004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10" t="e">
        <f t="shared" si="245"/>
        <v>#DIV/0!</v>
      </c>
      <c r="Q3933" t="s">
        <v>8271</v>
      </c>
      <c r="S3933" s="9">
        <f t="shared" si="246"/>
        <v>42227.943368055552</v>
      </c>
      <c r="T3933" s="9">
        <f t="shared" si="247"/>
        <v>42252.943368055552</v>
      </c>
    </row>
    <row r="3934" spans="1:20" ht="43.2" x14ac:dyDescent="0.55000000000000004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10">
        <f t="shared" si="245"/>
        <v>1455508964</v>
      </c>
      <c r="Q3934" t="s">
        <v>8271</v>
      </c>
      <c r="S3934" s="9">
        <f t="shared" si="246"/>
        <v>42414.960231481477</v>
      </c>
      <c r="T3934" s="9">
        <f t="shared" si="247"/>
        <v>42444.918564814812</v>
      </c>
    </row>
    <row r="3935" spans="1:20" ht="43.2" x14ac:dyDescent="0.55000000000000004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10">
        <f t="shared" si="245"/>
        <v>122183771.83333333</v>
      </c>
      <c r="Q3935" t="s">
        <v>8271</v>
      </c>
      <c r="S3935" s="9">
        <f t="shared" si="246"/>
        <v>42538.759976851848</v>
      </c>
      <c r="T3935" s="9">
        <f t="shared" si="247"/>
        <v>42567.821527777771</v>
      </c>
    </row>
    <row r="3936" spans="1:20" ht="43.2" x14ac:dyDescent="0.55000000000000004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10">
        <f t="shared" si="245"/>
        <v>119985636.58333333</v>
      </c>
      <c r="Q3936" t="s">
        <v>8271</v>
      </c>
      <c r="S3936" s="9">
        <f t="shared" si="246"/>
        <v>42233.463414351849</v>
      </c>
      <c r="T3936" s="9">
        <f t="shared" si="247"/>
        <v>42278.333333333336</v>
      </c>
    </row>
    <row r="3937" spans="1:20" ht="57.6" x14ac:dyDescent="0.5500000000000000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10">
        <f t="shared" si="245"/>
        <v>62556067.217391305</v>
      </c>
      <c r="Q3937" t="s">
        <v>8271</v>
      </c>
      <c r="S3937" s="9">
        <f t="shared" si="246"/>
        <v>42221.448449074065</v>
      </c>
      <c r="T3937" s="9">
        <f t="shared" si="247"/>
        <v>42281.448449074065</v>
      </c>
    </row>
    <row r="3938" spans="1:20" ht="43.2" x14ac:dyDescent="0.55000000000000004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10" t="e">
        <f t="shared" si="245"/>
        <v>#DIV/0!</v>
      </c>
      <c r="Q3938" t="s">
        <v>8271</v>
      </c>
      <c r="S3938" s="9">
        <f t="shared" si="246"/>
        <v>42675.054629629631</v>
      </c>
      <c r="T3938" s="9">
        <f t="shared" si="247"/>
        <v>42705.096296296295</v>
      </c>
    </row>
    <row r="3939" spans="1:20" ht="43.2" x14ac:dyDescent="0.55000000000000004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10">
        <f t="shared" si="245"/>
        <v>146583056</v>
      </c>
      <c r="Q3939" t="s">
        <v>8271</v>
      </c>
      <c r="S3939" s="9">
        <f t="shared" si="246"/>
        <v>42534.423148148147</v>
      </c>
      <c r="T3939" s="9">
        <f t="shared" si="247"/>
        <v>42562.423148148147</v>
      </c>
    </row>
    <row r="3940" spans="1:20" ht="43.2" x14ac:dyDescent="0.55000000000000004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10">
        <f t="shared" si="245"/>
        <v>286552610.80000001</v>
      </c>
      <c r="Q3940" t="s">
        <v>8271</v>
      </c>
      <c r="S3940" s="9">
        <f t="shared" si="246"/>
        <v>42151.697384259263</v>
      </c>
      <c r="T3940" s="9">
        <f t="shared" si="247"/>
        <v>42182.697384259263</v>
      </c>
    </row>
    <row r="3941" spans="1:20" ht="43.2" x14ac:dyDescent="0.55000000000000004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10">
        <f t="shared" si="245"/>
        <v>1412328979</v>
      </c>
      <c r="Q3941" t="s">
        <v>8271</v>
      </c>
      <c r="S3941" s="9">
        <f t="shared" si="246"/>
        <v>41915.191886574074</v>
      </c>
      <c r="T3941" s="9">
        <f t="shared" si="247"/>
        <v>41918.979166666664</v>
      </c>
    </row>
    <row r="3942" spans="1:20" ht="43.2" x14ac:dyDescent="0.55000000000000004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10">
        <f t="shared" si="245"/>
        <v>708155675.5</v>
      </c>
      <c r="Q3942" t="s">
        <v>8271</v>
      </c>
      <c r="S3942" s="9">
        <f t="shared" si="246"/>
        <v>41961.284155092588</v>
      </c>
      <c r="T3942" s="9">
        <f t="shared" si="247"/>
        <v>42006.284155092588</v>
      </c>
    </row>
    <row r="3943" spans="1:20" ht="57.6" x14ac:dyDescent="0.55000000000000004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10">
        <f t="shared" si="245"/>
        <v>707252568.5</v>
      </c>
      <c r="Q3943" t="s">
        <v>8271</v>
      </c>
      <c r="S3943" s="9">
        <f t="shared" si="246"/>
        <v>41940.378900462958</v>
      </c>
      <c r="T3943" s="9">
        <f t="shared" si="247"/>
        <v>41967.833333333336</v>
      </c>
    </row>
    <row r="3944" spans="1:20" ht="43.2" x14ac:dyDescent="0.55000000000000004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10" t="e">
        <f t="shared" si="245"/>
        <v>#DIV/0!</v>
      </c>
      <c r="Q3944" t="s">
        <v>8271</v>
      </c>
      <c r="S3944" s="9">
        <f t="shared" si="246"/>
        <v>42111.695763888885</v>
      </c>
      <c r="T3944" s="9">
        <f t="shared" si="247"/>
        <v>42171.695763888885</v>
      </c>
    </row>
    <row r="3945" spans="1:20" ht="43.2" x14ac:dyDescent="0.55000000000000004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10">
        <f t="shared" si="245"/>
        <v>111062405.23076923</v>
      </c>
      <c r="Q3945" t="s">
        <v>8271</v>
      </c>
      <c r="S3945" s="9">
        <f t="shared" si="246"/>
        <v>42279.570231481477</v>
      </c>
      <c r="T3945" s="9">
        <f t="shared" si="247"/>
        <v>42310.493055555555</v>
      </c>
    </row>
    <row r="3946" spans="1:20" ht="43.2" x14ac:dyDescent="0.55000000000000004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10" t="e">
        <f t="shared" si="245"/>
        <v>#DIV/0!</v>
      </c>
      <c r="Q3946" t="s">
        <v>8271</v>
      </c>
      <c r="S3946" s="9">
        <f t="shared" si="246"/>
        <v>42213.454571759255</v>
      </c>
      <c r="T3946" s="9">
        <f t="shared" si="247"/>
        <v>42243.454571759255</v>
      </c>
    </row>
    <row r="3947" spans="1:20" ht="43.2" x14ac:dyDescent="0.55000000000000004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10">
        <f t="shared" si="245"/>
        <v>1429125268</v>
      </c>
      <c r="Q3947" t="s">
        <v>8271</v>
      </c>
      <c r="S3947" s="9">
        <f t="shared" si="246"/>
        <v>42109.593379629623</v>
      </c>
      <c r="T3947" s="9">
        <f t="shared" si="247"/>
        <v>42139.593379629623</v>
      </c>
    </row>
    <row r="3948" spans="1:20" ht="28.8" x14ac:dyDescent="0.55000000000000004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10">
        <f t="shared" si="245"/>
        <v>284477764.39999998</v>
      </c>
      <c r="Q3948" t="s">
        <v>8271</v>
      </c>
      <c r="S3948" s="9">
        <f t="shared" si="246"/>
        <v>42031.625254629624</v>
      </c>
      <c r="T3948" s="9">
        <f t="shared" si="247"/>
        <v>42063.124999999993</v>
      </c>
    </row>
    <row r="3949" spans="1:20" ht="43.2" x14ac:dyDescent="0.55000000000000004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10">
        <f t="shared" si="245"/>
        <v>736393372</v>
      </c>
      <c r="Q3949" t="s">
        <v>8271</v>
      </c>
      <c r="S3949" s="9">
        <f t="shared" si="246"/>
        <v>42614.934537037036</v>
      </c>
      <c r="T3949" s="9">
        <f t="shared" si="247"/>
        <v>42644.934537037036</v>
      </c>
    </row>
    <row r="3950" spans="1:20" ht="43.2" x14ac:dyDescent="0.55000000000000004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10" t="e">
        <f t="shared" si="245"/>
        <v>#DIV/0!</v>
      </c>
      <c r="Q3950" t="s">
        <v>8271</v>
      </c>
      <c r="S3950" s="9">
        <f t="shared" si="246"/>
        <v>41829.117164351846</v>
      </c>
      <c r="T3950" s="9">
        <f t="shared" si="247"/>
        <v>41889.117164351846</v>
      </c>
    </row>
    <row r="3951" spans="1:20" ht="43.2" x14ac:dyDescent="0.55000000000000004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10">
        <f t="shared" si="245"/>
        <v>44407225.65625</v>
      </c>
      <c r="Q3951" t="s">
        <v>8271</v>
      </c>
      <c r="S3951" s="9">
        <f t="shared" si="246"/>
        <v>42015.912280092591</v>
      </c>
      <c r="T3951" s="9">
        <f t="shared" si="247"/>
        <v>42045.912280092591</v>
      </c>
    </row>
    <row r="3952" spans="1:20" ht="43.2" x14ac:dyDescent="0.55000000000000004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10">
        <f t="shared" si="245"/>
        <v>1457628680</v>
      </c>
      <c r="Q3952" t="s">
        <v>8271</v>
      </c>
      <c r="S3952" s="9">
        <f t="shared" si="246"/>
        <v>42439.493981481479</v>
      </c>
      <c r="T3952" s="9">
        <f t="shared" si="247"/>
        <v>42468.565972222219</v>
      </c>
    </row>
    <row r="3953" spans="1:20" ht="43.2" x14ac:dyDescent="0.55000000000000004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10">
        <f t="shared" si="245"/>
        <v>1457120942</v>
      </c>
      <c r="Q3953" t="s">
        <v>8271</v>
      </c>
      <c r="S3953" s="9">
        <f t="shared" si="246"/>
        <v>42433.617384259262</v>
      </c>
      <c r="T3953" s="9">
        <f t="shared" si="247"/>
        <v>42493.57571759259</v>
      </c>
    </row>
    <row r="3954" spans="1:20" ht="43.2" x14ac:dyDescent="0.55000000000000004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10">
        <f t="shared" si="245"/>
        <v>1440701890</v>
      </c>
      <c r="Q3954" t="s">
        <v>8271</v>
      </c>
      <c r="S3954" s="9">
        <f t="shared" si="246"/>
        <v>42243.582060185181</v>
      </c>
      <c r="T3954" s="9">
        <f t="shared" si="247"/>
        <v>42303.582060185181</v>
      </c>
    </row>
    <row r="3955" spans="1:20" ht="43.2" x14ac:dyDescent="0.55000000000000004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10" t="e">
        <f t="shared" si="245"/>
        <v>#DIV/0!</v>
      </c>
      <c r="Q3955" t="s">
        <v>8271</v>
      </c>
      <c r="S3955" s="9">
        <f t="shared" si="246"/>
        <v>42549.840115740742</v>
      </c>
      <c r="T3955" s="9">
        <f t="shared" si="247"/>
        <v>42580.770138888889</v>
      </c>
    </row>
    <row r="3956" spans="1:20" ht="43.2" x14ac:dyDescent="0.55000000000000004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10" t="e">
        <f t="shared" si="245"/>
        <v>#DIV/0!</v>
      </c>
      <c r="Q3956" t="s">
        <v>8271</v>
      </c>
      <c r="S3956" s="9">
        <f t="shared" si="246"/>
        <v>41774.442870370367</v>
      </c>
      <c r="T3956" s="9">
        <f t="shared" si="247"/>
        <v>41834.442870370367</v>
      </c>
    </row>
    <row r="3957" spans="1:20" ht="43.2" x14ac:dyDescent="0.55000000000000004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10">
        <f t="shared" si="245"/>
        <v>180768767.625</v>
      </c>
      <c r="Q3957" t="s">
        <v>8271</v>
      </c>
      <c r="S3957" s="9">
        <f t="shared" si="246"/>
        <v>42306.640520833331</v>
      </c>
      <c r="T3957" s="9">
        <f t="shared" si="247"/>
        <v>42336.682187499995</v>
      </c>
    </row>
    <row r="3958" spans="1:20" ht="43.2" x14ac:dyDescent="0.55000000000000004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10" t="e">
        <f t="shared" si="245"/>
        <v>#DIV/0!</v>
      </c>
      <c r="Q3958" t="s">
        <v>8271</v>
      </c>
      <c r="S3958" s="9">
        <f t="shared" si="246"/>
        <v>42457.723692129628</v>
      </c>
      <c r="T3958" s="9">
        <f t="shared" si="247"/>
        <v>42484.805555555555</v>
      </c>
    </row>
    <row r="3959" spans="1:20" ht="43.2" x14ac:dyDescent="0.55000000000000004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10">
        <f t="shared" si="245"/>
        <v>1464045954</v>
      </c>
      <c r="Q3959" t="s">
        <v>8271</v>
      </c>
      <c r="S3959" s="9">
        <f t="shared" si="246"/>
        <v>42513.767986111103</v>
      </c>
      <c r="T3959" s="9">
        <f t="shared" si="247"/>
        <v>42559.767986111103</v>
      </c>
    </row>
    <row r="3960" spans="1:20" ht="43.2" x14ac:dyDescent="0.55000000000000004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10">
        <f t="shared" si="245"/>
        <v>87738932</v>
      </c>
      <c r="Q3960" t="s">
        <v>8271</v>
      </c>
      <c r="S3960" s="9">
        <f t="shared" si="246"/>
        <v>41816.742037037038</v>
      </c>
      <c r="T3960" s="9">
        <f t="shared" si="247"/>
        <v>41853.375</v>
      </c>
    </row>
    <row r="3961" spans="1:20" ht="43.2" x14ac:dyDescent="0.55000000000000004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10">
        <f t="shared" si="245"/>
        <v>117444879.66666667</v>
      </c>
      <c r="Q3961" t="s">
        <v>8271</v>
      </c>
      <c r="S3961" s="9">
        <f t="shared" si="246"/>
        <v>41880.580509259256</v>
      </c>
      <c r="T3961" s="9">
        <f t="shared" si="247"/>
        <v>41910.580509259256</v>
      </c>
    </row>
    <row r="3962" spans="1:20" ht="43.2" x14ac:dyDescent="0.55000000000000004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10">
        <f t="shared" si="245"/>
        <v>362315064</v>
      </c>
      <c r="Q3962" t="s">
        <v>8271</v>
      </c>
      <c r="S3962" s="9">
        <f t="shared" si="246"/>
        <v>42342.63722222222</v>
      </c>
      <c r="T3962" s="9">
        <f t="shared" si="247"/>
        <v>42372.63722222222</v>
      </c>
    </row>
    <row r="3963" spans="1:20" ht="43.2" x14ac:dyDescent="0.55000000000000004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10">
        <f t="shared" si="245"/>
        <v>698841705</v>
      </c>
      <c r="Q3963" t="s">
        <v>8271</v>
      </c>
      <c r="S3963" s="9">
        <f t="shared" si="246"/>
        <v>41745.682986111111</v>
      </c>
      <c r="T3963" s="9">
        <f t="shared" si="247"/>
        <v>41767.682986111111</v>
      </c>
    </row>
    <row r="3964" spans="1:20" ht="43.2" x14ac:dyDescent="0.55000000000000004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10">
        <f t="shared" si="245"/>
        <v>482187498</v>
      </c>
      <c r="Q3964" t="s">
        <v>8271</v>
      </c>
      <c r="S3964" s="9">
        <f t="shared" si="246"/>
        <v>42311.413124999999</v>
      </c>
      <c r="T3964" s="9">
        <f t="shared" si="247"/>
        <v>42336.413124999999</v>
      </c>
    </row>
    <row r="3965" spans="1:20" ht="43.2" x14ac:dyDescent="0.55000000000000004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10" t="e">
        <f t="shared" si="245"/>
        <v>#DIV/0!</v>
      </c>
      <c r="Q3965" t="s">
        <v>8271</v>
      </c>
      <c r="S3965" s="9">
        <f t="shared" si="246"/>
        <v>42295.945798611108</v>
      </c>
      <c r="T3965" s="9">
        <f t="shared" si="247"/>
        <v>42325.987465277773</v>
      </c>
    </row>
    <row r="3966" spans="1:20" ht="43.2" x14ac:dyDescent="0.55000000000000004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10">
        <f t="shared" si="245"/>
        <v>474759995.33333331</v>
      </c>
      <c r="Q3966" t="s">
        <v>8271</v>
      </c>
      <c r="S3966" s="9">
        <f t="shared" si="246"/>
        <v>42053.513726851852</v>
      </c>
      <c r="T3966" s="9">
        <f t="shared" si="247"/>
        <v>42113.47206018518</v>
      </c>
    </row>
    <row r="3967" spans="1:20" ht="43.2" x14ac:dyDescent="0.55000000000000004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10">
        <f t="shared" si="245"/>
        <v>363857095</v>
      </c>
      <c r="Q3967" t="s">
        <v>8271</v>
      </c>
      <c r="S3967" s="9">
        <f t="shared" si="246"/>
        <v>42414.027546296296</v>
      </c>
      <c r="T3967" s="9">
        <f t="shared" si="247"/>
        <v>42473.985879629625</v>
      </c>
    </row>
    <row r="3968" spans="1:20" ht="43.2" x14ac:dyDescent="0.55000000000000004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10">
        <f t="shared" si="245"/>
        <v>701253139</v>
      </c>
      <c r="Q3968" t="s">
        <v>8271</v>
      </c>
      <c r="S3968" s="9">
        <f t="shared" si="246"/>
        <v>41801.503217592588</v>
      </c>
      <c r="T3968" s="9">
        <f t="shared" si="247"/>
        <v>41843.915972222218</v>
      </c>
    </row>
    <row r="3969" spans="1:20" ht="43.2" x14ac:dyDescent="0.55000000000000004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10">
        <f t="shared" si="245"/>
        <v>148619150.69999999</v>
      </c>
      <c r="Q3969" t="s">
        <v>8271</v>
      </c>
      <c r="S3969" s="9">
        <f t="shared" si="246"/>
        <v>42770.082256944443</v>
      </c>
      <c r="T3969" s="9">
        <f t="shared" si="247"/>
        <v>42800.082256944443</v>
      </c>
    </row>
    <row r="3970" spans="1:20" ht="43.2" x14ac:dyDescent="0.55000000000000004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10">
        <f t="shared" si="245"/>
        <v>132614697.54545455</v>
      </c>
      <c r="Q3970" t="s">
        <v>8271</v>
      </c>
      <c r="S3970" s="9">
        <f t="shared" si="246"/>
        <v>42452.60732638889</v>
      </c>
      <c r="T3970" s="9">
        <f t="shared" si="247"/>
        <v>42512.60732638889</v>
      </c>
    </row>
    <row r="3971" spans="1:20" ht="43.2" x14ac:dyDescent="0.55000000000000004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</f>
        <v>7.4690265486725665E-2</v>
      </c>
      <c r="P3971" s="10">
        <f t="shared" ref="P3971:P4034" si="249">J3971/L3971</f>
        <v>245273107.66666666</v>
      </c>
      <c r="Q3971" t="s">
        <v>8271</v>
      </c>
      <c r="S3971" s="9">
        <f t="shared" ref="S3971:S4034" si="250">(((J3971/60)/60)/24)+DATE(1970,1,1)+(-5/24)</f>
        <v>42601.646365740737</v>
      </c>
      <c r="T3971" s="9">
        <f t="shared" ref="T3971:T4034" si="251">(((I3971/60)/60)/24)+DATE(1970,1,1)+(-5/24)</f>
        <v>42610.954861111109</v>
      </c>
    </row>
    <row r="3972" spans="1:20" ht="57.6" x14ac:dyDescent="0.5500000000000000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10">
        <f t="shared" si="249"/>
        <v>729166905.5</v>
      </c>
      <c r="Q3972" t="s">
        <v>8271</v>
      </c>
      <c r="S3972" s="9">
        <f t="shared" si="250"/>
        <v>42447.655219907399</v>
      </c>
      <c r="T3972" s="9">
        <f t="shared" si="251"/>
        <v>42477.655219907399</v>
      </c>
    </row>
    <row r="3973" spans="1:20" ht="43.2" x14ac:dyDescent="0.55000000000000004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10">
        <f t="shared" si="249"/>
        <v>233892521</v>
      </c>
      <c r="Q3973" t="s">
        <v>8271</v>
      </c>
      <c r="S3973" s="9">
        <f t="shared" si="250"/>
        <v>41811.327847222223</v>
      </c>
      <c r="T3973" s="9">
        <f t="shared" si="251"/>
        <v>41841.327847222223</v>
      </c>
    </row>
    <row r="3974" spans="1:20" ht="43.2" x14ac:dyDescent="0.55000000000000004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10">
        <f t="shared" si="249"/>
        <v>177250329.25</v>
      </c>
      <c r="Q3974" t="s">
        <v>8271</v>
      </c>
      <c r="S3974" s="9">
        <f t="shared" si="250"/>
        <v>41980.859189814808</v>
      </c>
      <c r="T3974" s="9">
        <f t="shared" si="251"/>
        <v>42040.859189814808</v>
      </c>
    </row>
    <row r="3975" spans="1:20" ht="43.2" x14ac:dyDescent="0.55000000000000004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10">
        <f t="shared" si="249"/>
        <v>39465381.351351351</v>
      </c>
      <c r="Q3975" t="s">
        <v>8271</v>
      </c>
      <c r="S3975" s="9">
        <f t="shared" si="250"/>
        <v>42469.475810185184</v>
      </c>
      <c r="T3975" s="9">
        <f t="shared" si="251"/>
        <v>42498.958333333336</v>
      </c>
    </row>
    <row r="3976" spans="1:20" ht="43.2" x14ac:dyDescent="0.55000000000000004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10">
        <f t="shared" si="249"/>
        <v>132934622.54545455</v>
      </c>
      <c r="Q3976" t="s">
        <v>8271</v>
      </c>
      <c r="S3976" s="9">
        <f t="shared" si="250"/>
        <v>42493.338518518511</v>
      </c>
      <c r="T3976" s="9">
        <f t="shared" si="251"/>
        <v>42523.338518518511</v>
      </c>
    </row>
    <row r="3977" spans="1:20" ht="43.2" x14ac:dyDescent="0.55000000000000004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10" t="e">
        <f t="shared" si="249"/>
        <v>#DIV/0!</v>
      </c>
      <c r="Q3977" t="s">
        <v>8271</v>
      </c>
      <c r="S3977" s="9">
        <f t="shared" si="250"/>
        <v>42534.658541666664</v>
      </c>
      <c r="T3977" s="9">
        <f t="shared" si="251"/>
        <v>42564.658541666664</v>
      </c>
    </row>
    <row r="3978" spans="1:20" ht="43.2" x14ac:dyDescent="0.55000000000000004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10">
        <f t="shared" si="249"/>
        <v>140502456.09999999</v>
      </c>
      <c r="Q3978" t="s">
        <v>8271</v>
      </c>
      <c r="S3978" s="9">
        <f t="shared" si="250"/>
        <v>41830.650011574071</v>
      </c>
      <c r="T3978" s="9">
        <f t="shared" si="251"/>
        <v>41852.083333333328</v>
      </c>
    </row>
    <row r="3979" spans="1:20" ht="43.2" x14ac:dyDescent="0.55000000000000004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10">
        <f t="shared" si="249"/>
        <v>244436955.33333334</v>
      </c>
      <c r="Q3979" t="s">
        <v>8271</v>
      </c>
      <c r="S3979" s="9">
        <f t="shared" si="250"/>
        <v>42543.580231481479</v>
      </c>
      <c r="T3979" s="9">
        <f t="shared" si="251"/>
        <v>42573.580231481479</v>
      </c>
    </row>
    <row r="3980" spans="1:20" ht="43.2" x14ac:dyDescent="0.55000000000000004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10">
        <f t="shared" si="249"/>
        <v>177191744.125</v>
      </c>
      <c r="Q3980" t="s">
        <v>8271</v>
      </c>
      <c r="S3980" s="9">
        <f t="shared" si="250"/>
        <v>41975.434641203705</v>
      </c>
      <c r="T3980" s="9">
        <f t="shared" si="251"/>
        <v>42035.434641203705</v>
      </c>
    </row>
    <row r="3981" spans="1:20" ht="43.2" x14ac:dyDescent="0.55000000000000004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10">
        <f t="shared" si="249"/>
        <v>237613009.5</v>
      </c>
      <c r="Q3981" t="s">
        <v>8271</v>
      </c>
      <c r="S3981" s="9">
        <f t="shared" si="250"/>
        <v>42069.695104166669</v>
      </c>
      <c r="T3981" s="9">
        <f t="shared" si="251"/>
        <v>42092.624999999993</v>
      </c>
    </row>
    <row r="3982" spans="1:20" ht="43.2" x14ac:dyDescent="0.55000000000000004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10">
        <f t="shared" si="249"/>
        <v>200282592.42857143</v>
      </c>
      <c r="Q3982" t="s">
        <v>8271</v>
      </c>
      <c r="S3982" s="9">
        <f t="shared" si="250"/>
        <v>41795.390590277777</v>
      </c>
      <c r="T3982" s="9">
        <f t="shared" si="251"/>
        <v>41825.390590277777</v>
      </c>
    </row>
    <row r="3983" spans="1:20" ht="28.8" x14ac:dyDescent="0.55000000000000004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10">
        <f t="shared" si="249"/>
        <v>209077878.42857143</v>
      </c>
      <c r="Q3983" t="s">
        <v>8271</v>
      </c>
      <c r="S3983" s="9">
        <f t="shared" si="250"/>
        <v>42507.971631944441</v>
      </c>
      <c r="T3983" s="9">
        <f t="shared" si="251"/>
        <v>42567.971631944441</v>
      </c>
    </row>
    <row r="3984" spans="1:20" ht="57.6" x14ac:dyDescent="0.5500000000000000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10">
        <f t="shared" si="249"/>
        <v>286222636</v>
      </c>
      <c r="Q3984" t="s">
        <v>8271</v>
      </c>
      <c r="S3984" s="9">
        <f t="shared" si="250"/>
        <v>42132.601620370369</v>
      </c>
      <c r="T3984" s="9">
        <f t="shared" si="251"/>
        <v>42192.601620370369</v>
      </c>
    </row>
    <row r="3985" spans="1:20" ht="43.2" x14ac:dyDescent="0.55000000000000004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10">
        <f t="shared" si="249"/>
        <v>30388138.173913043</v>
      </c>
      <c r="Q3985" t="s">
        <v>8271</v>
      </c>
      <c r="S3985" s="9">
        <f t="shared" si="250"/>
        <v>41747.661527777775</v>
      </c>
      <c r="T3985" s="9">
        <f t="shared" si="251"/>
        <v>41779.082638888889</v>
      </c>
    </row>
    <row r="3986" spans="1:20" ht="43.2" x14ac:dyDescent="0.55000000000000004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10">
        <f t="shared" si="249"/>
        <v>141280964.40000001</v>
      </c>
      <c r="Q3986" t="s">
        <v>8271</v>
      </c>
      <c r="S3986" s="9">
        <f t="shared" si="250"/>
        <v>41920.755138888882</v>
      </c>
      <c r="T3986" s="9">
        <f t="shared" si="251"/>
        <v>41950.791666666664</v>
      </c>
    </row>
    <row r="3987" spans="1:20" ht="57.6" x14ac:dyDescent="0.55000000000000004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10">
        <f t="shared" si="249"/>
        <v>76535427.368421048</v>
      </c>
      <c r="Q3987" t="s">
        <v>8271</v>
      </c>
      <c r="S3987" s="9">
        <f t="shared" si="250"/>
        <v>42399.499074074069</v>
      </c>
      <c r="T3987" s="9">
        <f t="shared" si="251"/>
        <v>42420.670138888883</v>
      </c>
    </row>
    <row r="3988" spans="1:20" ht="43.2" x14ac:dyDescent="0.55000000000000004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10">
        <f t="shared" si="249"/>
        <v>112310353.38461539</v>
      </c>
      <c r="Q3988" t="s">
        <v>8271</v>
      </c>
      <c r="S3988" s="9">
        <f t="shared" si="250"/>
        <v>42467.340208333328</v>
      </c>
      <c r="T3988" s="9">
        <f t="shared" si="251"/>
        <v>42496.336111111108</v>
      </c>
    </row>
    <row r="3989" spans="1:20" ht="43.2" x14ac:dyDescent="0.55000000000000004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10">
        <f t="shared" si="249"/>
        <v>107647253.07692307</v>
      </c>
      <c r="Q3989" t="s">
        <v>8271</v>
      </c>
      <c r="S3989" s="9">
        <f t="shared" si="250"/>
        <v>41765.716319444444</v>
      </c>
      <c r="T3989" s="9">
        <f t="shared" si="251"/>
        <v>41775.716319444444</v>
      </c>
    </row>
    <row r="3990" spans="1:20" ht="28.8" x14ac:dyDescent="0.55000000000000004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10">
        <f t="shared" si="249"/>
        <v>359879353.25</v>
      </c>
      <c r="Q3990" t="s">
        <v>8271</v>
      </c>
      <c r="S3990" s="9">
        <f t="shared" si="250"/>
        <v>42229.872835648144</v>
      </c>
      <c r="T3990" s="9">
        <f t="shared" si="251"/>
        <v>42244.872835648144</v>
      </c>
    </row>
    <row r="3991" spans="1:20" ht="43.2" x14ac:dyDescent="0.55000000000000004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10" t="e">
        <f t="shared" si="249"/>
        <v>#DIV/0!</v>
      </c>
      <c r="Q3991" t="s">
        <v>8271</v>
      </c>
      <c r="S3991" s="9">
        <f t="shared" si="250"/>
        <v>42286.541446759256</v>
      </c>
      <c r="T3991" s="9">
        <f t="shared" si="251"/>
        <v>42316.583113425928</v>
      </c>
    </row>
    <row r="3992" spans="1:20" ht="43.2" x14ac:dyDescent="0.55000000000000004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10">
        <f t="shared" si="249"/>
        <v>484780964.33333331</v>
      </c>
      <c r="Q3992" t="s">
        <v>8271</v>
      </c>
      <c r="S3992" s="9">
        <f t="shared" si="250"/>
        <v>42401.464039351849</v>
      </c>
      <c r="T3992" s="9">
        <f t="shared" si="251"/>
        <v>42431.464039351849</v>
      </c>
    </row>
    <row r="3993" spans="1:20" ht="28.8" x14ac:dyDescent="0.55000000000000004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10">
        <f t="shared" si="249"/>
        <v>1430494082</v>
      </c>
      <c r="Q3993" t="s">
        <v>8271</v>
      </c>
      <c r="S3993" s="9">
        <f t="shared" si="250"/>
        <v>42125.436134259253</v>
      </c>
      <c r="T3993" s="9">
        <f t="shared" si="251"/>
        <v>42155.436134259253</v>
      </c>
    </row>
    <row r="3994" spans="1:20" ht="43.2" x14ac:dyDescent="0.55000000000000004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10">
        <f t="shared" si="249"/>
        <v>160521028.77777779</v>
      </c>
      <c r="Q3994" t="s">
        <v>8271</v>
      </c>
      <c r="S3994" s="9">
        <f t="shared" si="250"/>
        <v>42289.732164351844</v>
      </c>
      <c r="T3994" s="9">
        <f t="shared" si="251"/>
        <v>42349.773831018516</v>
      </c>
    </row>
    <row r="3995" spans="1:20" ht="43.2" x14ac:dyDescent="0.55000000000000004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10">
        <f t="shared" si="249"/>
        <v>1428957912</v>
      </c>
      <c r="Q3995" t="s">
        <v>8271</v>
      </c>
      <c r="S3995" s="9">
        <f t="shared" si="250"/>
        <v>42107.656388888885</v>
      </c>
      <c r="T3995" s="9">
        <f t="shared" si="251"/>
        <v>42137.656388888885</v>
      </c>
    </row>
    <row r="3996" spans="1:20" ht="28.8" x14ac:dyDescent="0.55000000000000004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10">
        <f t="shared" si="249"/>
        <v>1403169690</v>
      </c>
      <c r="Q3996" t="s">
        <v>8271</v>
      </c>
      <c r="S3996" s="9">
        <f t="shared" si="250"/>
        <v>41809.181597222218</v>
      </c>
      <c r="T3996" s="9">
        <f t="shared" si="251"/>
        <v>41839.181597222218</v>
      </c>
    </row>
    <row r="3997" spans="1:20" ht="43.2" x14ac:dyDescent="0.55000000000000004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10">
        <f t="shared" si="249"/>
        <v>355334769.25</v>
      </c>
      <c r="Q3997" t="s">
        <v>8271</v>
      </c>
      <c r="S3997" s="9">
        <f t="shared" si="250"/>
        <v>42019.475428240738</v>
      </c>
      <c r="T3997" s="9">
        <f t="shared" si="251"/>
        <v>42049.268749999996</v>
      </c>
    </row>
    <row r="3998" spans="1:20" ht="43.2" x14ac:dyDescent="0.55000000000000004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10">
        <f t="shared" si="249"/>
        <v>83255380.235294119</v>
      </c>
      <c r="Q3998" t="s">
        <v>8271</v>
      </c>
      <c r="S3998" s="9">
        <f t="shared" si="250"/>
        <v>41950.058611111104</v>
      </c>
      <c r="T3998" s="9">
        <f t="shared" si="251"/>
        <v>41963.461111111108</v>
      </c>
    </row>
    <row r="3999" spans="1:20" ht="43.2" x14ac:dyDescent="0.55000000000000004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10" t="e">
        <f t="shared" si="249"/>
        <v>#DIV/0!</v>
      </c>
      <c r="Q3999" t="s">
        <v>8271</v>
      </c>
      <c r="S3999" s="9">
        <f t="shared" si="250"/>
        <v>42069.183113425919</v>
      </c>
      <c r="T3999" s="9">
        <f t="shared" si="251"/>
        <v>42099.141446759262</v>
      </c>
    </row>
    <row r="4000" spans="1:20" ht="43.2" x14ac:dyDescent="0.55000000000000004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10">
        <f t="shared" si="249"/>
        <v>118749335.5</v>
      </c>
      <c r="Q4000" t="s">
        <v>8271</v>
      </c>
      <c r="S4000" s="9">
        <f t="shared" si="250"/>
        <v>42061.754930555551</v>
      </c>
      <c r="T4000" s="9">
        <f t="shared" si="251"/>
        <v>42091.713263888887</v>
      </c>
    </row>
    <row r="4001" spans="1:20" ht="43.2" x14ac:dyDescent="0.55000000000000004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10">
        <f t="shared" si="249"/>
        <v>100432771.28571428</v>
      </c>
      <c r="Q4001" t="s">
        <v>8271</v>
      </c>
      <c r="S4001" s="9">
        <f t="shared" si="250"/>
        <v>41842.620347222219</v>
      </c>
      <c r="T4001" s="9">
        <f t="shared" si="251"/>
        <v>41882.619317129625</v>
      </c>
    </row>
    <row r="4002" spans="1:20" x14ac:dyDescent="0.55000000000000004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10">
        <f t="shared" si="249"/>
        <v>1457450958</v>
      </c>
      <c r="Q4002" t="s">
        <v>8271</v>
      </c>
      <c r="S4002" s="9">
        <f t="shared" si="250"/>
        <v>42437.437013888884</v>
      </c>
      <c r="T4002" s="9">
        <f t="shared" si="251"/>
        <v>42497.39534722222</v>
      </c>
    </row>
    <row r="4003" spans="1:20" ht="57.6" x14ac:dyDescent="0.55000000000000004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10">
        <f t="shared" si="249"/>
        <v>106191550.57142857</v>
      </c>
      <c r="Q4003" t="s">
        <v>8271</v>
      </c>
      <c r="S4003" s="9">
        <f t="shared" si="250"/>
        <v>42775.755879629629</v>
      </c>
      <c r="T4003" s="9">
        <f t="shared" si="251"/>
        <v>42795.583333333336</v>
      </c>
    </row>
    <row r="4004" spans="1:20" ht="43.2" x14ac:dyDescent="0.55000000000000004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10">
        <f t="shared" si="249"/>
        <v>352296940.25</v>
      </c>
      <c r="Q4004" t="s">
        <v>8271</v>
      </c>
      <c r="S4004" s="9">
        <f t="shared" si="250"/>
        <v>41878.835196759253</v>
      </c>
      <c r="T4004" s="9">
        <f t="shared" si="251"/>
        <v>41908.835196759253</v>
      </c>
    </row>
    <row r="4005" spans="1:20" ht="43.2" x14ac:dyDescent="0.55000000000000004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10">
        <f t="shared" si="249"/>
        <v>710708573.5</v>
      </c>
      <c r="Q4005" t="s">
        <v>8271</v>
      </c>
      <c r="S4005" s="9">
        <f t="shared" si="250"/>
        <v>42020.379016203697</v>
      </c>
      <c r="T4005" s="9">
        <f t="shared" si="251"/>
        <v>42050.379016203697</v>
      </c>
    </row>
    <row r="4006" spans="1:20" x14ac:dyDescent="0.55000000000000004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10">
        <f t="shared" si="249"/>
        <v>1410148457</v>
      </c>
      <c r="Q4006" t="s">
        <v>8271</v>
      </c>
      <c r="S4006" s="9">
        <f t="shared" si="250"/>
        <v>41889.954363425924</v>
      </c>
      <c r="T4006" s="9">
        <f t="shared" si="251"/>
        <v>41919.954363425924</v>
      </c>
    </row>
    <row r="4007" spans="1:20" ht="43.2" x14ac:dyDescent="0.55000000000000004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10">
        <f t="shared" si="249"/>
        <v>704324492.5</v>
      </c>
      <c r="Q4007" t="s">
        <v>8271</v>
      </c>
      <c r="S4007" s="9">
        <f t="shared" si="250"/>
        <v>41872.599363425921</v>
      </c>
      <c r="T4007" s="9">
        <f t="shared" si="251"/>
        <v>41932.599363425921</v>
      </c>
    </row>
    <row r="4008" spans="1:20" ht="43.2" x14ac:dyDescent="0.55000000000000004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10">
        <f t="shared" si="249"/>
        <v>1453487587</v>
      </c>
      <c r="Q4008" t="s">
        <v>8271</v>
      </c>
      <c r="S4008" s="9">
        <f t="shared" si="250"/>
        <v>42391.564664351848</v>
      </c>
      <c r="T4008" s="9">
        <f t="shared" si="251"/>
        <v>42416.564664351848</v>
      </c>
    </row>
    <row r="4009" spans="1:20" ht="43.2" x14ac:dyDescent="0.55000000000000004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10">
        <f t="shared" si="249"/>
        <v>1406572381</v>
      </c>
      <c r="Q4009" t="s">
        <v>8271</v>
      </c>
      <c r="S4009" s="9">
        <f t="shared" si="250"/>
        <v>41848.564594907402</v>
      </c>
      <c r="T4009" s="9">
        <f t="shared" si="251"/>
        <v>41877.477777777778</v>
      </c>
    </row>
    <row r="4010" spans="1:20" ht="43.2" x14ac:dyDescent="0.55000000000000004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10">
        <f t="shared" si="249"/>
        <v>358753626.75</v>
      </c>
      <c r="Q4010" t="s">
        <v>8271</v>
      </c>
      <c r="S4010" s="9">
        <f t="shared" si="250"/>
        <v>42177.755868055552</v>
      </c>
      <c r="T4010" s="9">
        <f t="shared" si="251"/>
        <v>42207.755868055552</v>
      </c>
    </row>
    <row r="4011" spans="1:20" ht="43.2" x14ac:dyDescent="0.55000000000000004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10">
        <f t="shared" si="249"/>
        <v>468941786.66666669</v>
      </c>
      <c r="Q4011" t="s">
        <v>8271</v>
      </c>
      <c r="S4011" s="9">
        <f t="shared" si="250"/>
        <v>41851.492592592593</v>
      </c>
      <c r="T4011" s="9">
        <f t="shared" si="251"/>
        <v>41891.492592592593</v>
      </c>
    </row>
    <row r="4012" spans="1:20" ht="43.2" x14ac:dyDescent="0.55000000000000004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10">
        <f t="shared" si="249"/>
        <v>37181035.947368421</v>
      </c>
      <c r="Q4012" t="s">
        <v>8271</v>
      </c>
      <c r="S4012" s="9">
        <f t="shared" si="250"/>
        <v>41921.562106481477</v>
      </c>
      <c r="T4012" s="9">
        <f t="shared" si="251"/>
        <v>41938.562106481477</v>
      </c>
    </row>
    <row r="4013" spans="1:20" ht="43.2" x14ac:dyDescent="0.55000000000000004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10">
        <f t="shared" si="249"/>
        <v>354964569.5</v>
      </c>
      <c r="Q4013" t="s">
        <v>8271</v>
      </c>
      <c r="S4013" s="9">
        <f t="shared" si="250"/>
        <v>42002.336550925924</v>
      </c>
      <c r="T4013" s="9">
        <f t="shared" si="251"/>
        <v>42032.336550925924</v>
      </c>
    </row>
    <row r="4014" spans="1:20" ht="57.6" x14ac:dyDescent="0.55000000000000004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10" t="e">
        <f t="shared" si="249"/>
        <v>#DIV/0!</v>
      </c>
      <c r="Q4014" t="s">
        <v>8271</v>
      </c>
      <c r="S4014" s="9">
        <f t="shared" si="250"/>
        <v>42096.336215277777</v>
      </c>
      <c r="T4014" s="9">
        <f t="shared" si="251"/>
        <v>42126.336215277777</v>
      </c>
    </row>
    <row r="4015" spans="1:20" ht="43.2" x14ac:dyDescent="0.55000000000000004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10">
        <f t="shared" si="249"/>
        <v>710739411.5</v>
      </c>
      <c r="Q4015" t="s">
        <v>8271</v>
      </c>
      <c r="S4015" s="9">
        <f t="shared" si="250"/>
        <v>42021.092858796292</v>
      </c>
      <c r="T4015" s="9">
        <f t="shared" si="251"/>
        <v>42051.092858796292</v>
      </c>
    </row>
    <row r="4016" spans="1:20" ht="43.2" x14ac:dyDescent="0.55000000000000004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10" t="e">
        <f t="shared" si="249"/>
        <v>#DIV/0!</v>
      </c>
      <c r="Q4016" t="s">
        <v>8271</v>
      </c>
      <c r="S4016" s="9">
        <f t="shared" si="250"/>
        <v>42419.037835648145</v>
      </c>
      <c r="T4016" s="9">
        <f t="shared" si="251"/>
        <v>42434.037835648145</v>
      </c>
    </row>
    <row r="4017" spans="1:20" ht="43.2" x14ac:dyDescent="0.55000000000000004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10">
        <f t="shared" si="249"/>
        <v>1434739463</v>
      </c>
      <c r="Q4017" t="s">
        <v>8271</v>
      </c>
      <c r="S4017" s="9">
        <f t="shared" si="250"/>
        <v>42174.572488425918</v>
      </c>
      <c r="T4017" s="9">
        <f t="shared" si="251"/>
        <v>42204.572488425918</v>
      </c>
    </row>
    <row r="4018" spans="1:20" ht="43.2" x14ac:dyDescent="0.55000000000000004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10">
        <f t="shared" si="249"/>
        <v>201199342.85714287</v>
      </c>
      <c r="Q4018" t="s">
        <v>8271</v>
      </c>
      <c r="S4018" s="9">
        <f t="shared" si="250"/>
        <v>41869.664351851847</v>
      </c>
      <c r="T4018" s="9">
        <f t="shared" si="251"/>
        <v>41899.664351851847</v>
      </c>
    </row>
    <row r="4019" spans="1:20" ht="43.2" x14ac:dyDescent="0.55000000000000004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10">
        <f t="shared" si="249"/>
        <v>703627437</v>
      </c>
      <c r="Q4019" t="s">
        <v>8271</v>
      </c>
      <c r="S4019" s="9">
        <f t="shared" si="250"/>
        <v>41856.463819444441</v>
      </c>
      <c r="T4019" s="9">
        <f t="shared" si="251"/>
        <v>41886.463819444441</v>
      </c>
    </row>
    <row r="4020" spans="1:20" ht="28.8" x14ac:dyDescent="0.55000000000000004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10">
        <f t="shared" si="249"/>
        <v>368321277</v>
      </c>
      <c r="Q4020" t="s">
        <v>8271</v>
      </c>
      <c r="S4020" s="9">
        <f t="shared" si="250"/>
        <v>42620.702638888884</v>
      </c>
      <c r="T4020" s="9">
        <f t="shared" si="251"/>
        <v>42650.702638888884</v>
      </c>
    </row>
    <row r="4021" spans="1:20" ht="43.2" x14ac:dyDescent="0.55000000000000004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10">
        <f t="shared" si="249"/>
        <v>363931399</v>
      </c>
      <c r="Q4021" t="s">
        <v>8271</v>
      </c>
      <c r="S4021" s="9">
        <f t="shared" si="250"/>
        <v>42417.467546296299</v>
      </c>
      <c r="T4021" s="9">
        <f t="shared" si="251"/>
        <v>42475.477777777771</v>
      </c>
    </row>
    <row r="4022" spans="1:20" ht="43.2" x14ac:dyDescent="0.55000000000000004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10">
        <f t="shared" si="249"/>
        <v>474859899.66666669</v>
      </c>
      <c r="Q4022" t="s">
        <v>8271</v>
      </c>
      <c r="S4022" s="9">
        <f t="shared" si="250"/>
        <v>42056.982627314814</v>
      </c>
      <c r="T4022" s="9">
        <f t="shared" si="251"/>
        <v>42086.940960648142</v>
      </c>
    </row>
    <row r="4023" spans="1:20" ht="43.2" x14ac:dyDescent="0.55000000000000004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10">
        <f t="shared" si="249"/>
        <v>704588179</v>
      </c>
      <c r="Q4023" t="s">
        <v>8271</v>
      </c>
      <c r="S4023" s="9">
        <f t="shared" si="250"/>
        <v>41878.703217592592</v>
      </c>
      <c r="T4023" s="9">
        <f t="shared" si="251"/>
        <v>41938.703217592592</v>
      </c>
    </row>
    <row r="4024" spans="1:20" ht="28.8" x14ac:dyDescent="0.55000000000000004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10">
        <f t="shared" si="249"/>
        <v>7202156.6852791877</v>
      </c>
      <c r="Q4024" t="s">
        <v>8271</v>
      </c>
      <c r="S4024" s="9">
        <f t="shared" si="250"/>
        <v>41990.375775462955</v>
      </c>
      <c r="T4024" s="9">
        <f t="shared" si="251"/>
        <v>42035.912499999999</v>
      </c>
    </row>
    <row r="4025" spans="1:20" ht="43.2" x14ac:dyDescent="0.55000000000000004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10" t="e">
        <f t="shared" si="249"/>
        <v>#DIV/0!</v>
      </c>
      <c r="Q4025" t="s">
        <v>8271</v>
      </c>
      <c r="S4025" s="9">
        <f t="shared" si="250"/>
        <v>42408.791238425918</v>
      </c>
      <c r="T4025" s="9">
        <f t="shared" si="251"/>
        <v>42453.749571759261</v>
      </c>
    </row>
    <row r="4026" spans="1:20" ht="43.2" x14ac:dyDescent="0.55000000000000004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10">
        <f t="shared" si="249"/>
        <v>1438445097</v>
      </c>
      <c r="Q4026" t="s">
        <v>8271</v>
      </c>
      <c r="S4026" s="9">
        <f t="shared" si="250"/>
        <v>42217.461770833332</v>
      </c>
      <c r="T4026" s="9">
        <f t="shared" si="251"/>
        <v>42247.461770833332</v>
      </c>
    </row>
    <row r="4027" spans="1:20" ht="43.2" x14ac:dyDescent="0.55000000000000004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10">
        <f t="shared" si="249"/>
        <v>358176334</v>
      </c>
      <c r="Q4027" t="s">
        <v>8271</v>
      </c>
      <c r="S4027" s="9">
        <f t="shared" si="250"/>
        <v>42151.029351851852</v>
      </c>
      <c r="T4027" s="9">
        <f t="shared" si="251"/>
        <v>42211.029351851852</v>
      </c>
    </row>
    <row r="4028" spans="1:20" ht="43.2" x14ac:dyDescent="0.55000000000000004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10" t="e">
        <f t="shared" si="249"/>
        <v>#DIV/0!</v>
      </c>
      <c r="Q4028" t="s">
        <v>8271</v>
      </c>
      <c r="S4028" s="9">
        <f t="shared" si="250"/>
        <v>42282.447210648148</v>
      </c>
      <c r="T4028" s="9">
        <f t="shared" si="251"/>
        <v>42342.488877314812</v>
      </c>
    </row>
    <row r="4029" spans="1:20" ht="43.2" x14ac:dyDescent="0.55000000000000004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10">
        <f t="shared" si="249"/>
        <v>212296783</v>
      </c>
      <c r="Q4029" t="s">
        <v>8271</v>
      </c>
      <c r="S4029" s="9">
        <f t="shared" si="250"/>
        <v>42768.762511574074</v>
      </c>
      <c r="T4029" s="9">
        <f t="shared" si="251"/>
        <v>42788.833333333336</v>
      </c>
    </row>
    <row r="4030" spans="1:20" ht="43.2" x14ac:dyDescent="0.55000000000000004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10">
        <f t="shared" si="249"/>
        <v>127219590.90909091</v>
      </c>
      <c r="Q4030" t="s">
        <v>8271</v>
      </c>
      <c r="S4030" s="9">
        <f t="shared" si="250"/>
        <v>41765.730324074073</v>
      </c>
      <c r="T4030" s="9">
        <f t="shared" si="251"/>
        <v>41795.730324074073</v>
      </c>
    </row>
    <row r="4031" spans="1:20" ht="43.2" x14ac:dyDescent="0.55000000000000004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10" t="e">
        <f t="shared" si="249"/>
        <v>#DIV/0!</v>
      </c>
      <c r="Q4031" t="s">
        <v>8271</v>
      </c>
      <c r="S4031" s="9">
        <f t="shared" si="250"/>
        <v>42321.816782407412</v>
      </c>
      <c r="T4031" s="9">
        <f t="shared" si="251"/>
        <v>42351.816782407412</v>
      </c>
    </row>
    <row r="4032" spans="1:20" ht="43.2" x14ac:dyDescent="0.55000000000000004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10">
        <f t="shared" si="249"/>
        <v>242001433.16666666</v>
      </c>
      <c r="Q4032" t="s">
        <v>8271</v>
      </c>
      <c r="S4032" s="9">
        <f t="shared" si="250"/>
        <v>42374.446747685179</v>
      </c>
      <c r="T4032" s="9">
        <f t="shared" si="251"/>
        <v>42403.575694444437</v>
      </c>
    </row>
    <row r="4033" spans="1:20" ht="43.2" x14ac:dyDescent="0.55000000000000004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10" t="e">
        <f t="shared" si="249"/>
        <v>#DIV/0!</v>
      </c>
      <c r="Q4033" t="s">
        <v>8271</v>
      </c>
      <c r="S4033" s="9">
        <f t="shared" si="250"/>
        <v>41941.376898148148</v>
      </c>
      <c r="T4033" s="9">
        <f t="shared" si="251"/>
        <v>41991.418564814812</v>
      </c>
    </row>
    <row r="4034" spans="1:20" ht="43.2" x14ac:dyDescent="0.55000000000000004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10">
        <f t="shared" si="249"/>
        <v>206431930.85714287</v>
      </c>
      <c r="Q4034" t="s">
        <v>8271</v>
      </c>
      <c r="S4034" s="9">
        <f t="shared" si="250"/>
        <v>42293.60087962963</v>
      </c>
      <c r="T4034" s="9">
        <f t="shared" si="251"/>
        <v>42353.642546296294</v>
      </c>
    </row>
    <row r="4035" spans="1:20" ht="43.2" x14ac:dyDescent="0.55000000000000004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E4035/D4035</f>
        <v>0.25698702928870293</v>
      </c>
      <c r="P4035" s="10">
        <f t="shared" ref="P4035:P4098" si="253">J4035/L4035</f>
        <v>15667140.680851065</v>
      </c>
      <c r="Q4035" t="s">
        <v>8271</v>
      </c>
      <c r="S4035" s="9">
        <f t="shared" ref="S4035:S4098" si="254">(((J4035/60)/60)/24)+DATE(1970,1,1)+(-5/24)</f>
        <v>42614.06046296296</v>
      </c>
      <c r="T4035" s="9">
        <f t="shared" ref="T4035:T4098" si="255">(((I4035/60)/60)/24)+DATE(1970,1,1)+(-5/24)</f>
        <v>42645.166666666664</v>
      </c>
    </row>
    <row r="4036" spans="1:20" ht="43.2" x14ac:dyDescent="0.55000000000000004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10">
        <f t="shared" si="253"/>
        <v>712754525</v>
      </c>
      <c r="Q4036" t="s">
        <v>8271</v>
      </c>
      <c r="S4036" s="9">
        <f t="shared" si="254"/>
        <v>42067.739004629628</v>
      </c>
      <c r="T4036" s="9">
        <f t="shared" si="255"/>
        <v>42097.697337962956</v>
      </c>
    </row>
    <row r="4037" spans="1:20" ht="28.8" x14ac:dyDescent="0.55000000000000004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10">
        <f t="shared" si="253"/>
        <v>56453355.479999997</v>
      </c>
      <c r="Q4037" t="s">
        <v>8271</v>
      </c>
      <c r="S4037" s="9">
        <f t="shared" si="254"/>
        <v>41903.674618055549</v>
      </c>
      <c r="T4037" s="9">
        <f t="shared" si="255"/>
        <v>41933.674618055549</v>
      </c>
    </row>
    <row r="4038" spans="1:20" ht="43.2" x14ac:dyDescent="0.55000000000000004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10">
        <f t="shared" si="253"/>
        <v>82516762.588235289</v>
      </c>
      <c r="Q4038" t="s">
        <v>8271</v>
      </c>
      <c r="S4038" s="9">
        <f t="shared" si="254"/>
        <v>41804.728749999995</v>
      </c>
      <c r="T4038" s="9">
        <f t="shared" si="255"/>
        <v>41821.729166666664</v>
      </c>
    </row>
    <row r="4039" spans="1:20" ht="43.2" x14ac:dyDescent="0.55000000000000004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10">
        <f t="shared" si="253"/>
        <v>731292657.5</v>
      </c>
      <c r="Q4039" t="s">
        <v>8271</v>
      </c>
      <c r="S4039" s="9">
        <f t="shared" si="254"/>
        <v>42496.862442129634</v>
      </c>
      <c r="T4039" s="9">
        <f t="shared" si="255"/>
        <v>42514.392361111109</v>
      </c>
    </row>
    <row r="4040" spans="1:20" ht="43.2" x14ac:dyDescent="0.55000000000000004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10">
        <f t="shared" si="253"/>
        <v>352097252.5</v>
      </c>
      <c r="Q4040" t="s">
        <v>8271</v>
      </c>
      <c r="S4040" s="9">
        <f t="shared" si="254"/>
        <v>41869.59039351852</v>
      </c>
      <c r="T4040" s="9">
        <f t="shared" si="255"/>
        <v>41929.59039351852</v>
      </c>
    </row>
    <row r="4041" spans="1:20" ht="43.2" x14ac:dyDescent="0.55000000000000004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10">
        <f t="shared" si="253"/>
        <v>289209673.39999998</v>
      </c>
      <c r="Q4041" t="s">
        <v>8271</v>
      </c>
      <c r="S4041" s="9">
        <f t="shared" si="254"/>
        <v>42305.462581018517</v>
      </c>
      <c r="T4041" s="9">
        <f t="shared" si="255"/>
        <v>42339.040972222218</v>
      </c>
    </row>
    <row r="4042" spans="1:20" ht="43.2" x14ac:dyDescent="0.55000000000000004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10">
        <f t="shared" si="253"/>
        <v>716050002</v>
      </c>
      <c r="Q4042" t="s">
        <v>8271</v>
      </c>
      <c r="S4042" s="9">
        <f t="shared" si="254"/>
        <v>42144.023194444446</v>
      </c>
      <c r="T4042" s="9">
        <f t="shared" si="255"/>
        <v>42202.916666666664</v>
      </c>
    </row>
    <row r="4043" spans="1:20" ht="28.8" x14ac:dyDescent="0.55000000000000004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10">
        <f t="shared" si="253"/>
        <v>733988477</v>
      </c>
      <c r="Q4043" t="s">
        <v>8271</v>
      </c>
      <c r="S4043" s="9">
        <f t="shared" si="254"/>
        <v>42559.265671296293</v>
      </c>
      <c r="T4043" s="9">
        <f t="shared" si="255"/>
        <v>42619.265671296293</v>
      </c>
    </row>
    <row r="4044" spans="1:20" ht="43.2" x14ac:dyDescent="0.55000000000000004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10">
        <f t="shared" si="253"/>
        <v>473071221.33333331</v>
      </c>
      <c r="Q4044" t="s">
        <v>8271</v>
      </c>
      <c r="S4044" s="9">
        <f t="shared" si="254"/>
        <v>41994.875740740739</v>
      </c>
      <c r="T4044" s="9">
        <f t="shared" si="255"/>
        <v>42024.594444444439</v>
      </c>
    </row>
    <row r="4045" spans="1:20" ht="43.2" x14ac:dyDescent="0.55000000000000004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10" t="e">
        <f t="shared" si="253"/>
        <v>#DIV/0!</v>
      </c>
      <c r="Q4045" t="s">
        <v>8271</v>
      </c>
      <c r="S4045" s="9">
        <f t="shared" si="254"/>
        <v>41948.749131944445</v>
      </c>
      <c r="T4045" s="9">
        <f t="shared" si="255"/>
        <v>41963.749131944445</v>
      </c>
    </row>
    <row r="4046" spans="1:20" ht="43.2" x14ac:dyDescent="0.55000000000000004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10">
        <f t="shared" si="253"/>
        <v>356512745.5</v>
      </c>
      <c r="Q4046" t="s">
        <v>8271</v>
      </c>
      <c r="S4046" s="9">
        <f t="shared" si="254"/>
        <v>42074.011365740742</v>
      </c>
      <c r="T4046" s="9">
        <f t="shared" si="255"/>
        <v>42103.999999999993</v>
      </c>
    </row>
    <row r="4047" spans="1:20" ht="43.2" x14ac:dyDescent="0.55000000000000004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10">
        <f t="shared" si="253"/>
        <v>1406004589</v>
      </c>
      <c r="Q4047" t="s">
        <v>8271</v>
      </c>
      <c r="S4047" s="9">
        <f t="shared" si="254"/>
        <v>41841.992928240739</v>
      </c>
      <c r="T4047" s="9">
        <f t="shared" si="255"/>
        <v>41871.992928240739</v>
      </c>
    </row>
    <row r="4048" spans="1:20" ht="43.2" x14ac:dyDescent="0.55000000000000004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10">
        <f t="shared" si="253"/>
        <v>117616684.16666667</v>
      </c>
      <c r="Q4048" t="s">
        <v>8271</v>
      </c>
      <c r="S4048" s="9">
        <f t="shared" si="254"/>
        <v>41904.442245370366</v>
      </c>
      <c r="T4048" s="9">
        <f t="shared" si="255"/>
        <v>41934.442245370366</v>
      </c>
    </row>
    <row r="4049" spans="1:20" ht="43.2" x14ac:dyDescent="0.55000000000000004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10">
        <f t="shared" si="253"/>
        <v>354715685.75</v>
      </c>
      <c r="Q4049" t="s">
        <v>8271</v>
      </c>
      <c r="S4049" s="9">
        <f t="shared" si="254"/>
        <v>41990.814155092587</v>
      </c>
      <c r="T4049" s="9">
        <f t="shared" si="255"/>
        <v>42014.833333333336</v>
      </c>
    </row>
    <row r="4050" spans="1:20" ht="43.2" x14ac:dyDescent="0.55000000000000004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10">
        <f t="shared" si="253"/>
        <v>16014865.791208791</v>
      </c>
      <c r="Q4050" t="s">
        <v>8271</v>
      </c>
      <c r="S4050" s="9">
        <f t="shared" si="254"/>
        <v>42436.300775462958</v>
      </c>
      <c r="T4050" s="9">
        <f t="shared" si="255"/>
        <v>42471.259108796294</v>
      </c>
    </row>
    <row r="4051" spans="1:20" ht="43.2" x14ac:dyDescent="0.55000000000000004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10">
        <f t="shared" si="253"/>
        <v>1434322815</v>
      </c>
      <c r="Q4051" t="s">
        <v>8271</v>
      </c>
      <c r="S4051" s="9">
        <f t="shared" si="254"/>
        <v>42169.750173611108</v>
      </c>
      <c r="T4051" s="9">
        <f t="shared" si="255"/>
        <v>42199.750173611108</v>
      </c>
    </row>
    <row r="4052" spans="1:20" ht="43.2" x14ac:dyDescent="0.55000000000000004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10">
        <f t="shared" si="253"/>
        <v>1411485391</v>
      </c>
      <c r="Q4052" t="s">
        <v>8271</v>
      </c>
      <c r="S4052" s="9">
        <f t="shared" si="254"/>
        <v>41905.428136574068</v>
      </c>
      <c r="T4052" s="9">
        <f t="shared" si="255"/>
        <v>41935.428136574068</v>
      </c>
    </row>
    <row r="4053" spans="1:20" ht="43.2" x14ac:dyDescent="0.55000000000000004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10" t="e">
        <f t="shared" si="253"/>
        <v>#DIV/0!</v>
      </c>
      <c r="Q4053" t="s">
        <v>8271</v>
      </c>
      <c r="S4053" s="9">
        <f t="shared" si="254"/>
        <v>41761.601817129631</v>
      </c>
      <c r="T4053" s="9">
        <f t="shared" si="255"/>
        <v>41768.078472222223</v>
      </c>
    </row>
    <row r="4054" spans="1:20" ht="57.6" x14ac:dyDescent="0.5500000000000000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10">
        <f t="shared" si="253"/>
        <v>108311562.76923077</v>
      </c>
      <c r="Q4054" t="s">
        <v>8271</v>
      </c>
      <c r="S4054" s="9">
        <f t="shared" si="254"/>
        <v>41865.670324074068</v>
      </c>
      <c r="T4054" s="9">
        <f t="shared" si="255"/>
        <v>41925.670324074068</v>
      </c>
    </row>
    <row r="4055" spans="1:20" ht="43.2" x14ac:dyDescent="0.55000000000000004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10">
        <f t="shared" si="253"/>
        <v>706738614</v>
      </c>
      <c r="Q4055" t="s">
        <v>8271</v>
      </c>
      <c r="S4055" s="9">
        <f t="shared" si="254"/>
        <v>41928.481805555552</v>
      </c>
      <c r="T4055" s="9">
        <f t="shared" si="255"/>
        <v>41958.624999999993</v>
      </c>
    </row>
    <row r="4056" spans="1:20" ht="43.2" x14ac:dyDescent="0.55000000000000004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10" t="e">
        <f t="shared" si="253"/>
        <v>#DIV/0!</v>
      </c>
      <c r="Q4056" t="s">
        <v>8271</v>
      </c>
      <c r="S4056" s="9">
        <f t="shared" si="254"/>
        <v>42613.632928240739</v>
      </c>
      <c r="T4056" s="9">
        <f t="shared" si="255"/>
        <v>42643.958333333336</v>
      </c>
    </row>
    <row r="4057" spans="1:20" ht="43.2" x14ac:dyDescent="0.55000000000000004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10">
        <f t="shared" si="253"/>
        <v>66695239.571428575</v>
      </c>
      <c r="Q4057" t="s">
        <v>8271</v>
      </c>
      <c r="S4057" s="9">
        <f t="shared" si="254"/>
        <v>41779.44017361111</v>
      </c>
      <c r="T4057" s="9">
        <f t="shared" si="255"/>
        <v>41809.44017361111</v>
      </c>
    </row>
    <row r="4058" spans="1:20" ht="43.2" x14ac:dyDescent="0.55000000000000004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10">
        <f t="shared" si="253"/>
        <v>162872959.8888889</v>
      </c>
      <c r="Q4058" t="s">
        <v>8271</v>
      </c>
      <c r="S4058" s="9">
        <f t="shared" si="254"/>
        <v>42534.724988425929</v>
      </c>
      <c r="T4058" s="9">
        <f t="shared" si="255"/>
        <v>42554.624305555553</v>
      </c>
    </row>
    <row r="4059" spans="1:20" ht="43.2" x14ac:dyDescent="0.55000000000000004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10">
        <f t="shared" si="253"/>
        <v>241084346.66666666</v>
      </c>
      <c r="Q4059" t="s">
        <v>8271</v>
      </c>
      <c r="S4059" s="9">
        <f t="shared" si="254"/>
        <v>42310.760185185187</v>
      </c>
      <c r="T4059" s="9">
        <f t="shared" si="255"/>
        <v>42333.749999999993</v>
      </c>
    </row>
    <row r="4060" spans="1:20" ht="43.2" x14ac:dyDescent="0.55000000000000004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10">
        <f t="shared" si="253"/>
        <v>364544511</v>
      </c>
      <c r="Q4060" t="s">
        <v>8271</v>
      </c>
      <c r="S4060" s="9">
        <f t="shared" si="254"/>
        <v>42445.852361111109</v>
      </c>
      <c r="T4060" s="9">
        <f t="shared" si="255"/>
        <v>42460.957638888889</v>
      </c>
    </row>
    <row r="4061" spans="1:20" ht="43.2" x14ac:dyDescent="0.55000000000000004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10">
        <f t="shared" si="253"/>
        <v>201159450.2857143</v>
      </c>
      <c r="Q4061" t="s">
        <v>8271</v>
      </c>
      <c r="S4061" s="9">
        <f t="shared" si="254"/>
        <v>41866.432314814811</v>
      </c>
      <c r="T4061" s="9">
        <f t="shared" si="255"/>
        <v>41897.916666666664</v>
      </c>
    </row>
    <row r="4062" spans="1:20" ht="43.2" x14ac:dyDescent="0.55000000000000004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10">
        <f t="shared" si="253"/>
        <v>280120811.19999999</v>
      </c>
      <c r="Q4062" t="s">
        <v>8271</v>
      </c>
      <c r="S4062" s="9">
        <f t="shared" si="254"/>
        <v>41779.486759259256</v>
      </c>
      <c r="T4062" s="9">
        <f t="shared" si="255"/>
        <v>41813.458333333328</v>
      </c>
    </row>
    <row r="4063" spans="1:20" ht="28.8" x14ac:dyDescent="0.55000000000000004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10" t="e">
        <f t="shared" si="253"/>
        <v>#DIV/0!</v>
      </c>
      <c r="Q4063" t="s">
        <v>8271</v>
      </c>
      <c r="S4063" s="9">
        <f t="shared" si="254"/>
        <v>42420.933136574073</v>
      </c>
      <c r="T4063" s="9">
        <f t="shared" si="255"/>
        <v>42480.891469907401</v>
      </c>
    </row>
    <row r="4064" spans="1:20" ht="43.2" x14ac:dyDescent="0.55000000000000004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10">
        <f t="shared" si="253"/>
        <v>488296489.33333331</v>
      </c>
      <c r="Q4064" t="s">
        <v>8271</v>
      </c>
      <c r="S4064" s="9">
        <f t="shared" si="254"/>
        <v>42523.530879629623</v>
      </c>
      <c r="T4064" s="9">
        <f t="shared" si="255"/>
        <v>42553.530879629623</v>
      </c>
    </row>
    <row r="4065" spans="1:20" ht="43.2" x14ac:dyDescent="0.55000000000000004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10">
        <f t="shared" si="253"/>
        <v>155699342.66666666</v>
      </c>
      <c r="Q4065" t="s">
        <v>8271</v>
      </c>
      <c r="S4065" s="9">
        <f t="shared" si="254"/>
        <v>41787.473194444443</v>
      </c>
      <c r="T4065" s="9">
        <f t="shared" si="255"/>
        <v>41817.473194444443</v>
      </c>
    </row>
    <row r="4066" spans="1:20" ht="43.2" x14ac:dyDescent="0.55000000000000004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10">
        <f t="shared" si="253"/>
        <v>237954071</v>
      </c>
      <c r="Q4066" t="s">
        <v>8271</v>
      </c>
      <c r="S4066" s="9">
        <f t="shared" si="254"/>
        <v>42093.379930555551</v>
      </c>
      <c r="T4066" s="9">
        <f t="shared" si="255"/>
        <v>42123.379930555551</v>
      </c>
    </row>
    <row r="4067" spans="1:20" ht="28.8" x14ac:dyDescent="0.55000000000000004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10">
        <f t="shared" si="253"/>
        <v>351322952.75</v>
      </c>
      <c r="Q4067" t="s">
        <v>8271</v>
      </c>
      <c r="S4067" s="9">
        <f t="shared" si="254"/>
        <v>41833.74318287037</v>
      </c>
      <c r="T4067" s="9">
        <f t="shared" si="255"/>
        <v>41863.74318287037</v>
      </c>
    </row>
    <row r="4068" spans="1:20" ht="57.6" x14ac:dyDescent="0.55000000000000004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10">
        <f t="shared" si="253"/>
        <v>1461027388</v>
      </c>
      <c r="Q4068" t="s">
        <v>8271</v>
      </c>
      <c r="S4068" s="9">
        <f t="shared" si="254"/>
        <v>42478.830879629626</v>
      </c>
      <c r="T4068" s="9">
        <f t="shared" si="255"/>
        <v>42508.830879629626</v>
      </c>
    </row>
    <row r="4069" spans="1:20" ht="43.2" x14ac:dyDescent="0.55000000000000004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10">
        <f t="shared" si="253"/>
        <v>84703091.176470593</v>
      </c>
      <c r="Q4069" t="s">
        <v>8271</v>
      </c>
      <c r="S4069" s="9">
        <f t="shared" si="254"/>
        <v>42234.909143518518</v>
      </c>
      <c r="T4069" s="9">
        <f t="shared" si="255"/>
        <v>42274.909143518518</v>
      </c>
    </row>
    <row r="4070" spans="1:20" ht="28.8" x14ac:dyDescent="0.55000000000000004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10">
        <f t="shared" si="253"/>
        <v>1481756855</v>
      </c>
      <c r="Q4070" t="s">
        <v>8271</v>
      </c>
      <c r="S4070" s="9">
        <f t="shared" si="254"/>
        <v>42718.755266203698</v>
      </c>
      <c r="T4070" s="9">
        <f t="shared" si="255"/>
        <v>42748.753472222219</v>
      </c>
    </row>
    <row r="4071" spans="1:20" ht="43.2" x14ac:dyDescent="0.55000000000000004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10">
        <f t="shared" si="253"/>
        <v>109353565.84615384</v>
      </c>
      <c r="Q4071" t="s">
        <v>8271</v>
      </c>
      <c r="S4071" s="9">
        <f t="shared" si="254"/>
        <v>42022.453194444439</v>
      </c>
      <c r="T4071" s="9">
        <f t="shared" si="255"/>
        <v>42063.291666666664</v>
      </c>
    </row>
    <row r="4072" spans="1:20" ht="28.8" x14ac:dyDescent="0.55000000000000004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10">
        <f t="shared" si="253"/>
        <v>237062403.33333334</v>
      </c>
      <c r="Q4072" t="s">
        <v>8271</v>
      </c>
      <c r="S4072" s="9">
        <f t="shared" si="254"/>
        <v>42031.458564814813</v>
      </c>
      <c r="T4072" s="9">
        <f t="shared" si="255"/>
        <v>42063.916666666664</v>
      </c>
    </row>
    <row r="4073" spans="1:20" ht="57.6" x14ac:dyDescent="0.55000000000000004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10" t="e">
        <f t="shared" si="253"/>
        <v>#DIV/0!</v>
      </c>
      <c r="Q4073" t="s">
        <v>8271</v>
      </c>
      <c r="S4073" s="9">
        <f t="shared" si="254"/>
        <v>42700.59642361111</v>
      </c>
      <c r="T4073" s="9">
        <f t="shared" si="255"/>
        <v>42730.59642361111</v>
      </c>
    </row>
    <row r="4074" spans="1:20" ht="57.6" x14ac:dyDescent="0.55000000000000004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10">
        <f t="shared" si="253"/>
        <v>701731055.5</v>
      </c>
      <c r="Q4074" t="s">
        <v>8271</v>
      </c>
      <c r="S4074" s="9">
        <f t="shared" si="254"/>
        <v>41812.566099537034</v>
      </c>
      <c r="T4074" s="9">
        <f t="shared" si="255"/>
        <v>41872.566099537034</v>
      </c>
    </row>
    <row r="4075" spans="1:20" ht="43.2" x14ac:dyDescent="0.55000000000000004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10">
        <f t="shared" si="253"/>
        <v>713203713</v>
      </c>
      <c r="Q4075" t="s">
        <v>8271</v>
      </c>
      <c r="S4075" s="9">
        <f t="shared" si="254"/>
        <v>42078.136875000004</v>
      </c>
      <c r="T4075" s="9">
        <f t="shared" si="255"/>
        <v>42132.958333333336</v>
      </c>
    </row>
    <row r="4076" spans="1:20" ht="43.2" x14ac:dyDescent="0.55000000000000004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10">
        <f t="shared" si="253"/>
        <v>68768446.428571433</v>
      </c>
      <c r="Q4076" t="s">
        <v>8271</v>
      </c>
      <c r="S4076" s="9">
        <f t="shared" si="254"/>
        <v>42283.344618055555</v>
      </c>
      <c r="T4076" s="9">
        <f t="shared" si="255"/>
        <v>42313.386284722219</v>
      </c>
    </row>
    <row r="4077" spans="1:20" ht="43.2" x14ac:dyDescent="0.55000000000000004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10">
        <f t="shared" si="253"/>
        <v>107734459.15384616</v>
      </c>
      <c r="Q4077" t="s">
        <v>8271</v>
      </c>
      <c r="S4077" s="9">
        <f t="shared" si="254"/>
        <v>41778.837604166663</v>
      </c>
      <c r="T4077" s="9">
        <f t="shared" si="255"/>
        <v>41820.519444444442</v>
      </c>
    </row>
    <row r="4078" spans="1:20" ht="43.2" x14ac:dyDescent="0.55000000000000004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10" t="e">
        <f t="shared" si="253"/>
        <v>#DIV/0!</v>
      </c>
      <c r="Q4078" t="s">
        <v>8271</v>
      </c>
      <c r="S4078" s="9">
        <f t="shared" si="254"/>
        <v>41905.587372685186</v>
      </c>
      <c r="T4078" s="9">
        <f t="shared" si="255"/>
        <v>41933.618749999994</v>
      </c>
    </row>
    <row r="4079" spans="1:20" ht="43.2" x14ac:dyDescent="0.55000000000000004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10">
        <f t="shared" si="253"/>
        <v>246624632.33333334</v>
      </c>
      <c r="Q4079" t="s">
        <v>8271</v>
      </c>
      <c r="S4079" s="9">
        <f t="shared" si="254"/>
        <v>42695.502245370364</v>
      </c>
      <c r="T4079" s="9">
        <f t="shared" si="255"/>
        <v>42725.502245370364</v>
      </c>
    </row>
    <row r="4080" spans="1:20" ht="43.2" x14ac:dyDescent="0.55000000000000004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10" t="e">
        <f t="shared" si="253"/>
        <v>#DIV/0!</v>
      </c>
      <c r="Q4080" t="s">
        <v>8271</v>
      </c>
      <c r="S4080" s="9">
        <f t="shared" si="254"/>
        <v>42732.579189814809</v>
      </c>
      <c r="T4080" s="9">
        <f t="shared" si="255"/>
        <v>42762.579189814809</v>
      </c>
    </row>
    <row r="4081" spans="1:20" ht="43.2" x14ac:dyDescent="0.55000000000000004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10">
        <f t="shared" si="253"/>
        <v>1463783521</v>
      </c>
      <c r="Q4081" t="s">
        <v>8271</v>
      </c>
      <c r="S4081" s="9">
        <f t="shared" si="254"/>
        <v>42510.730567129627</v>
      </c>
      <c r="T4081" s="9">
        <f t="shared" si="255"/>
        <v>42540.730567129627</v>
      </c>
    </row>
    <row r="4082" spans="1:20" ht="43.2" x14ac:dyDescent="0.55000000000000004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10" t="e">
        <f t="shared" si="253"/>
        <v>#DIV/0!</v>
      </c>
      <c r="Q4082" t="s">
        <v>8271</v>
      </c>
      <c r="S4082" s="9">
        <f t="shared" si="254"/>
        <v>42511.489768518521</v>
      </c>
      <c r="T4082" s="9">
        <f t="shared" si="255"/>
        <v>42535.57916666667</v>
      </c>
    </row>
    <row r="4083" spans="1:20" ht="43.2" x14ac:dyDescent="0.55000000000000004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10">
        <f t="shared" si="253"/>
        <v>118602585.41666667</v>
      </c>
      <c r="Q4083" t="s">
        <v>8271</v>
      </c>
      <c r="S4083" s="9">
        <f t="shared" si="254"/>
        <v>42041.372974537029</v>
      </c>
      <c r="T4083" s="9">
        <f t="shared" si="255"/>
        <v>42071.331307870372</v>
      </c>
    </row>
    <row r="4084" spans="1:20" ht="43.2" x14ac:dyDescent="0.55000000000000004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10">
        <f t="shared" si="253"/>
        <v>723089776.5</v>
      </c>
      <c r="Q4084" t="s">
        <v>8271</v>
      </c>
      <c r="S4084" s="9">
        <f t="shared" si="254"/>
        <v>42306.980937499997</v>
      </c>
      <c r="T4084" s="9">
        <f t="shared" si="255"/>
        <v>42322.749999999993</v>
      </c>
    </row>
    <row r="4085" spans="1:20" ht="43.2" x14ac:dyDescent="0.55000000000000004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10">
        <f t="shared" si="253"/>
        <v>241700569.33333334</v>
      </c>
      <c r="Q4085" t="s">
        <v>8271</v>
      </c>
      <c r="S4085" s="9">
        <f t="shared" si="254"/>
        <v>42353.553425925922</v>
      </c>
      <c r="T4085" s="9">
        <f t="shared" si="255"/>
        <v>42383.553425925922</v>
      </c>
    </row>
    <row r="4086" spans="1:20" ht="57.6" x14ac:dyDescent="0.55000000000000004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10">
        <f t="shared" si="253"/>
        <v>1473416906</v>
      </c>
      <c r="Q4086" t="s">
        <v>8271</v>
      </c>
      <c r="S4086" s="9">
        <f t="shared" si="254"/>
        <v>42622.228078703702</v>
      </c>
      <c r="T4086" s="9">
        <f t="shared" si="255"/>
        <v>42652.228078703702</v>
      </c>
    </row>
    <row r="4087" spans="1:20" ht="43.2" x14ac:dyDescent="0.55000000000000004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10">
        <f t="shared" si="253"/>
        <v>1424701775</v>
      </c>
      <c r="Q4087" t="s">
        <v>8271</v>
      </c>
      <c r="S4087" s="9">
        <f t="shared" si="254"/>
        <v>42058.395543981482</v>
      </c>
      <c r="T4087" s="9">
        <f t="shared" si="255"/>
        <v>42086.957638888889</v>
      </c>
    </row>
    <row r="4088" spans="1:20" ht="43.2" x14ac:dyDescent="0.55000000000000004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10">
        <f t="shared" si="253"/>
        <v>289197059.80000001</v>
      </c>
      <c r="Q4088" t="s">
        <v>8271</v>
      </c>
      <c r="S4088" s="9">
        <f t="shared" si="254"/>
        <v>42304.732627314814</v>
      </c>
      <c r="T4088" s="9">
        <f t="shared" si="255"/>
        <v>42328.958333333336</v>
      </c>
    </row>
    <row r="4089" spans="1:20" x14ac:dyDescent="0.55000000000000004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10" t="e">
        <f t="shared" si="253"/>
        <v>#DIV/0!</v>
      </c>
      <c r="Q4089" t="s">
        <v>8271</v>
      </c>
      <c r="S4089" s="9">
        <f t="shared" si="254"/>
        <v>42538.53456018518</v>
      </c>
      <c r="T4089" s="9">
        <f t="shared" si="255"/>
        <v>42568.53456018518</v>
      </c>
    </row>
    <row r="4090" spans="1:20" ht="43.2" x14ac:dyDescent="0.55000000000000004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10">
        <f t="shared" si="253"/>
        <v>472942441.33333331</v>
      </c>
      <c r="Q4090" t="s">
        <v>8271</v>
      </c>
      <c r="S4090" s="9">
        <f t="shared" si="254"/>
        <v>41990.40421296296</v>
      </c>
      <c r="T4090" s="9">
        <f t="shared" si="255"/>
        <v>42020.226388888892</v>
      </c>
    </row>
    <row r="4091" spans="1:20" ht="43.2" x14ac:dyDescent="0.55000000000000004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10">
        <f t="shared" si="253"/>
        <v>178780311</v>
      </c>
      <c r="Q4091" t="s">
        <v>8271</v>
      </c>
      <c r="S4091" s="9">
        <f t="shared" si="254"/>
        <v>42122.524166666662</v>
      </c>
      <c r="T4091" s="9">
        <f t="shared" si="255"/>
        <v>42155.524305555555</v>
      </c>
    </row>
    <row r="4092" spans="1:20" ht="43.2" x14ac:dyDescent="0.55000000000000004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10">
        <f t="shared" si="253"/>
        <v>479251379</v>
      </c>
      <c r="Q4092" t="s">
        <v>8271</v>
      </c>
      <c r="S4092" s="9">
        <f t="shared" si="254"/>
        <v>42209.464548611104</v>
      </c>
      <c r="T4092" s="9">
        <f t="shared" si="255"/>
        <v>42223.416666666664</v>
      </c>
    </row>
    <row r="4093" spans="1:20" ht="43.2" x14ac:dyDescent="0.55000000000000004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10">
        <f t="shared" si="253"/>
        <v>177352268.875</v>
      </c>
      <c r="Q4093" t="s">
        <v>8271</v>
      </c>
      <c r="S4093" s="9">
        <f t="shared" si="254"/>
        <v>41990.298043981478</v>
      </c>
      <c r="T4093" s="9">
        <f t="shared" si="255"/>
        <v>42020.298043981478</v>
      </c>
    </row>
    <row r="4094" spans="1:20" ht="43.2" x14ac:dyDescent="0.55000000000000004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10">
        <f t="shared" si="253"/>
        <v>1423024847</v>
      </c>
      <c r="Q4094" t="s">
        <v>8271</v>
      </c>
      <c r="S4094" s="9">
        <f t="shared" si="254"/>
        <v>42038.986655092587</v>
      </c>
      <c r="T4094" s="9">
        <f t="shared" si="255"/>
        <v>42098.94498842593</v>
      </c>
    </row>
    <row r="4095" spans="1:20" ht="43.2" x14ac:dyDescent="0.55000000000000004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10">
        <f t="shared" si="253"/>
        <v>358772023.25</v>
      </c>
      <c r="Q4095" t="s">
        <v>8271</v>
      </c>
      <c r="S4095" s="9">
        <f t="shared" si="254"/>
        <v>42178.607557870368</v>
      </c>
      <c r="T4095" s="9">
        <f t="shared" si="255"/>
        <v>42238.607557870368</v>
      </c>
    </row>
    <row r="4096" spans="1:20" ht="43.2" x14ac:dyDescent="0.55000000000000004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10">
        <f t="shared" si="253"/>
        <v>176267737.5</v>
      </c>
      <c r="Q4096" t="s">
        <v>8271</v>
      </c>
      <c r="S4096" s="9">
        <f t="shared" si="254"/>
        <v>41889.878472222219</v>
      </c>
      <c r="T4096" s="9">
        <f t="shared" si="255"/>
        <v>41933.999305555553</v>
      </c>
    </row>
    <row r="4097" spans="1:20" ht="28.8" x14ac:dyDescent="0.55000000000000004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10">
        <f t="shared" si="253"/>
        <v>1479516350</v>
      </c>
      <c r="Q4097" t="s">
        <v>8271</v>
      </c>
      <c r="S4097" s="9">
        <f t="shared" si="254"/>
        <v>42692.823495370372</v>
      </c>
      <c r="T4097" s="9">
        <f t="shared" si="255"/>
        <v>42722.823495370372</v>
      </c>
    </row>
    <row r="4098" spans="1:20" ht="43.2" x14ac:dyDescent="0.55000000000000004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10">
        <f t="shared" si="253"/>
        <v>296896843.80000001</v>
      </c>
      <c r="Q4098" t="s">
        <v>8271</v>
      </c>
      <c r="S4098" s="9">
        <f t="shared" si="254"/>
        <v>42750.321979166663</v>
      </c>
      <c r="T4098" s="9">
        <f t="shared" si="255"/>
        <v>42794.160416666658</v>
      </c>
    </row>
    <row r="4099" spans="1:20" ht="43.2" x14ac:dyDescent="0.55000000000000004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E4099/D4099</f>
        <v>0</v>
      </c>
      <c r="P4099" s="10" t="e">
        <f t="shared" ref="P4099:P4115" si="257">J4099/L4099</f>
        <v>#DIV/0!</v>
      </c>
      <c r="Q4099" t="s">
        <v>8271</v>
      </c>
      <c r="S4099" s="9">
        <f t="shared" ref="S4099:S4115" si="258">(((J4099/60)/60)/24)+DATE(1970,1,1)+(-5/24)</f>
        <v>42344.616168981483</v>
      </c>
      <c r="T4099" s="9">
        <f t="shared" ref="T4099:T4115" si="259">(((I4099/60)/60)/24)+DATE(1970,1,1)+(-5/24)</f>
        <v>42400.788194444445</v>
      </c>
    </row>
    <row r="4100" spans="1:20" ht="43.2" x14ac:dyDescent="0.55000000000000004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10" t="e">
        <f t="shared" si="257"/>
        <v>#DIV/0!</v>
      </c>
      <c r="Q4100" t="s">
        <v>8271</v>
      </c>
      <c r="S4100" s="9">
        <f t="shared" si="258"/>
        <v>42495.51385416666</v>
      </c>
      <c r="T4100" s="9">
        <f t="shared" si="259"/>
        <v>42525.51385416666</v>
      </c>
    </row>
    <row r="4101" spans="1:20" ht="43.2" x14ac:dyDescent="0.55000000000000004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10">
        <f t="shared" si="257"/>
        <v>1468959873</v>
      </c>
      <c r="Q4101" t="s">
        <v>8271</v>
      </c>
      <c r="S4101" s="9">
        <f t="shared" si="258"/>
        <v>42570.642048611109</v>
      </c>
      <c r="T4101" s="9">
        <f t="shared" si="259"/>
        <v>42615.642048611109</v>
      </c>
    </row>
    <row r="4102" spans="1:20" ht="28.8" x14ac:dyDescent="0.55000000000000004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10" t="e">
        <f t="shared" si="257"/>
        <v>#DIV/0!</v>
      </c>
      <c r="Q4102" t="s">
        <v>8271</v>
      </c>
      <c r="S4102" s="9">
        <f t="shared" si="258"/>
        <v>41926.916550925926</v>
      </c>
      <c r="T4102" s="9">
        <f t="shared" si="259"/>
        <v>41936.916550925926</v>
      </c>
    </row>
    <row r="4103" spans="1:20" ht="43.2" x14ac:dyDescent="0.55000000000000004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10" t="e">
        <f t="shared" si="257"/>
        <v>#DIV/0!</v>
      </c>
      <c r="Q4103" t="s">
        <v>8271</v>
      </c>
      <c r="S4103" s="9">
        <f t="shared" si="258"/>
        <v>42730.695393518516</v>
      </c>
      <c r="T4103" s="9">
        <f t="shared" si="259"/>
        <v>42760.695393518516</v>
      </c>
    </row>
    <row r="4104" spans="1:20" ht="43.2" x14ac:dyDescent="0.55000000000000004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10">
        <f t="shared" si="257"/>
        <v>243458612.16666666</v>
      </c>
      <c r="Q4104" t="s">
        <v>8271</v>
      </c>
      <c r="S4104" s="9">
        <f t="shared" si="258"/>
        <v>42475.639733796292</v>
      </c>
      <c r="T4104" s="9">
        <f t="shared" si="259"/>
        <v>42505.639733796292</v>
      </c>
    </row>
    <row r="4105" spans="1:20" ht="43.2" x14ac:dyDescent="0.55000000000000004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10">
        <f t="shared" si="257"/>
        <v>239325594.33333334</v>
      </c>
      <c r="Q4105" t="s">
        <v>8271</v>
      </c>
      <c r="S4105" s="9">
        <f t="shared" si="258"/>
        <v>42188.624606481484</v>
      </c>
      <c r="T4105" s="9">
        <f t="shared" si="259"/>
        <v>42242.563888888886</v>
      </c>
    </row>
    <row r="4106" spans="1:20" ht="43.2" x14ac:dyDescent="0.55000000000000004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10">
        <f t="shared" si="257"/>
        <v>105354173.85714285</v>
      </c>
      <c r="Q4106" t="s">
        <v>8271</v>
      </c>
      <c r="S4106" s="9">
        <f t="shared" si="258"/>
        <v>42640.069837962961</v>
      </c>
      <c r="T4106" s="9">
        <f t="shared" si="259"/>
        <v>42670.069837962961</v>
      </c>
    </row>
    <row r="4107" spans="1:20" ht="43.2" x14ac:dyDescent="0.55000000000000004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10">
        <f t="shared" si="257"/>
        <v>246643351.5</v>
      </c>
      <c r="Q4107" t="s">
        <v>8271</v>
      </c>
      <c r="S4107" s="9">
        <f t="shared" si="258"/>
        <v>42696.802187499998</v>
      </c>
      <c r="T4107" s="9">
        <f t="shared" si="259"/>
        <v>42729.802187499998</v>
      </c>
    </row>
    <row r="4108" spans="1:20" ht="43.2" x14ac:dyDescent="0.55000000000000004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10">
        <f t="shared" si="257"/>
        <v>43158238.363636367</v>
      </c>
      <c r="Q4108" t="s">
        <v>8271</v>
      </c>
      <c r="S4108" s="9">
        <f t="shared" si="258"/>
        <v>42052.841041666667</v>
      </c>
      <c r="T4108" s="9">
        <f t="shared" si="259"/>
        <v>42095.833333333336</v>
      </c>
    </row>
    <row r="4109" spans="1:20" ht="43.2" x14ac:dyDescent="0.55000000000000004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10">
        <f t="shared" si="257"/>
        <v>352402200.25</v>
      </c>
      <c r="Q4109" t="s">
        <v>8271</v>
      </c>
      <c r="S4109" s="9">
        <f t="shared" si="258"/>
        <v>41883.708344907405</v>
      </c>
      <c r="T4109" s="9">
        <f t="shared" si="259"/>
        <v>41906.708344907405</v>
      </c>
    </row>
    <row r="4110" spans="1:20" ht="43.2" x14ac:dyDescent="0.55000000000000004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10">
        <f t="shared" si="257"/>
        <v>1485909937</v>
      </c>
      <c r="Q4110" t="s">
        <v>8271</v>
      </c>
      <c r="S4110" s="9">
        <f t="shared" si="258"/>
        <v>42766.823344907411</v>
      </c>
      <c r="T4110" s="9">
        <f t="shared" si="259"/>
        <v>42796.999999999993</v>
      </c>
    </row>
    <row r="4111" spans="1:20" ht="43.2" x14ac:dyDescent="0.55000000000000004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10" t="e">
        <f t="shared" si="257"/>
        <v>#DIV/0!</v>
      </c>
      <c r="Q4111" t="s">
        <v>8271</v>
      </c>
      <c r="S4111" s="9">
        <f t="shared" si="258"/>
        <v>42307.331064814811</v>
      </c>
      <c r="T4111" s="9">
        <f t="shared" si="259"/>
        <v>42337.372731481482</v>
      </c>
    </row>
    <row r="4112" spans="1:20" ht="43.2" x14ac:dyDescent="0.55000000000000004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10">
        <f t="shared" si="257"/>
        <v>243988225.16666666</v>
      </c>
      <c r="Q4112" t="s">
        <v>8271</v>
      </c>
      <c r="S4112" s="9">
        <f t="shared" si="258"/>
        <v>42512.418414351843</v>
      </c>
      <c r="T4112" s="9">
        <f t="shared" si="259"/>
        <v>42572.418414351843</v>
      </c>
    </row>
    <row r="4113" spans="1:20" ht="43.2" x14ac:dyDescent="0.55000000000000004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10">
        <f t="shared" si="257"/>
        <v>237025956.66666666</v>
      </c>
      <c r="Q4113" t="s">
        <v>8271</v>
      </c>
      <c r="S4113" s="9">
        <f t="shared" si="258"/>
        <v>42028.927546296291</v>
      </c>
      <c r="T4113" s="9">
        <f t="shared" si="259"/>
        <v>42058.927546296291</v>
      </c>
    </row>
    <row r="4114" spans="1:20" ht="43.2" x14ac:dyDescent="0.55000000000000004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10">
        <f t="shared" si="257"/>
        <v>1454280186</v>
      </c>
      <c r="Q4114" t="s">
        <v>8271</v>
      </c>
      <c r="S4114" s="9">
        <f t="shared" si="258"/>
        <v>42400.738263888888</v>
      </c>
      <c r="T4114" s="9">
        <f t="shared" si="259"/>
        <v>42427.791666666664</v>
      </c>
    </row>
    <row r="4115" spans="1:20" ht="43.2" x14ac:dyDescent="0.55000000000000004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10">
        <f t="shared" si="257"/>
        <v>483539707.66666669</v>
      </c>
      <c r="Q4115" t="s">
        <v>8271</v>
      </c>
      <c r="S4115" s="9">
        <f t="shared" si="258"/>
        <v>42358.364849537036</v>
      </c>
      <c r="T4115" s="9">
        <f t="shared" si="259"/>
        <v>42377.06527777778</v>
      </c>
    </row>
    <row r="1048576" spans="4:4" x14ac:dyDescent="0.55000000000000004">
      <c r="D1048576">
        <f>SUM(D2:D1048575)</f>
        <v>295956469.81</v>
      </c>
    </row>
  </sheetData>
  <conditionalFormatting sqref="F1:F1048576">
    <cfRule type="containsText" dxfId="7" priority="4" operator="containsText" text="live">
      <formula>NOT(ISERROR(SEARCH("live",F1)))</formula>
    </cfRule>
    <cfRule type="containsText" dxfId="6" priority="8" operator="containsText" text="canceled">
      <formula>NOT(ISERROR(SEARCH("canceled",F1)))</formula>
    </cfRule>
    <cfRule type="containsText" dxfId="5" priority="9" operator="containsText" text="cancelled">
      <formula>NOT(ISERROR(SEARCH("cancelled",F1)))</formula>
    </cfRule>
    <cfRule type="containsText" dxfId="4" priority="10" operator="containsText" text="failed">
      <formula>NOT(ISERROR(SEARCH("failed",F1)))</formula>
    </cfRule>
    <cfRule type="containsText" dxfId="3" priority="11" operator="containsText" text="failled">
      <formula>NOT(ISERROR(SEARCH("failled",F1)))</formula>
    </cfRule>
    <cfRule type="containsText" dxfId="2" priority="12" operator="containsText" text="failled">
      <formula>NOT(ISERROR(SEARCH("failled",F1)))</formula>
    </cfRule>
    <cfRule type="containsText" dxfId="1" priority="13" operator="containsText" text="failled">
      <formula>NOT(ISERROR(SEARCH("failled",F1)))</formula>
    </cfRule>
    <cfRule type="containsText" dxfId="0" priority="14" operator="containsText" text="successful">
      <formula>NOT(ISERROR(SEARCH("successful",F1)))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8696B"/>
        <color theme="9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3BD0F-1D04-41FE-A86B-3991A39D33A7}">
  <sheetPr codeName="Sheet2"/>
  <dimension ref="A1:F39"/>
  <sheetViews>
    <sheetView workbookViewId="0">
      <selection activeCell="S12" sqref="S12"/>
    </sheetView>
  </sheetViews>
  <sheetFormatPr defaultRowHeight="14.4" x14ac:dyDescent="0.55000000000000004"/>
  <cols>
    <col min="1" max="1" width="24.20703125" bestFit="1" customWidth="1"/>
    <col min="2" max="2" width="14.68359375" bestFit="1" customWidth="1"/>
    <col min="3" max="3" width="5.26171875" bestFit="1" customWidth="1"/>
    <col min="4" max="4" width="3.578125" bestFit="1" customWidth="1"/>
    <col min="5" max="5" width="8.83984375" bestFit="1" customWidth="1"/>
    <col min="6" max="6" width="10.20703125" bestFit="1" customWidth="1"/>
    <col min="7" max="7" width="14.41796875" bestFit="1" customWidth="1"/>
    <col min="8" max="8" width="15.15625" bestFit="1" customWidth="1"/>
    <col min="9" max="9" width="14.41796875" bestFit="1" customWidth="1"/>
    <col min="10" max="10" width="19.734375" bestFit="1" customWidth="1"/>
    <col min="11" max="11" width="19" bestFit="1" customWidth="1"/>
    <col min="12" max="12" width="2.15625" bestFit="1" customWidth="1"/>
    <col min="13" max="13" width="3.41796875" bestFit="1" customWidth="1"/>
    <col min="14" max="14" width="2.7890625" bestFit="1" customWidth="1"/>
    <col min="15" max="15" width="2.89453125" bestFit="1" customWidth="1"/>
    <col min="16" max="16" width="2.5234375" bestFit="1" customWidth="1"/>
    <col min="17" max="17" width="3.68359375" bestFit="1" customWidth="1"/>
    <col min="18" max="18" width="12.3125" bestFit="1" customWidth="1"/>
    <col min="19" max="19" width="7.05078125" bestFit="1" customWidth="1"/>
    <col min="20" max="20" width="3.1015625" bestFit="1" customWidth="1"/>
    <col min="21" max="21" width="2.734375" bestFit="1" customWidth="1"/>
    <col min="22" max="22" width="2.89453125" bestFit="1" customWidth="1"/>
    <col min="23" max="23" width="2.9453125" bestFit="1" customWidth="1"/>
    <col min="24" max="24" width="2.83984375" bestFit="1" customWidth="1"/>
    <col min="25" max="25" width="2.9453125" bestFit="1" customWidth="1"/>
    <col min="26" max="26" width="2.5234375" bestFit="1" customWidth="1"/>
    <col min="27" max="27" width="2.68359375" bestFit="1" customWidth="1"/>
    <col min="28" max="28" width="3.68359375" bestFit="1" customWidth="1"/>
    <col min="29" max="29" width="2.9453125" bestFit="1" customWidth="1"/>
    <col min="30" max="30" width="2.15625" bestFit="1" customWidth="1"/>
    <col min="31" max="31" width="2.68359375" bestFit="1" customWidth="1"/>
    <col min="32" max="32" width="3.41796875" bestFit="1" customWidth="1"/>
    <col min="33" max="33" width="2.7890625" bestFit="1" customWidth="1"/>
    <col min="34" max="34" width="3.26171875" bestFit="1" customWidth="1"/>
    <col min="35" max="35" width="2.89453125" bestFit="1" customWidth="1"/>
    <col min="36" max="36" width="2.5234375" bestFit="1" customWidth="1"/>
    <col min="37" max="37" width="4.68359375" bestFit="1" customWidth="1"/>
    <col min="38" max="38" width="9.7890625" bestFit="1" customWidth="1"/>
    <col min="39" max="39" width="5.3671875" bestFit="1" customWidth="1"/>
    <col min="40" max="40" width="2.89453125" bestFit="1" customWidth="1"/>
    <col min="41" max="41" width="2.68359375" bestFit="1" customWidth="1"/>
    <col min="42" max="42" width="3.05078125" bestFit="1" customWidth="1"/>
    <col min="43" max="43" width="2.15625" bestFit="1" customWidth="1"/>
    <col min="44" max="44" width="3.41796875" bestFit="1" customWidth="1"/>
    <col min="45" max="45" width="2.7890625" bestFit="1" customWidth="1"/>
    <col min="46" max="46" width="2.83984375" bestFit="1" customWidth="1"/>
    <col min="47" max="47" width="8.1015625" bestFit="1" customWidth="1"/>
    <col min="48" max="48" width="10.62890625" bestFit="1" customWidth="1"/>
    <col min="49" max="49" width="3.1015625" bestFit="1" customWidth="1"/>
    <col min="50" max="50" width="2.734375" bestFit="1" customWidth="1"/>
    <col min="51" max="51" width="2.89453125" bestFit="1" customWidth="1"/>
    <col min="52" max="52" width="2.9453125" bestFit="1" customWidth="1"/>
    <col min="53" max="53" width="2.83984375" bestFit="1" customWidth="1"/>
    <col min="54" max="54" width="2.9453125" bestFit="1" customWidth="1"/>
    <col min="55" max="56" width="2.68359375" bestFit="1" customWidth="1"/>
    <col min="57" max="57" width="3.68359375" bestFit="1" customWidth="1"/>
    <col min="58" max="59" width="2.15625" bestFit="1" customWidth="1"/>
    <col min="60" max="61" width="2.7890625" bestFit="1" customWidth="1"/>
    <col min="62" max="62" width="3.26171875" bestFit="1" customWidth="1"/>
    <col min="63" max="63" width="2.89453125" bestFit="1" customWidth="1"/>
    <col min="64" max="64" width="2.5234375" bestFit="1" customWidth="1"/>
    <col min="65" max="65" width="2.83984375" bestFit="1" customWidth="1"/>
    <col min="66" max="66" width="4.68359375" bestFit="1" customWidth="1"/>
    <col min="67" max="67" width="13.41796875" bestFit="1" customWidth="1"/>
    <col min="68" max="68" width="10.20703125" bestFit="1" customWidth="1"/>
  </cols>
  <sheetData>
    <row r="1" spans="1:6" x14ac:dyDescent="0.55000000000000004">
      <c r="A1" s="6" t="s">
        <v>8322</v>
      </c>
      <c r="B1" s="6" t="s">
        <v>8321</v>
      </c>
    </row>
    <row r="2" spans="1:6" x14ac:dyDescent="0.55000000000000004">
      <c r="A2" s="6" t="s">
        <v>8319</v>
      </c>
      <c r="B2" t="s">
        <v>8220</v>
      </c>
      <c r="C2" t="s">
        <v>8221</v>
      </c>
      <c r="D2" t="s">
        <v>8222</v>
      </c>
      <c r="E2" t="s">
        <v>8219</v>
      </c>
      <c r="F2" t="s">
        <v>8320</v>
      </c>
    </row>
    <row r="3" spans="1:6" x14ac:dyDescent="0.55000000000000004">
      <c r="A3" s="7" t="s">
        <v>8308</v>
      </c>
      <c r="B3" s="8">
        <v>40</v>
      </c>
      <c r="C3" s="8">
        <v>180</v>
      </c>
      <c r="D3" s="8"/>
      <c r="E3" s="8">
        <v>300</v>
      </c>
      <c r="F3" s="8">
        <v>520</v>
      </c>
    </row>
    <row r="4" spans="1:6" x14ac:dyDescent="0.55000000000000004">
      <c r="A4" s="7" t="s">
        <v>8284</v>
      </c>
      <c r="B4" s="8">
        <v>20</v>
      </c>
      <c r="C4" s="8">
        <v>120</v>
      </c>
      <c r="D4" s="8"/>
      <c r="E4" s="8"/>
      <c r="F4" s="8">
        <v>140</v>
      </c>
    </row>
    <row r="5" spans="1:6" x14ac:dyDescent="0.55000000000000004">
      <c r="A5" s="7" t="s">
        <v>8299</v>
      </c>
      <c r="B5" s="8"/>
      <c r="C5" s="8">
        <v>20</v>
      </c>
      <c r="D5" s="8"/>
      <c r="E5" s="8"/>
      <c r="F5" s="8">
        <v>20</v>
      </c>
    </row>
    <row r="6" spans="1:6" x14ac:dyDescent="0.55000000000000004">
      <c r="A6" s="7" t="s">
        <v>8298</v>
      </c>
      <c r="B6" s="8"/>
      <c r="C6" s="8"/>
      <c r="D6" s="8">
        <v>6</v>
      </c>
      <c r="E6" s="8">
        <v>34</v>
      </c>
      <c r="F6" s="8">
        <v>40</v>
      </c>
    </row>
    <row r="7" spans="1:6" x14ac:dyDescent="0.55000000000000004">
      <c r="A7" s="7" t="s">
        <v>8283</v>
      </c>
      <c r="B7" s="8"/>
      <c r="C7" s="8">
        <v>40</v>
      </c>
      <c r="D7" s="8"/>
      <c r="E7" s="8"/>
      <c r="F7" s="8">
        <v>40</v>
      </c>
    </row>
    <row r="8" spans="1:6" x14ac:dyDescent="0.55000000000000004">
      <c r="A8" s="7" t="s">
        <v>8297</v>
      </c>
      <c r="B8" s="8"/>
      <c r="C8" s="8"/>
      <c r="D8" s="8"/>
      <c r="E8" s="8">
        <v>80</v>
      </c>
      <c r="F8" s="8">
        <v>80</v>
      </c>
    </row>
    <row r="9" spans="1:6" x14ac:dyDescent="0.55000000000000004">
      <c r="A9" s="7" t="s">
        <v>8282</v>
      </c>
      <c r="B9" s="8"/>
      <c r="C9" s="8">
        <v>100</v>
      </c>
      <c r="D9" s="8"/>
      <c r="E9" s="8"/>
      <c r="F9" s="8">
        <v>100</v>
      </c>
    </row>
    <row r="10" spans="1:6" x14ac:dyDescent="0.55000000000000004">
      <c r="A10" s="7" t="s">
        <v>8281</v>
      </c>
      <c r="B10" s="8">
        <v>24</v>
      </c>
      <c r="C10" s="8"/>
      <c r="D10" s="8"/>
      <c r="E10" s="8"/>
      <c r="F10" s="8">
        <v>24</v>
      </c>
    </row>
    <row r="11" spans="1:6" x14ac:dyDescent="0.55000000000000004">
      <c r="A11" s="7" t="s">
        <v>8300</v>
      </c>
      <c r="B11" s="8"/>
      <c r="C11" s="8"/>
      <c r="D11" s="8"/>
      <c r="E11" s="8">
        <v>40</v>
      </c>
      <c r="F11" s="8">
        <v>40</v>
      </c>
    </row>
    <row r="12" spans="1:6" x14ac:dyDescent="0.55000000000000004">
      <c r="A12" s="7" t="s">
        <v>8280</v>
      </c>
      <c r="B12" s="8"/>
      <c r="C12" s="8"/>
      <c r="D12" s="8"/>
      <c r="E12" s="8">
        <v>40</v>
      </c>
      <c r="F12" s="8">
        <v>40</v>
      </c>
    </row>
    <row r="13" spans="1:6" x14ac:dyDescent="0.55000000000000004">
      <c r="A13" s="7" t="s">
        <v>8293</v>
      </c>
      <c r="B13" s="8"/>
      <c r="C13" s="8">
        <v>40</v>
      </c>
      <c r="D13" s="8">
        <v>20</v>
      </c>
      <c r="E13" s="8"/>
      <c r="F13" s="8">
        <v>60</v>
      </c>
    </row>
    <row r="14" spans="1:6" x14ac:dyDescent="0.55000000000000004">
      <c r="A14" s="7" t="s">
        <v>8279</v>
      </c>
      <c r="B14" s="8"/>
      <c r="C14" s="8">
        <v>20</v>
      </c>
      <c r="D14" s="8"/>
      <c r="E14" s="8">
        <v>140</v>
      </c>
      <c r="F14" s="8">
        <v>160</v>
      </c>
    </row>
    <row r="15" spans="1:6" x14ac:dyDescent="0.55000000000000004">
      <c r="A15" s="7" t="s">
        <v>8278</v>
      </c>
      <c r="B15" s="8"/>
      <c r="C15" s="8">
        <v>60</v>
      </c>
      <c r="D15" s="8"/>
      <c r="E15" s="8"/>
      <c r="F15" s="8">
        <v>60</v>
      </c>
    </row>
    <row r="16" spans="1:6" x14ac:dyDescent="0.55000000000000004">
      <c r="A16" s="7" t="s">
        <v>8277</v>
      </c>
      <c r="B16" s="8"/>
      <c r="C16" s="8"/>
      <c r="D16" s="8"/>
      <c r="E16" s="8">
        <v>20</v>
      </c>
      <c r="F16" s="8">
        <v>20</v>
      </c>
    </row>
    <row r="17" spans="1:6" x14ac:dyDescent="0.55000000000000004">
      <c r="A17" s="7" t="s">
        <v>8292</v>
      </c>
      <c r="B17" s="8"/>
      <c r="C17" s="8"/>
      <c r="D17" s="8"/>
      <c r="E17" s="8">
        <v>40</v>
      </c>
      <c r="F17" s="8">
        <v>40</v>
      </c>
    </row>
    <row r="18" spans="1:6" x14ac:dyDescent="0.55000000000000004">
      <c r="A18" s="7" t="s">
        <v>8276</v>
      </c>
      <c r="B18" s="8"/>
      <c r="C18" s="8"/>
      <c r="D18" s="8"/>
      <c r="E18" s="8">
        <v>260</v>
      </c>
      <c r="F18" s="8">
        <v>260</v>
      </c>
    </row>
    <row r="19" spans="1:6" x14ac:dyDescent="0.55000000000000004">
      <c r="A19" s="7" t="s">
        <v>8286</v>
      </c>
      <c r="B19" s="8">
        <v>20</v>
      </c>
      <c r="C19" s="8"/>
      <c r="D19" s="8"/>
      <c r="E19" s="8"/>
      <c r="F19" s="8">
        <v>20</v>
      </c>
    </row>
    <row r="20" spans="1:6" x14ac:dyDescent="0.55000000000000004">
      <c r="A20" s="7" t="s">
        <v>8289</v>
      </c>
      <c r="B20" s="8"/>
      <c r="C20" s="8">
        <v>20</v>
      </c>
      <c r="D20" s="8"/>
      <c r="E20" s="8"/>
      <c r="F20" s="8">
        <v>20</v>
      </c>
    </row>
    <row r="21" spans="1:6" x14ac:dyDescent="0.55000000000000004">
      <c r="A21" s="7" t="s">
        <v>8296</v>
      </c>
      <c r="B21" s="8"/>
      <c r="C21" s="8">
        <v>20</v>
      </c>
      <c r="D21" s="8"/>
      <c r="E21" s="8"/>
      <c r="F21" s="8">
        <v>20</v>
      </c>
    </row>
    <row r="22" spans="1:6" x14ac:dyDescent="0.55000000000000004">
      <c r="A22" s="7" t="s">
        <v>8285</v>
      </c>
      <c r="B22" s="8"/>
      <c r="C22" s="8">
        <v>57</v>
      </c>
      <c r="D22" s="8"/>
      <c r="E22" s="8">
        <v>103</v>
      </c>
      <c r="F22" s="8">
        <v>160</v>
      </c>
    </row>
    <row r="23" spans="1:6" x14ac:dyDescent="0.55000000000000004">
      <c r="A23" s="7" t="s">
        <v>8291</v>
      </c>
      <c r="B23" s="8"/>
      <c r="C23" s="8">
        <v>20</v>
      </c>
      <c r="D23" s="8"/>
      <c r="E23" s="8"/>
      <c r="F23" s="8">
        <v>20</v>
      </c>
    </row>
    <row r="24" spans="1:6" x14ac:dyDescent="0.55000000000000004">
      <c r="A24" s="7" t="s">
        <v>8290</v>
      </c>
      <c r="B24" s="8">
        <v>20</v>
      </c>
      <c r="C24" s="8"/>
      <c r="D24" s="8"/>
      <c r="E24" s="8"/>
      <c r="F24" s="8">
        <v>20</v>
      </c>
    </row>
    <row r="25" spans="1:6" x14ac:dyDescent="0.55000000000000004">
      <c r="A25" s="7" t="s">
        <v>8304</v>
      </c>
      <c r="B25" s="8"/>
      <c r="C25" s="8">
        <v>40</v>
      </c>
      <c r="D25" s="8"/>
      <c r="E25" s="8"/>
      <c r="F25" s="8">
        <v>40</v>
      </c>
    </row>
    <row r="26" spans="1:6" x14ac:dyDescent="0.55000000000000004">
      <c r="A26" s="7" t="s">
        <v>8275</v>
      </c>
      <c r="B26" s="8"/>
      <c r="C26" s="8">
        <v>40</v>
      </c>
      <c r="D26" s="8"/>
      <c r="E26" s="8"/>
      <c r="F26" s="8">
        <v>40</v>
      </c>
    </row>
    <row r="27" spans="1:6" x14ac:dyDescent="0.55000000000000004">
      <c r="A27" s="7" t="s">
        <v>8274</v>
      </c>
      <c r="B27" s="8"/>
      <c r="C27" s="8"/>
      <c r="D27" s="8"/>
      <c r="E27" s="8">
        <v>60</v>
      </c>
      <c r="F27" s="8">
        <v>60</v>
      </c>
    </row>
    <row r="28" spans="1:6" x14ac:dyDescent="0.55000000000000004">
      <c r="A28" s="7" t="s">
        <v>8315</v>
      </c>
      <c r="B28" s="8"/>
      <c r="C28" s="8"/>
      <c r="D28" s="8"/>
      <c r="E28" s="8">
        <v>20</v>
      </c>
      <c r="F28" s="8">
        <v>20</v>
      </c>
    </row>
    <row r="29" spans="1:6" x14ac:dyDescent="0.55000000000000004">
      <c r="A29" s="7" t="s">
        <v>8287</v>
      </c>
      <c r="B29" s="8">
        <v>10</v>
      </c>
      <c r="C29" s="8">
        <v>47</v>
      </c>
      <c r="D29" s="8"/>
      <c r="E29" s="8"/>
      <c r="F29" s="8">
        <v>57</v>
      </c>
    </row>
    <row r="30" spans="1:6" x14ac:dyDescent="0.55000000000000004">
      <c r="A30" s="7" t="s">
        <v>8294</v>
      </c>
      <c r="B30" s="8"/>
      <c r="C30" s="8">
        <v>20</v>
      </c>
      <c r="D30" s="8"/>
      <c r="E30" s="8"/>
      <c r="F30" s="8">
        <v>20</v>
      </c>
    </row>
    <row r="31" spans="1:6" x14ac:dyDescent="0.55000000000000004">
      <c r="A31" s="7" t="s">
        <v>8295</v>
      </c>
      <c r="B31" s="8"/>
      <c r="C31" s="8"/>
      <c r="D31" s="8"/>
      <c r="E31" s="8">
        <v>140</v>
      </c>
      <c r="F31" s="8">
        <v>140</v>
      </c>
    </row>
    <row r="32" spans="1:6" x14ac:dyDescent="0.55000000000000004">
      <c r="A32" s="7" t="s">
        <v>8302</v>
      </c>
      <c r="B32" s="8"/>
      <c r="C32" s="8">
        <v>11</v>
      </c>
      <c r="D32" s="8"/>
      <c r="E32" s="8">
        <v>9</v>
      </c>
      <c r="F32" s="8">
        <v>20</v>
      </c>
    </row>
    <row r="33" spans="1:6" x14ac:dyDescent="0.55000000000000004">
      <c r="A33" s="7" t="s">
        <v>8301</v>
      </c>
      <c r="B33" s="8">
        <v>18</v>
      </c>
      <c r="C33" s="8">
        <v>2</v>
      </c>
      <c r="D33" s="8"/>
      <c r="E33" s="8">
        <v>40</v>
      </c>
      <c r="F33" s="8">
        <v>60</v>
      </c>
    </row>
    <row r="34" spans="1:6" x14ac:dyDescent="0.55000000000000004">
      <c r="A34" s="7" t="s">
        <v>8273</v>
      </c>
      <c r="B34" s="8">
        <v>60</v>
      </c>
      <c r="C34" s="8">
        <v>120</v>
      </c>
      <c r="D34" s="8"/>
      <c r="E34" s="8">
        <v>20</v>
      </c>
      <c r="F34" s="8">
        <v>200</v>
      </c>
    </row>
    <row r="35" spans="1:6" x14ac:dyDescent="0.55000000000000004">
      <c r="A35" s="7" t="s">
        <v>8272</v>
      </c>
      <c r="B35" s="8">
        <v>100</v>
      </c>
      <c r="C35" s="8">
        <v>60</v>
      </c>
      <c r="D35" s="8"/>
      <c r="E35" s="8"/>
      <c r="F35" s="8">
        <v>160</v>
      </c>
    </row>
    <row r="36" spans="1:6" x14ac:dyDescent="0.55000000000000004">
      <c r="A36" s="7" t="s">
        <v>8305</v>
      </c>
      <c r="B36" s="8">
        <v>20</v>
      </c>
      <c r="C36" s="8">
        <v>60</v>
      </c>
      <c r="D36" s="8"/>
      <c r="E36" s="8">
        <v>60</v>
      </c>
      <c r="F36" s="8">
        <v>140</v>
      </c>
    </row>
    <row r="37" spans="1:6" x14ac:dyDescent="0.55000000000000004">
      <c r="A37" s="7" t="s">
        <v>8271</v>
      </c>
      <c r="B37" s="8"/>
      <c r="C37" s="8">
        <v>353</v>
      </c>
      <c r="D37" s="8">
        <v>19</v>
      </c>
      <c r="E37" s="8">
        <v>694</v>
      </c>
      <c r="F37" s="8">
        <v>1066</v>
      </c>
    </row>
    <row r="38" spans="1:6" x14ac:dyDescent="0.55000000000000004">
      <c r="A38" s="7" t="s">
        <v>8303</v>
      </c>
      <c r="B38" s="8">
        <v>17</v>
      </c>
      <c r="C38" s="8">
        <v>80</v>
      </c>
      <c r="D38" s="8">
        <v>5</v>
      </c>
      <c r="E38" s="8">
        <v>85</v>
      </c>
      <c r="F38" s="8">
        <v>187</v>
      </c>
    </row>
    <row r="39" spans="1:6" x14ac:dyDescent="0.55000000000000004">
      <c r="A39" s="7" t="s">
        <v>8320</v>
      </c>
      <c r="B39" s="8">
        <v>349</v>
      </c>
      <c r="C39" s="8">
        <v>1530</v>
      </c>
      <c r="D39" s="8">
        <v>50</v>
      </c>
      <c r="E39" s="8">
        <v>2185</v>
      </c>
      <c r="F39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3EC18-D6D0-4852-AAD6-B2F8719A7E72}">
  <sheetPr codeName="Sheet3"/>
  <dimension ref="A3:F13"/>
  <sheetViews>
    <sheetView workbookViewId="0">
      <selection activeCell="AE23" sqref="AE23"/>
    </sheetView>
  </sheetViews>
  <sheetFormatPr defaultRowHeight="14.4" x14ac:dyDescent="0.55000000000000004"/>
  <cols>
    <col min="1" max="1" width="17.3671875" bestFit="1" customWidth="1"/>
    <col min="2" max="2" width="14.68359375" bestFit="1" customWidth="1"/>
    <col min="3" max="3" width="5.26171875" bestFit="1" customWidth="1"/>
    <col min="4" max="4" width="3.578125" bestFit="1" customWidth="1"/>
    <col min="5" max="5" width="8.83984375" bestFit="1" customWidth="1"/>
    <col min="6" max="6" width="10.20703125" bestFit="1" customWidth="1"/>
    <col min="7" max="11" width="1.68359375" bestFit="1" customWidth="1"/>
    <col min="12" max="50" width="2.68359375" bestFit="1" customWidth="1"/>
    <col min="51" max="70" width="3.68359375" bestFit="1" customWidth="1"/>
    <col min="71" max="71" width="4.68359375" bestFit="1" customWidth="1"/>
    <col min="72" max="72" width="12.3125" bestFit="1" customWidth="1"/>
    <col min="73" max="73" width="7.05078125" bestFit="1" customWidth="1"/>
    <col min="74" max="82" width="1.68359375" bestFit="1" customWidth="1"/>
    <col min="83" max="154" width="2.68359375" bestFit="1" customWidth="1"/>
    <col min="155" max="200" width="3.68359375" bestFit="1" customWidth="1"/>
    <col min="201" max="201" width="4.68359375" bestFit="1" customWidth="1"/>
    <col min="202" max="202" width="9.7890625" bestFit="1" customWidth="1"/>
    <col min="203" max="203" width="5.3671875" bestFit="1" customWidth="1"/>
    <col min="204" max="209" width="1.68359375" bestFit="1" customWidth="1"/>
    <col min="210" max="226" width="2.68359375" bestFit="1" customWidth="1"/>
    <col min="227" max="229" width="3.68359375" bestFit="1" customWidth="1"/>
    <col min="230" max="230" width="8.1015625" bestFit="1" customWidth="1"/>
    <col min="231" max="231" width="10.62890625" bestFit="1" customWidth="1"/>
    <col min="232" max="239" width="1.68359375" bestFit="1" customWidth="1"/>
    <col min="240" max="329" width="2.68359375" bestFit="1" customWidth="1"/>
    <col min="330" max="651" width="3.68359375" bestFit="1" customWidth="1"/>
    <col min="652" max="712" width="4.68359375" bestFit="1" customWidth="1"/>
    <col min="713" max="714" width="5.68359375" bestFit="1" customWidth="1"/>
    <col min="715" max="715" width="13.41796875" bestFit="1" customWidth="1"/>
    <col min="716" max="716" width="10.20703125" bestFit="1" customWidth="1"/>
  </cols>
  <sheetData>
    <row r="3" spans="1:6" x14ac:dyDescent="0.55000000000000004">
      <c r="A3" s="6" t="s">
        <v>8322</v>
      </c>
      <c r="B3" s="6" t="s">
        <v>8321</v>
      </c>
    </row>
    <row r="4" spans="1:6" x14ac:dyDescent="0.55000000000000004">
      <c r="A4" s="6" t="s">
        <v>8319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</row>
    <row r="5" spans="1:6" x14ac:dyDescent="0.55000000000000004">
      <c r="A5" s="7" t="s">
        <v>8316</v>
      </c>
      <c r="B5" s="8"/>
      <c r="C5" s="8"/>
      <c r="D5" s="8"/>
      <c r="E5" s="8">
        <v>20</v>
      </c>
      <c r="F5" s="8">
        <v>20</v>
      </c>
    </row>
    <row r="6" spans="1:6" x14ac:dyDescent="0.55000000000000004">
      <c r="A6" s="7" t="s">
        <v>8314</v>
      </c>
      <c r="B6" s="8"/>
      <c r="C6" s="8">
        <v>100</v>
      </c>
      <c r="D6" s="8"/>
      <c r="E6" s="8"/>
      <c r="F6" s="8">
        <v>100</v>
      </c>
    </row>
    <row r="7" spans="1:6" x14ac:dyDescent="0.55000000000000004">
      <c r="A7" s="7" t="s">
        <v>8313</v>
      </c>
      <c r="B7" s="8"/>
      <c r="C7" s="8"/>
      <c r="D7" s="8"/>
      <c r="E7" s="8">
        <v>180</v>
      </c>
      <c r="F7" s="8">
        <v>180</v>
      </c>
    </row>
    <row r="8" spans="1:6" x14ac:dyDescent="0.55000000000000004">
      <c r="A8" s="7" t="s">
        <v>8312</v>
      </c>
      <c r="B8" s="8"/>
      <c r="C8" s="8">
        <v>80</v>
      </c>
      <c r="D8" s="8"/>
      <c r="E8" s="8"/>
      <c r="F8" s="8">
        <v>80</v>
      </c>
    </row>
    <row r="9" spans="1:6" x14ac:dyDescent="0.55000000000000004">
      <c r="A9" s="7" t="s">
        <v>8311</v>
      </c>
      <c r="B9" s="8">
        <v>40</v>
      </c>
      <c r="C9" s="8"/>
      <c r="D9" s="8"/>
      <c r="E9" s="8"/>
      <c r="F9" s="8">
        <v>40</v>
      </c>
    </row>
    <row r="10" spans="1:6" x14ac:dyDescent="0.55000000000000004">
      <c r="A10" s="7" t="s">
        <v>8310</v>
      </c>
      <c r="B10" s="8"/>
      <c r="C10" s="8"/>
      <c r="D10" s="8"/>
      <c r="E10" s="8">
        <v>60</v>
      </c>
      <c r="F10" s="8">
        <v>60</v>
      </c>
    </row>
    <row r="11" spans="1:6" x14ac:dyDescent="0.55000000000000004">
      <c r="A11" s="7" t="s">
        <v>8309</v>
      </c>
      <c r="B11" s="8"/>
      <c r="C11" s="8"/>
      <c r="D11" s="8"/>
      <c r="E11" s="8">
        <v>60</v>
      </c>
      <c r="F11" s="8">
        <v>60</v>
      </c>
    </row>
    <row r="12" spans="1:6" x14ac:dyDescent="0.55000000000000004">
      <c r="A12" s="7" t="s">
        <v>8323</v>
      </c>
      <c r="B12" s="8">
        <v>309</v>
      </c>
      <c r="C12" s="8">
        <v>1350</v>
      </c>
      <c r="D12" s="8">
        <v>50</v>
      </c>
      <c r="E12" s="8">
        <v>1865</v>
      </c>
      <c r="F12" s="8">
        <v>3574</v>
      </c>
    </row>
    <row r="13" spans="1:6" x14ac:dyDescent="0.55000000000000004">
      <c r="A13" s="7" t="s">
        <v>8320</v>
      </c>
      <c r="B13" s="8">
        <v>349</v>
      </c>
      <c r="C13" s="8">
        <v>1530</v>
      </c>
      <c r="D13" s="8">
        <v>50</v>
      </c>
      <c r="E13" s="8">
        <v>2185</v>
      </c>
      <c r="F13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A88A-E30D-46CF-966F-01FE91F78E16}">
  <sheetPr codeName="Sheet4"/>
  <dimension ref="A1:F17"/>
  <sheetViews>
    <sheetView tabSelected="1" workbookViewId="0">
      <selection activeCell="K21" sqref="K21"/>
    </sheetView>
  </sheetViews>
  <sheetFormatPr defaultRowHeight="14.4" x14ac:dyDescent="0.55000000000000004"/>
  <cols>
    <col min="1" max="1" width="12.20703125" bestFit="1" customWidth="1"/>
    <col min="2" max="2" width="23.3125" bestFit="1" customWidth="1"/>
    <col min="3" max="3" width="7.7890625" bestFit="1" customWidth="1"/>
    <col min="4" max="4" width="5.26171875" bestFit="1" customWidth="1"/>
    <col min="5" max="5" width="3.578125" bestFit="1" customWidth="1"/>
    <col min="6" max="6" width="8.83984375" bestFit="1" customWidth="1"/>
  </cols>
  <sheetData>
    <row r="1" spans="1:6" x14ac:dyDescent="0.55000000000000004">
      <c r="A1" s="6" t="s">
        <v>8318</v>
      </c>
      <c r="B1" t="s">
        <v>8325</v>
      </c>
    </row>
    <row r="2" spans="1:6" x14ac:dyDescent="0.55000000000000004">
      <c r="A2" s="6" t="s">
        <v>8344</v>
      </c>
      <c r="B2" t="s">
        <v>8325</v>
      </c>
    </row>
    <row r="4" spans="1:6" x14ac:dyDescent="0.55000000000000004">
      <c r="A4" s="6" t="s">
        <v>8324</v>
      </c>
      <c r="C4" s="6" t="s">
        <v>8218</v>
      </c>
    </row>
    <row r="5" spans="1:6" x14ac:dyDescent="0.55000000000000004">
      <c r="A5" s="6" t="s">
        <v>8345</v>
      </c>
      <c r="B5" s="6" t="s">
        <v>8326</v>
      </c>
      <c r="C5" t="s">
        <v>8220</v>
      </c>
      <c r="D5" t="s">
        <v>8221</v>
      </c>
      <c r="E5" t="s">
        <v>8222</v>
      </c>
      <c r="F5" t="s">
        <v>8219</v>
      </c>
    </row>
    <row r="6" spans="1:6" x14ac:dyDescent="0.55000000000000004">
      <c r="A6" t="s">
        <v>8337</v>
      </c>
      <c r="B6" s="9" t="s">
        <v>8338</v>
      </c>
      <c r="C6" s="8">
        <v>34</v>
      </c>
      <c r="D6" s="8">
        <v>149</v>
      </c>
      <c r="E6" s="8">
        <v>2</v>
      </c>
      <c r="F6" s="8">
        <v>183</v>
      </c>
    </row>
    <row r="7" spans="1:6" x14ac:dyDescent="0.55000000000000004">
      <c r="B7" s="9" t="s">
        <v>8339</v>
      </c>
      <c r="C7" s="8">
        <v>27</v>
      </c>
      <c r="D7" s="8">
        <v>105</v>
      </c>
      <c r="E7" s="8">
        <v>18</v>
      </c>
      <c r="F7" s="8">
        <v>202</v>
      </c>
    </row>
    <row r="8" spans="1:6" x14ac:dyDescent="0.55000000000000004">
      <c r="B8" s="9" t="s">
        <v>8340</v>
      </c>
      <c r="C8" s="8">
        <v>28</v>
      </c>
      <c r="D8" s="8">
        <v>108</v>
      </c>
      <c r="E8" s="8">
        <v>30</v>
      </c>
      <c r="F8" s="8">
        <v>179</v>
      </c>
    </row>
    <row r="9" spans="1:6" x14ac:dyDescent="0.55000000000000004">
      <c r="A9" t="s">
        <v>8328</v>
      </c>
      <c r="B9" s="9" t="s">
        <v>8341</v>
      </c>
      <c r="C9" s="8">
        <v>27</v>
      </c>
      <c r="D9" s="8">
        <v>103</v>
      </c>
      <c r="E9" s="8"/>
      <c r="F9" s="8">
        <v>193</v>
      </c>
    </row>
    <row r="10" spans="1:6" x14ac:dyDescent="0.55000000000000004">
      <c r="B10" s="9" t="s">
        <v>8329</v>
      </c>
      <c r="C10" s="8">
        <v>26</v>
      </c>
      <c r="D10" s="8">
        <v>126</v>
      </c>
      <c r="E10" s="8"/>
      <c r="F10" s="8">
        <v>233</v>
      </c>
    </row>
    <row r="11" spans="1:6" x14ac:dyDescent="0.55000000000000004">
      <c r="B11" s="9" t="s">
        <v>8342</v>
      </c>
      <c r="C11" s="8">
        <v>27</v>
      </c>
      <c r="D11" s="8">
        <v>148</v>
      </c>
      <c r="E11" s="8"/>
      <c r="F11" s="8">
        <v>213</v>
      </c>
    </row>
    <row r="12" spans="1:6" x14ac:dyDescent="0.55000000000000004">
      <c r="A12" t="s">
        <v>8330</v>
      </c>
      <c r="B12" s="9" t="s">
        <v>8331</v>
      </c>
      <c r="C12" s="8">
        <v>44</v>
      </c>
      <c r="D12" s="8">
        <v>148</v>
      </c>
      <c r="E12" s="8"/>
      <c r="F12" s="8">
        <v>192</v>
      </c>
    </row>
    <row r="13" spans="1:6" x14ac:dyDescent="0.55000000000000004">
      <c r="B13" s="9" t="s">
        <v>8332</v>
      </c>
      <c r="C13" s="8">
        <v>32</v>
      </c>
      <c r="D13" s="8">
        <v>134</v>
      </c>
      <c r="E13" s="8"/>
      <c r="F13" s="8">
        <v>167</v>
      </c>
    </row>
    <row r="14" spans="1:6" x14ac:dyDescent="0.55000000000000004">
      <c r="B14" s="9" t="s">
        <v>8333</v>
      </c>
      <c r="C14" s="8">
        <v>24</v>
      </c>
      <c r="D14" s="8">
        <v>127</v>
      </c>
      <c r="E14" s="8"/>
      <c r="F14" s="8">
        <v>148</v>
      </c>
    </row>
    <row r="15" spans="1:6" x14ac:dyDescent="0.55000000000000004">
      <c r="A15" t="s">
        <v>8334</v>
      </c>
      <c r="B15" s="9" t="s">
        <v>8335</v>
      </c>
      <c r="C15" s="8">
        <v>20</v>
      </c>
      <c r="D15" s="8">
        <v>150</v>
      </c>
      <c r="E15" s="8"/>
      <c r="F15" s="8">
        <v>184</v>
      </c>
    </row>
    <row r="16" spans="1:6" x14ac:dyDescent="0.55000000000000004">
      <c r="B16" s="9" t="s">
        <v>8336</v>
      </c>
      <c r="C16" s="8">
        <v>37</v>
      </c>
      <c r="D16" s="8">
        <v>113</v>
      </c>
      <c r="E16" s="8"/>
      <c r="F16" s="8">
        <v>180</v>
      </c>
    </row>
    <row r="17" spans="2:6" x14ac:dyDescent="0.55000000000000004">
      <c r="B17" s="9" t="s">
        <v>8343</v>
      </c>
      <c r="C17" s="8">
        <v>23</v>
      </c>
      <c r="D17" s="8">
        <v>119</v>
      </c>
      <c r="E17" s="8"/>
      <c r="F17" s="8">
        <v>111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Category</vt:lpstr>
      <vt:lpstr>Sub-Category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Ali</cp:lastModifiedBy>
  <dcterms:created xsi:type="dcterms:W3CDTF">2017-04-20T15:17:24Z</dcterms:created>
  <dcterms:modified xsi:type="dcterms:W3CDTF">2018-07-21T23:24:23Z</dcterms:modified>
</cp:coreProperties>
</file>