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25600" windowHeight="16060" tabRatio="500" firstSheet="3" activeTab="8"/>
  </bookViews>
  <sheets>
    <sheet name="original" sheetId="9" r:id="rId1"/>
    <sheet name="mapped" sheetId="5" r:id="rId2"/>
    <sheet name="Sheet7" sheetId="10" r:id="rId3"/>
    <sheet name="sorted" sheetId="12" r:id="rId4"/>
    <sheet name="results" sheetId="3" r:id="rId5"/>
    <sheet name="more than 5 apps -advanced" sheetId="11" r:id="rId6"/>
    <sheet name="3-5 apps (intermediate)" sheetId="14" r:id="rId7"/>
    <sheet name="less than 2 apps -basic" sheetId="13" r:id="rId8"/>
    <sheet name="Sheet1" sheetId="15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3" l="1"/>
  <c r="I48" i="3"/>
  <c r="J48" i="3"/>
  <c r="K48" i="3"/>
  <c r="H47" i="3"/>
  <c r="I47" i="3"/>
  <c r="J47" i="3"/>
  <c r="K47" i="3"/>
  <c r="H46" i="3"/>
  <c r="I46" i="3"/>
  <c r="J46" i="3"/>
  <c r="K46" i="3"/>
  <c r="G48" i="3"/>
  <c r="G47" i="3"/>
  <c r="G46" i="3"/>
  <c r="H42" i="3"/>
  <c r="I42" i="3"/>
  <c r="J42" i="3"/>
  <c r="K42" i="3"/>
  <c r="G42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3" i="10"/>
  <c r="H4" i="10"/>
  <c r="H2" i="10"/>
  <c r="D4" i="3"/>
</calcChain>
</file>

<file path=xl/sharedStrings.xml><?xml version="1.0" encoding="utf-8"?>
<sst xmlns="http://schemas.openxmlformats.org/spreadsheetml/2006/main" count="1228" uniqueCount="73">
  <si>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</si>
  <si>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</si>
  <si>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</si>
  <si>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</si>
  <si>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</si>
  <si>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</si>
  <si>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</si>
  <si>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</si>
  <si>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</si>
  <si>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</si>
  <si>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</si>
  <si>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</si>
  <si>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</si>
  <si>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</si>
  <si>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</si>
  <si>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</si>
  <si>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</si>
  <si>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</si>
  <si>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</si>
  <si>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</si>
  <si>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</si>
  <si>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</si>
  <si>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</si>
  <si>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</si>
  <si>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</si>
  <si>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</si>
  <si>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</si>
  <si>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</si>
  <si>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</si>
  <si>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Knowledge of SW</t>
  </si>
  <si>
    <r>
      <t> </t>
    </r>
    <r>
      <rPr>
        <sz val="13"/>
        <color rgb="FF505050"/>
        <rFont val="Roboto"/>
      </rPr>
      <t>less than a year</t>
    </r>
  </si>
  <si>
    <t>Development Experience</t>
  </si>
  <si>
    <t>Bootstrapping UI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</si>
  <si>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</si>
  <si>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more than a week</t>
    </r>
  </si>
  <si>
    <t xml:space="preserve">  less than a day</t>
  </si>
  <si>
    <t>Copy-paste reuse</t>
  </si>
  <si>
    <t>Adaptation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</si>
  <si>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</si>
  <si>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</si>
  <si>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 xml:space="preserve">  Not at all</t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</si>
  <si>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</si>
  <si>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</si>
  <si>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</si>
  <si>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</si>
  <si>
    <t>I do it frequently</t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</si>
  <si>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</si>
  <si>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</si>
  <si>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</si>
  <si>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</si>
  <si>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</si>
  <si>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</si>
  <si>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</si>
  <si>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</si>
  <si>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</si>
  <si>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t>I do it but not frequently</t>
  </si>
  <si>
    <t>Not at all, Not Web components but I do use plugins from libraries like jQuery or AngularJS</t>
  </si>
  <si>
    <t>Time spent on bootstrapping</t>
  </si>
  <si>
    <t>Reuse by copy/paste</t>
  </si>
  <si>
    <t>Reuse by components</t>
  </si>
  <si>
    <t>KSW</t>
  </si>
  <si>
    <t>DevE</t>
  </si>
  <si>
    <t>TimeB</t>
  </si>
  <si>
    <t>CodeR</t>
  </si>
  <si>
    <t>basic</t>
  </si>
  <si>
    <t>intermediate</t>
  </si>
  <si>
    <t>advanced</t>
  </si>
  <si>
    <t>4-7 days</t>
  </si>
  <si>
    <t>2-3 days</t>
  </si>
  <si>
    <t>total</t>
  </si>
  <si>
    <t>Not Web components but I do use plugins from libraries like jQuery</t>
  </si>
  <si>
    <t>2-3 years</t>
  </si>
  <si>
    <t>4-5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</si>
</sst>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4"/>
      <color rgb="FF000000"/>
      <name val="Arial"/>
    </font>
    <font>
      <b/>
      <sz val="10"/>
      <color rgb="FF000000"/>
      <name val="Arial"/>
    </font>
    <font>
      <sz val="13"/>
      <color rgb="FF000000"/>
      <name val="Arial"/>
    </font>
    <font>
      <sz val="12"/>
      <color rgb="FF50505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0" fillId="5" borderId="0" xfId="0" applyFont="1" applyFill="1" applyAlignment="1"/>
    <xf numFmtId="0" fontId="7" fillId="6" borderId="0" xfId="0" applyFont="1" applyFill="1" applyAlignment="1"/>
    <xf numFmtId="0" fontId="0" fillId="6" borderId="0" xfId="0" applyFont="1" applyFill="1" applyAlignment="1"/>
    <xf numFmtId="0" fontId="7" fillId="7" borderId="0" xfId="0" applyFont="1" applyFill="1" applyAlignment="1"/>
    <xf numFmtId="0" fontId="0" fillId="7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KSW</c:v>
                </c:pt>
              </c:strCache>
            </c:strRef>
          </c:tx>
          <c:val>
            <c:numRef>
              <c:f>Sheet7!$H$2:$H$86</c:f>
              <c:numCache>
                <c:formatCode>General</c:formatCode>
                <c:ptCount val="85"/>
                <c:pt idx="0">
                  <c:v>66.66666666666665</c:v>
                </c:pt>
                <c:pt idx="1">
                  <c:v>6.666666666666667</c:v>
                </c:pt>
                <c:pt idx="2">
                  <c:v>100.0</c:v>
                </c:pt>
                <c:pt idx="3">
                  <c:v>66.66666666666665</c:v>
                </c:pt>
                <c:pt idx="4">
                  <c:v>66.66666666666665</c:v>
                </c:pt>
                <c:pt idx="5">
                  <c:v>66.66666666666665</c:v>
                </c:pt>
                <c:pt idx="6">
                  <c:v>66.66666666666665</c:v>
                </c:pt>
                <c:pt idx="7">
                  <c:v>66.66666666666665</c:v>
                </c:pt>
                <c:pt idx="8">
                  <c:v>100.0</c:v>
                </c:pt>
                <c:pt idx="9">
                  <c:v>33.33333333333333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33.33333333333333</c:v>
                </c:pt>
                <c:pt idx="14">
                  <c:v>33.33333333333333</c:v>
                </c:pt>
                <c:pt idx="15">
                  <c:v>66.66666666666665</c:v>
                </c:pt>
                <c:pt idx="16">
                  <c:v>100.0</c:v>
                </c:pt>
                <c:pt idx="17">
                  <c:v>66.66666666666665</c:v>
                </c:pt>
                <c:pt idx="18">
                  <c:v>100.0</c:v>
                </c:pt>
                <c:pt idx="19">
                  <c:v>66.66666666666665</c:v>
                </c:pt>
                <c:pt idx="20">
                  <c:v>33.33333333333333</c:v>
                </c:pt>
                <c:pt idx="21">
                  <c:v>100.0</c:v>
                </c:pt>
                <c:pt idx="22">
                  <c:v>6.666666666666667</c:v>
                </c:pt>
                <c:pt idx="23">
                  <c:v>100.0</c:v>
                </c:pt>
                <c:pt idx="24">
                  <c:v>100.0</c:v>
                </c:pt>
                <c:pt idx="25">
                  <c:v>66.66666666666665</c:v>
                </c:pt>
                <c:pt idx="26">
                  <c:v>100.0</c:v>
                </c:pt>
                <c:pt idx="27">
                  <c:v>100.0</c:v>
                </c:pt>
                <c:pt idx="28">
                  <c:v>33.33333333333333</c:v>
                </c:pt>
                <c:pt idx="29">
                  <c:v>100.0</c:v>
                </c:pt>
                <c:pt idx="30">
                  <c:v>100.0</c:v>
                </c:pt>
                <c:pt idx="31">
                  <c:v>33.33333333333333</c:v>
                </c:pt>
                <c:pt idx="32">
                  <c:v>6.666666666666667</c:v>
                </c:pt>
                <c:pt idx="33">
                  <c:v>66.66666666666665</c:v>
                </c:pt>
                <c:pt idx="34">
                  <c:v>100.0</c:v>
                </c:pt>
                <c:pt idx="35">
                  <c:v>6.666666666666667</c:v>
                </c:pt>
                <c:pt idx="36">
                  <c:v>6.666666666666667</c:v>
                </c:pt>
                <c:pt idx="37">
                  <c:v>33.33333333333333</c:v>
                </c:pt>
                <c:pt idx="38">
                  <c:v>33.33333333333333</c:v>
                </c:pt>
                <c:pt idx="39">
                  <c:v>6.666666666666667</c:v>
                </c:pt>
                <c:pt idx="40">
                  <c:v>33.33333333333333</c:v>
                </c:pt>
                <c:pt idx="41">
                  <c:v>100.0</c:v>
                </c:pt>
                <c:pt idx="42">
                  <c:v>33.33333333333333</c:v>
                </c:pt>
                <c:pt idx="43">
                  <c:v>100.0</c:v>
                </c:pt>
                <c:pt idx="44">
                  <c:v>33.33333333333333</c:v>
                </c:pt>
                <c:pt idx="45">
                  <c:v>33.33333333333333</c:v>
                </c:pt>
                <c:pt idx="46">
                  <c:v>6.666666666666667</c:v>
                </c:pt>
                <c:pt idx="47">
                  <c:v>66.66666666666665</c:v>
                </c:pt>
                <c:pt idx="48">
                  <c:v>6.666666666666667</c:v>
                </c:pt>
                <c:pt idx="49">
                  <c:v>66.66666666666665</c:v>
                </c:pt>
                <c:pt idx="50">
                  <c:v>66.66666666666665</c:v>
                </c:pt>
                <c:pt idx="51">
                  <c:v>100.0</c:v>
                </c:pt>
                <c:pt idx="52">
                  <c:v>100.0</c:v>
                </c:pt>
                <c:pt idx="53">
                  <c:v>66.66666666666665</c:v>
                </c:pt>
                <c:pt idx="54">
                  <c:v>33.33333333333333</c:v>
                </c:pt>
                <c:pt idx="55">
                  <c:v>33.33333333333333</c:v>
                </c:pt>
                <c:pt idx="56">
                  <c:v>6.666666666666667</c:v>
                </c:pt>
                <c:pt idx="57">
                  <c:v>66.66666666666665</c:v>
                </c:pt>
                <c:pt idx="58">
                  <c:v>100.0</c:v>
                </c:pt>
                <c:pt idx="59">
                  <c:v>33.33333333333333</c:v>
                </c:pt>
                <c:pt idx="60">
                  <c:v>100.0</c:v>
                </c:pt>
                <c:pt idx="61">
                  <c:v>66.66666666666665</c:v>
                </c:pt>
                <c:pt idx="62">
                  <c:v>33.33333333333333</c:v>
                </c:pt>
                <c:pt idx="63">
                  <c:v>33.33333333333333</c:v>
                </c:pt>
                <c:pt idx="64">
                  <c:v>100.0</c:v>
                </c:pt>
                <c:pt idx="65">
                  <c:v>33.33333333333333</c:v>
                </c:pt>
                <c:pt idx="66">
                  <c:v>100.0</c:v>
                </c:pt>
                <c:pt idx="67">
                  <c:v>66.66666666666665</c:v>
                </c:pt>
                <c:pt idx="68">
                  <c:v>100.0</c:v>
                </c:pt>
                <c:pt idx="69">
                  <c:v>66.66666666666665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66232"/>
        <c:axId val="2108469208"/>
      </c:areaChart>
      <c:catAx>
        <c:axId val="210846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469208"/>
        <c:crosses val="autoZero"/>
        <c:auto val="1"/>
        <c:lblAlgn val="ctr"/>
        <c:lblOffset val="100"/>
        <c:noMultiLvlLbl val="0"/>
      </c:catAx>
      <c:valAx>
        <c:axId val="210846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46623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052968"/>
        <c:axId val="2109056024"/>
      </c:barChart>
      <c:catAx>
        <c:axId val="210905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56024"/>
        <c:crosses val="autoZero"/>
        <c:auto val="1"/>
        <c:lblAlgn val="ctr"/>
        <c:lblOffset val="100"/>
        <c:noMultiLvlLbl val="0"/>
      </c:catAx>
      <c:valAx>
        <c:axId val="210905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5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098440"/>
        <c:axId val="2109101496"/>
      </c:barChart>
      <c:catAx>
        <c:axId val="210909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01496"/>
        <c:crosses val="autoZero"/>
        <c:auto val="1"/>
        <c:lblAlgn val="ctr"/>
        <c:lblOffset val="100"/>
        <c:noMultiLvlLbl val="0"/>
      </c:catAx>
      <c:valAx>
        <c:axId val="210910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9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143896"/>
        <c:axId val="2109146952"/>
      </c:barChart>
      <c:catAx>
        <c:axId val="210914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46952"/>
        <c:crosses val="autoZero"/>
        <c:auto val="1"/>
        <c:lblAlgn val="ctr"/>
        <c:lblOffset val="100"/>
        <c:noMultiLvlLbl val="0"/>
      </c:catAx>
      <c:valAx>
        <c:axId val="210914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4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188840"/>
        <c:axId val="2109191896"/>
      </c:barChart>
      <c:catAx>
        <c:axId val="210918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91896"/>
        <c:crosses val="autoZero"/>
        <c:auto val="1"/>
        <c:lblAlgn val="ctr"/>
        <c:lblOffset val="100"/>
        <c:noMultiLvlLbl val="0"/>
      </c:catAx>
      <c:valAx>
        <c:axId val="210919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8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234504"/>
        <c:axId val="2109237560"/>
      </c:barChart>
      <c:catAx>
        <c:axId val="21092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37560"/>
        <c:crosses val="autoZero"/>
        <c:auto val="1"/>
        <c:lblAlgn val="ctr"/>
        <c:lblOffset val="100"/>
        <c:noMultiLvlLbl val="0"/>
      </c:catAx>
      <c:valAx>
        <c:axId val="210923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279640"/>
        <c:axId val="2109282696"/>
      </c:barChart>
      <c:catAx>
        <c:axId val="210927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82696"/>
        <c:crosses val="autoZero"/>
        <c:auto val="1"/>
        <c:lblAlgn val="ctr"/>
        <c:lblOffset val="100"/>
        <c:noMultiLvlLbl val="0"/>
      </c:catAx>
      <c:valAx>
        <c:axId val="210928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'more than 5 apps -advanced'!$B$5:$B$9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TimeB</c:v>
                </c:pt>
              </c:strCache>
            </c:strRef>
          </c:tx>
          <c:val>
            <c:numRef>
              <c:f>Sheet7!$J$2:$J$86</c:f>
              <c:numCache>
                <c:formatCode>General</c:formatCode>
                <c:ptCount val="85"/>
                <c:pt idx="0">
                  <c:v>50.0</c:v>
                </c:pt>
                <c:pt idx="1">
                  <c:v>75.0</c:v>
                </c:pt>
                <c:pt idx="2">
                  <c:v>75.0</c:v>
                </c:pt>
                <c:pt idx="3">
                  <c:v>95.0</c:v>
                </c:pt>
                <c:pt idx="4">
                  <c:v>25.0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50.0</c:v>
                </c:pt>
                <c:pt idx="9">
                  <c:v>50.0</c:v>
                </c:pt>
                <c:pt idx="10">
                  <c:v>75.0</c:v>
                </c:pt>
                <c:pt idx="11">
                  <c:v>75.0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25.0</c:v>
                </c:pt>
                <c:pt idx="22">
                  <c:v>25.0</c:v>
                </c:pt>
                <c:pt idx="23">
                  <c:v>0.0</c:v>
                </c:pt>
                <c:pt idx="24">
                  <c:v>95.0</c:v>
                </c:pt>
                <c:pt idx="25">
                  <c:v>75.0</c:v>
                </c:pt>
                <c:pt idx="26">
                  <c:v>95.0</c:v>
                </c:pt>
                <c:pt idx="27">
                  <c:v>0.0</c:v>
                </c:pt>
                <c:pt idx="28">
                  <c:v>50.0</c:v>
                </c:pt>
                <c:pt idx="29">
                  <c:v>50.0</c:v>
                </c:pt>
                <c:pt idx="30">
                  <c:v>25.0</c:v>
                </c:pt>
                <c:pt idx="31">
                  <c:v>50.0</c:v>
                </c:pt>
                <c:pt idx="32">
                  <c:v>50.0</c:v>
                </c:pt>
                <c:pt idx="33">
                  <c:v>0.0</c:v>
                </c:pt>
                <c:pt idx="34">
                  <c:v>95.0</c:v>
                </c:pt>
                <c:pt idx="35">
                  <c:v>50.0</c:v>
                </c:pt>
                <c:pt idx="36">
                  <c:v>50.0</c:v>
                </c:pt>
                <c:pt idx="37">
                  <c:v>95.0</c:v>
                </c:pt>
                <c:pt idx="38">
                  <c:v>75.0</c:v>
                </c:pt>
                <c:pt idx="39">
                  <c:v>75.0</c:v>
                </c:pt>
                <c:pt idx="40">
                  <c:v>95.0</c:v>
                </c:pt>
                <c:pt idx="41">
                  <c:v>75.0</c:v>
                </c:pt>
                <c:pt idx="42">
                  <c:v>75.0</c:v>
                </c:pt>
                <c:pt idx="43">
                  <c:v>95.0</c:v>
                </c:pt>
                <c:pt idx="44">
                  <c:v>25.0</c:v>
                </c:pt>
                <c:pt idx="45">
                  <c:v>0.0</c:v>
                </c:pt>
                <c:pt idx="46">
                  <c:v>25.0</c:v>
                </c:pt>
                <c:pt idx="47">
                  <c:v>50.0</c:v>
                </c:pt>
                <c:pt idx="48">
                  <c:v>95.0</c:v>
                </c:pt>
                <c:pt idx="49">
                  <c:v>25.0</c:v>
                </c:pt>
                <c:pt idx="50">
                  <c:v>50.0</c:v>
                </c:pt>
                <c:pt idx="51">
                  <c:v>95.0</c:v>
                </c:pt>
                <c:pt idx="52">
                  <c:v>95.0</c:v>
                </c:pt>
                <c:pt idx="53">
                  <c:v>25.0</c:v>
                </c:pt>
                <c:pt idx="54">
                  <c:v>25.0</c:v>
                </c:pt>
                <c:pt idx="55">
                  <c:v>50.0</c:v>
                </c:pt>
                <c:pt idx="56">
                  <c:v>75.0</c:v>
                </c:pt>
                <c:pt idx="57">
                  <c:v>0.0</c:v>
                </c:pt>
                <c:pt idx="58">
                  <c:v>95.0</c:v>
                </c:pt>
                <c:pt idx="59">
                  <c:v>50.0</c:v>
                </c:pt>
                <c:pt idx="60">
                  <c:v>95.0</c:v>
                </c:pt>
                <c:pt idx="61">
                  <c:v>50.0</c:v>
                </c:pt>
                <c:pt idx="62">
                  <c:v>25.0</c:v>
                </c:pt>
                <c:pt idx="63">
                  <c:v>0.0</c:v>
                </c:pt>
                <c:pt idx="64">
                  <c:v>75.0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95.0</c:v>
                </c:pt>
                <c:pt idx="69">
                  <c:v>50.0</c:v>
                </c:pt>
                <c:pt idx="70">
                  <c:v>95.0</c:v>
                </c:pt>
                <c:pt idx="71">
                  <c:v>95.0</c:v>
                </c:pt>
                <c:pt idx="72">
                  <c:v>75.0</c:v>
                </c:pt>
                <c:pt idx="7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99496"/>
        <c:axId val="2106696504"/>
      </c:areaChart>
      <c:catAx>
        <c:axId val="210669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96504"/>
        <c:crosses val="autoZero"/>
        <c:auto val="1"/>
        <c:lblAlgn val="ctr"/>
        <c:lblOffset val="100"/>
        <c:noMultiLvlLbl val="0"/>
      </c:catAx>
      <c:valAx>
        <c:axId val="210669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9949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'more than 5 apps -advanced'!$B$28:$B$30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'more than 5 apps -advanced'!$B$34:$B$36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'less than 2 apps -basic'!$B$5:$B$9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Sheet7!$I$2:$I$75</c:f>
              <c:numCache>
                <c:formatCode>General</c:formatCode>
                <c:ptCount val="74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CodeR</c:v>
                </c:pt>
              </c:strCache>
            </c:strRef>
          </c:tx>
          <c:val>
            <c:numRef>
              <c:f>Sheet7!$K$2:$K$75</c:f>
              <c:numCache>
                <c:formatCode>General</c:formatCode>
                <c:ptCount val="74"/>
                <c:pt idx="0">
                  <c:v>50.0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50.0</c:v>
                </c:pt>
                <c:pt idx="5">
                  <c:v>50.0</c:v>
                </c:pt>
                <c:pt idx="6">
                  <c:v>90.0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0.0</c:v>
                </c:pt>
                <c:pt idx="12">
                  <c:v>90.0</c:v>
                </c:pt>
                <c:pt idx="13">
                  <c:v>50.0</c:v>
                </c:pt>
                <c:pt idx="14">
                  <c:v>90.0</c:v>
                </c:pt>
                <c:pt idx="15">
                  <c:v>50.0</c:v>
                </c:pt>
                <c:pt idx="16">
                  <c:v>50.0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50.0</c:v>
                </c:pt>
                <c:pt idx="21">
                  <c:v>90.0</c:v>
                </c:pt>
                <c:pt idx="22">
                  <c:v>90.0</c:v>
                </c:pt>
                <c:pt idx="23">
                  <c:v>0.0</c:v>
                </c:pt>
                <c:pt idx="24">
                  <c:v>90.0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90.0</c:v>
                </c:pt>
                <c:pt idx="29">
                  <c:v>50.0</c:v>
                </c:pt>
                <c:pt idx="30">
                  <c:v>50.0</c:v>
                </c:pt>
                <c:pt idx="31">
                  <c:v>90.0</c:v>
                </c:pt>
                <c:pt idx="32">
                  <c:v>90.0</c:v>
                </c:pt>
                <c:pt idx="33">
                  <c:v>50.0</c:v>
                </c:pt>
                <c:pt idx="34">
                  <c:v>90.0</c:v>
                </c:pt>
                <c:pt idx="35">
                  <c:v>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50.0</c:v>
                </c:pt>
                <c:pt idx="40">
                  <c:v>90.0</c:v>
                </c:pt>
                <c:pt idx="41">
                  <c:v>50.0</c:v>
                </c:pt>
                <c:pt idx="42">
                  <c:v>50.0</c:v>
                </c:pt>
                <c:pt idx="43">
                  <c:v>90.0</c:v>
                </c:pt>
                <c:pt idx="44">
                  <c:v>90.0</c:v>
                </c:pt>
                <c:pt idx="45">
                  <c:v>50.0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50.0</c:v>
                </c:pt>
                <c:pt idx="51">
                  <c:v>90.0</c:v>
                </c:pt>
                <c:pt idx="52">
                  <c:v>50.0</c:v>
                </c:pt>
                <c:pt idx="53">
                  <c:v>50.0</c:v>
                </c:pt>
                <c:pt idx="54">
                  <c:v>90.0</c:v>
                </c:pt>
                <c:pt idx="55">
                  <c:v>90.0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50.0</c:v>
                </c:pt>
                <c:pt idx="63">
                  <c:v>90.0</c:v>
                </c:pt>
                <c:pt idx="64">
                  <c:v>50.0</c:v>
                </c:pt>
                <c:pt idx="65">
                  <c:v>50.0</c:v>
                </c:pt>
                <c:pt idx="66">
                  <c:v>0.0</c:v>
                </c:pt>
                <c:pt idx="67">
                  <c:v>50.0</c:v>
                </c:pt>
                <c:pt idx="68">
                  <c:v>90.0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69624"/>
        <c:axId val="2106666632"/>
      </c:areaChart>
      <c:catAx>
        <c:axId val="210666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66632"/>
        <c:crosses val="autoZero"/>
        <c:auto val="1"/>
        <c:lblAlgn val="ctr"/>
        <c:lblOffset val="100"/>
        <c:noMultiLvlLbl val="0"/>
      </c:catAx>
      <c:valAx>
        <c:axId val="210666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6962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'less than 2 apps -basic'!$B$28:$B$30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'less than 2 apps -basic'!$B$34:$B$36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98743907011623"/>
          <c:y val="0.155102082356335"/>
          <c:w val="0.895734074907303"/>
          <c:h val="0.649841354609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8771736"/>
        <c:axId val="2108768568"/>
      </c:barChart>
      <c:catAx>
        <c:axId val="2108771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prstDash val="solid"/>
          </a:ln>
        </c:spPr>
        <c:crossAx val="2108768568"/>
        <c:crosses val="autoZero"/>
        <c:auto val="1"/>
        <c:lblAlgn val="ctr"/>
        <c:lblOffset val="100"/>
        <c:noMultiLvlLbl val="0"/>
      </c:catAx>
      <c:valAx>
        <c:axId val="210876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71736"/>
        <c:crosses val="autoZero"/>
        <c:crossBetween val="between"/>
      </c:valAx>
      <c:spPr>
        <a:ln>
          <a:prstDash val="solid"/>
        </a:ln>
      </c:spPr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70368519924857"/>
          <c:y val="0.154751117437639"/>
          <c:w val="0.899968224149646"/>
          <c:h val="0.650633693427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8729192"/>
        <c:axId val="2108726120"/>
      </c:barChart>
      <c:catAx>
        <c:axId val="21087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26120"/>
        <c:crosses val="autoZero"/>
        <c:auto val="1"/>
        <c:lblAlgn val="ctr"/>
        <c:lblOffset val="100"/>
        <c:noMultiLvlLbl val="0"/>
      </c:catAx>
      <c:valAx>
        <c:axId val="210872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29192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895832"/>
        <c:axId val="2109898888"/>
      </c:barChart>
      <c:catAx>
        <c:axId val="210989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98888"/>
        <c:crosses val="autoZero"/>
        <c:auto val="1"/>
        <c:lblAlgn val="ctr"/>
        <c:lblOffset val="100"/>
        <c:noMultiLvlLbl val="0"/>
      </c:catAx>
      <c:valAx>
        <c:axId val="210989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89583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1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1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1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spPr>
    <a:ln>
      <a:solidFill>
        <a:schemeClr val="bg1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9164733894963"/>
          <c:y val="0.191328692398953"/>
          <c:w val="0.8926868978446"/>
          <c:h val="0.618405772634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942232"/>
        <c:axId val="2109945288"/>
      </c:barChart>
      <c:catAx>
        <c:axId val="210994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45288"/>
        <c:crosses val="autoZero"/>
        <c:auto val="1"/>
        <c:lblAlgn val="ctr"/>
        <c:lblOffset val="100"/>
        <c:noMultiLvlLbl val="0"/>
      </c:catAx>
      <c:valAx>
        <c:axId val="210994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42232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71732443668346"/>
          <c:y val="0.212783851976451"/>
          <c:w val="0.899764700699289"/>
          <c:h val="0.600729124586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9986712"/>
        <c:axId val="2109989768"/>
      </c:barChart>
      <c:catAx>
        <c:axId val="210998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89768"/>
        <c:crosses val="autoZero"/>
        <c:auto val="1"/>
        <c:lblAlgn val="ctr"/>
        <c:lblOffset val="100"/>
        <c:noMultiLvlLbl val="0"/>
      </c:catAx>
      <c:valAx>
        <c:axId val="210998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86712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71732443668346"/>
          <c:y val="0.191328692398953"/>
          <c:w val="0.899764700699289"/>
          <c:h val="0.622601577292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0030296"/>
        <c:axId val="2110033352"/>
      </c:barChart>
      <c:catAx>
        <c:axId val="211003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33352"/>
        <c:crosses val="autoZero"/>
        <c:auto val="1"/>
        <c:lblAlgn val="ctr"/>
        <c:lblOffset val="100"/>
        <c:noMultiLvlLbl val="0"/>
      </c:catAx>
      <c:valAx>
        <c:axId val="211003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30296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28.0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15.0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95250</xdr:rowOff>
    </xdr:from>
    <xdr:to>
      <xdr:col>30</xdr:col>
      <xdr:colOff>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35</xdr:row>
      <xdr:rowOff>146050</xdr:rowOff>
    </xdr:from>
    <xdr:to>
      <xdr:col>29</xdr:col>
      <xdr:colOff>25400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56</xdr:row>
      <xdr:rowOff>57150</xdr:rowOff>
    </xdr:from>
    <xdr:to>
      <xdr:col>25</xdr:col>
      <xdr:colOff>622300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370840</xdr:colOff>
      <xdr:row>2</xdr:row>
      <xdr:rowOff>8890</xdr:rowOff>
    </xdr:from>
    <xdr:to>
      <xdr:col>6</xdr:col>
      <xdr:colOff>396240</xdr:colOff>
      <xdr:row>16</xdr:row>
      <xdr:rowOff>46990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13</xdr:row>
      <xdr:rowOff>69850</xdr:rowOff>
    </xdr:from>
    <xdr:to>
      <xdr:col>5</xdr:col>
      <xdr:colOff>660400</xdr:colOff>
      <xdr:row>26</xdr:row>
      <xdr:rowOff>382270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</xdr:colOff>
      <xdr:row>0</xdr:row>
      <xdr:rowOff>201930</xdr:rowOff>
    </xdr:from>
    <xdr:to>
      <xdr:col>13</xdr:col>
      <xdr:colOff>731520</xdr:colOff>
      <xdr:row>15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15</xdr:row>
      <xdr:rowOff>113030</xdr:rowOff>
    </xdr:from>
    <xdr:to>
      <xdr:col>14</xdr:col>
      <xdr:colOff>457200</xdr:colOff>
      <xdr:row>26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233680</xdr:colOff>
      <xdr:row>0</xdr:row>
      <xdr:rowOff>69850</xdr:rowOff>
    </xdr:from>
    <xdr:to>
      <xdr:col>19</xdr:col>
      <xdr:colOff>782320</xdr:colOff>
      <xdr:row>14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15</xdr:row>
      <xdr:rowOff>113030</xdr:rowOff>
    </xdr:from>
    <xdr:to>
      <xdr:col>19</xdr:col>
      <xdr:colOff>365760</xdr:colOff>
      <xdr:row>26</xdr:row>
      <xdr:rowOff>259080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624840</xdr:colOff>
      <xdr:row>15</xdr:row>
      <xdr:rowOff>101600</xdr:rowOff>
    </xdr:from>
    <xdr:to>
      <xdr:col>24</xdr:col>
      <xdr:colOff>467360</xdr:colOff>
      <xdr:row>26</xdr:row>
      <xdr:rowOff>381000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60960</xdr:rowOff>
    </xdr:from>
    <xdr:to>
      <xdr:col>18</xdr:col>
      <xdr:colOff>81280</xdr:colOff>
      <xdr:row>48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</xdr:colOff>
      <xdr:row>48</xdr:row>
      <xdr:rowOff>177800</xdr:rowOff>
    </xdr:from>
    <xdr:to>
      <xdr:col>18</xdr:col>
      <xdr:colOff>91440</xdr:colOff>
      <xdr:row>64</xdr:row>
      <xdr:rowOff>81280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65</xdr:row>
      <xdr:rowOff>45720</xdr:rowOff>
    </xdr:from>
    <xdr:to>
      <xdr:col>18</xdr:col>
      <xdr:colOff>132080</xdr:colOff>
      <xdr:row>79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80</xdr:row>
      <xdr:rowOff>5080</xdr:rowOff>
    </xdr:from>
    <xdr:to>
      <xdr:col>18</xdr:col>
      <xdr:colOff>111760</xdr:colOff>
      <xdr:row>98</xdr:row>
      <xdr:rowOff>5080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10160</xdr:colOff>
      <xdr:row>98</xdr:row>
      <xdr:rowOff>147320</xdr:rowOff>
    </xdr:from>
    <xdr:to>
      <xdr:col>18</xdr:col>
      <xdr:colOff>81280</xdr:colOff>
      <xdr:row>110</xdr:row>
      <xdr:rowOff>147320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20320</xdr:colOff>
      <xdr:row>112</xdr:row>
      <xdr:rowOff>20320</xdr:rowOff>
    </xdr:from>
    <xdr:to>
      <xdr:col>18</xdr:col>
      <xdr:colOff>50800</xdr:colOff>
      <xdr:row>130</xdr:row>
      <xdr:rowOff>20320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</xdr:colOff>
      <xdr:row>53</xdr:row>
      <xdr:rowOff>25400</xdr:rowOff>
    </xdr:from>
    <xdr:to>
      <xdr:col>13</xdr:col>
      <xdr:colOff>575734</xdr:colOff>
      <xdr:row>77</xdr:row>
      <xdr:rowOff>101599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29633</xdr:colOff>
      <xdr:row>53</xdr:row>
      <xdr:rowOff>16932</xdr:rowOff>
    </xdr:from>
    <xdr:to>
      <xdr:col>8</xdr:col>
      <xdr:colOff>33866</xdr:colOff>
      <xdr:row>77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541867</xdr:colOff>
      <xdr:row>53</xdr:row>
      <xdr:rowOff>21166</xdr:rowOff>
    </xdr:from>
    <xdr:to>
      <xdr:col>19</xdr:col>
      <xdr:colOff>766234</xdr:colOff>
      <xdr:row>77</xdr:row>
      <xdr:rowOff>101599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16933</xdr:colOff>
      <xdr:row>33</xdr:row>
      <xdr:rowOff>38099</xdr:rowOff>
    </xdr:from>
    <xdr:to>
      <xdr:col>13</xdr:col>
      <xdr:colOff>553720</xdr:colOff>
      <xdr:row>53</xdr:row>
      <xdr:rowOff>16932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550333</xdr:colOff>
      <xdr:row>33</xdr:row>
      <xdr:rowOff>21165</xdr:rowOff>
    </xdr:from>
    <xdr:to>
      <xdr:col>19</xdr:col>
      <xdr:colOff>745067</xdr:colOff>
      <xdr:row>53</xdr:row>
      <xdr:rowOff>16932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12700</xdr:colOff>
      <xdr:row>33</xdr:row>
      <xdr:rowOff>38099</xdr:rowOff>
    </xdr:from>
    <xdr:to>
      <xdr:col>8</xdr:col>
      <xdr:colOff>27940</xdr:colOff>
      <xdr:row>53</xdr:row>
      <xdr:rowOff>16932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workbookViewId="0">
      <selection sqref="A1:A1048576"/>
    </sheetView>
  </sheetViews>
  <sheetFormatPr baseColWidth="10" defaultRowHeight="12" x14ac:dyDescent="0"/>
  <cols>
    <col min="1" max="1" width="20.6640625" customWidth="1"/>
  </cols>
  <sheetData>
    <row r="1" spans="1:22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">
      <c r="A2" s="9" t="s">
        <v>7</v>
      </c>
      <c r="B2" s="9" t="s">
        <v>8</v>
      </c>
      <c r="C2" s="9" t="s">
        <v>9</v>
      </c>
      <c r="D2" s="9" t="s">
        <v>10</v>
      </c>
      <c r="E2" s="9" t="s">
        <v>45</v>
      </c>
      <c r="F2" s="9" t="s">
        <v>11</v>
      </c>
      <c r="G2" s="9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">
      <c r="A3" s="9" t="s">
        <v>13</v>
      </c>
      <c r="B3" s="9" t="s">
        <v>14</v>
      </c>
      <c r="C3" s="9" t="s">
        <v>15</v>
      </c>
      <c r="D3" s="9" t="s">
        <v>16</v>
      </c>
      <c r="E3" s="9" t="s">
        <v>55</v>
      </c>
      <c r="F3" s="9" t="s">
        <v>17</v>
      </c>
      <c r="G3" s="9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">
      <c r="A4" s="9" t="s">
        <v>19</v>
      </c>
      <c r="B4" s="9" t="s">
        <v>8</v>
      </c>
      <c r="C4" s="9" t="s">
        <v>15</v>
      </c>
      <c r="D4" s="9" t="s">
        <v>16</v>
      </c>
      <c r="E4" s="9" t="s">
        <v>45</v>
      </c>
      <c r="F4" s="9" t="s">
        <v>17</v>
      </c>
      <c r="G4" s="9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">
      <c r="A5" s="9" t="s">
        <v>7</v>
      </c>
      <c r="B5" s="9" t="s">
        <v>20</v>
      </c>
      <c r="C5" s="9" t="s">
        <v>21</v>
      </c>
      <c r="D5" s="9" t="s">
        <v>16</v>
      </c>
      <c r="E5" s="9" t="s">
        <v>45</v>
      </c>
      <c r="F5" s="9" t="s">
        <v>17</v>
      </c>
      <c r="G5" s="9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">
      <c r="A6" s="9" t="s">
        <v>7</v>
      </c>
      <c r="B6" s="9" t="s">
        <v>20</v>
      </c>
      <c r="C6" s="9" t="s">
        <v>22</v>
      </c>
      <c r="D6" s="9" t="s">
        <v>10</v>
      </c>
      <c r="E6" s="9" t="s">
        <v>45</v>
      </c>
      <c r="F6" s="9" t="s">
        <v>17</v>
      </c>
      <c r="G6" s="9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">
      <c r="A7" s="9" t="s">
        <v>7</v>
      </c>
      <c r="B7" s="9" t="s">
        <v>20</v>
      </c>
      <c r="C7" s="9" t="s">
        <v>15</v>
      </c>
      <c r="D7" s="9" t="s">
        <v>10</v>
      </c>
      <c r="E7" s="9" t="s">
        <v>45</v>
      </c>
      <c r="F7" s="9" t="s">
        <v>18</v>
      </c>
      <c r="G7" s="9" t="s">
        <v>23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6">
      <c r="A8" s="9" t="s">
        <v>7</v>
      </c>
      <c r="B8" s="9" t="s">
        <v>14</v>
      </c>
      <c r="C8" s="9" t="s">
        <v>9</v>
      </c>
      <c r="D8" s="9" t="s">
        <v>16</v>
      </c>
      <c r="E8" s="9" t="s">
        <v>18</v>
      </c>
      <c r="F8" s="9" t="s">
        <v>18</v>
      </c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6">
      <c r="A9" s="9" t="s">
        <v>7</v>
      </c>
      <c r="B9" s="9" t="s">
        <v>14</v>
      </c>
      <c r="C9" s="9" t="s">
        <v>22</v>
      </c>
      <c r="D9" s="9" t="s">
        <v>10</v>
      </c>
      <c r="E9" s="9" t="s">
        <v>45</v>
      </c>
      <c r="F9" s="9" t="s">
        <v>17</v>
      </c>
      <c r="G9" s="9" t="s">
        <v>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6">
      <c r="A10" s="9" t="s">
        <v>19</v>
      </c>
      <c r="B10" s="9" t="s">
        <v>20</v>
      </c>
      <c r="C10" s="9" t="s">
        <v>9</v>
      </c>
      <c r="D10" s="9" t="s">
        <v>10</v>
      </c>
      <c r="E10" s="9" t="s">
        <v>45</v>
      </c>
      <c r="F10" s="9" t="s">
        <v>18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6">
      <c r="A11" s="9" t="s">
        <v>24</v>
      </c>
      <c r="B11" s="9" t="s">
        <v>14</v>
      </c>
      <c r="C11" s="9" t="s">
        <v>9</v>
      </c>
      <c r="D11" s="9" t="s">
        <v>10</v>
      </c>
      <c r="E11" s="9" t="s">
        <v>45</v>
      </c>
      <c r="F11" s="9" t="s">
        <v>17</v>
      </c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6">
      <c r="A12" s="9" t="s">
        <v>19</v>
      </c>
      <c r="B12" s="9" t="s">
        <v>8</v>
      </c>
      <c r="C12" s="9" t="s">
        <v>15</v>
      </c>
      <c r="D12" s="9" t="s">
        <v>10</v>
      </c>
      <c r="E12" s="9" t="s">
        <v>45</v>
      </c>
      <c r="F12" s="9" t="s">
        <v>11</v>
      </c>
      <c r="G12" s="9" t="s">
        <v>12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6">
      <c r="A13" s="9" t="s">
        <v>19</v>
      </c>
      <c r="B13" s="9" t="s">
        <v>8</v>
      </c>
      <c r="C13" s="9" t="s">
        <v>15</v>
      </c>
      <c r="D13" s="9" t="s">
        <v>25</v>
      </c>
      <c r="E13" s="9" t="s">
        <v>45</v>
      </c>
      <c r="F13" s="9" t="s">
        <v>11</v>
      </c>
      <c r="G13" s="9" t="s">
        <v>12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6">
      <c r="A14" s="9" t="s">
        <v>19</v>
      </c>
      <c r="B14" s="9" t="s">
        <v>8</v>
      </c>
      <c r="C14" s="9" t="s">
        <v>26</v>
      </c>
      <c r="D14" s="9" t="s">
        <v>16</v>
      </c>
      <c r="E14" s="9" t="s">
        <v>18</v>
      </c>
      <c r="F14" s="9" t="s">
        <v>18</v>
      </c>
      <c r="G14" s="9" t="s">
        <v>12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6">
      <c r="A15" s="9" t="s">
        <v>24</v>
      </c>
      <c r="B15" s="9" t="s">
        <v>20</v>
      </c>
      <c r="C15" s="9" t="s">
        <v>26</v>
      </c>
      <c r="D15" s="9" t="s">
        <v>10</v>
      </c>
      <c r="E15" s="9" t="s">
        <v>45</v>
      </c>
      <c r="F15" s="9" t="s">
        <v>17</v>
      </c>
      <c r="G15" s="9" t="s">
        <v>23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6">
      <c r="A16" s="9" t="s">
        <v>24</v>
      </c>
      <c r="B16" s="9" t="s">
        <v>14</v>
      </c>
      <c r="C16" s="9" t="s">
        <v>26</v>
      </c>
      <c r="D16" s="9" t="s">
        <v>16</v>
      </c>
      <c r="E16" s="9" t="s">
        <v>55</v>
      </c>
      <c r="F16" s="9" t="s">
        <v>18</v>
      </c>
      <c r="G16" s="9" t="s">
        <v>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6">
      <c r="A17" s="9" t="s">
        <v>7</v>
      </c>
      <c r="B17" s="9" t="s">
        <v>14</v>
      </c>
      <c r="C17" s="9" t="s">
        <v>9</v>
      </c>
      <c r="D17" s="9" t="s">
        <v>10</v>
      </c>
      <c r="E17" s="9" t="s">
        <v>18</v>
      </c>
      <c r="F17" s="9" t="s">
        <v>17</v>
      </c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6">
      <c r="A18" s="9" t="s">
        <v>19</v>
      </c>
      <c r="B18" s="9" t="s">
        <v>20</v>
      </c>
      <c r="C18" s="9" t="s">
        <v>22</v>
      </c>
      <c r="D18" s="9" t="s">
        <v>10</v>
      </c>
      <c r="E18" s="9" t="s">
        <v>45</v>
      </c>
      <c r="F18" s="9" t="s">
        <v>17</v>
      </c>
      <c r="G18" s="9" t="s">
        <v>12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">
      <c r="A19" s="9" t="s">
        <v>7</v>
      </c>
      <c r="B19" s="9" t="s">
        <v>14</v>
      </c>
      <c r="C19" s="9" t="s">
        <v>26</v>
      </c>
      <c r="D19" s="9" t="s">
        <v>16</v>
      </c>
      <c r="E19" s="9" t="s">
        <v>18</v>
      </c>
      <c r="F19" s="9" t="s">
        <v>18</v>
      </c>
      <c r="G19" s="9" t="s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6">
      <c r="A20" s="9" t="s">
        <v>19</v>
      </c>
      <c r="B20" s="9" t="s">
        <v>20</v>
      </c>
      <c r="C20" s="9" t="s">
        <v>26</v>
      </c>
      <c r="D20" s="9" t="s">
        <v>16</v>
      </c>
      <c r="E20" s="9" t="s">
        <v>45</v>
      </c>
      <c r="F20" s="9" t="s">
        <v>11</v>
      </c>
      <c r="G20" s="9" t="s">
        <v>12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6">
      <c r="A21" s="9" t="s">
        <v>7</v>
      </c>
      <c r="B21" s="9" t="s">
        <v>14</v>
      </c>
      <c r="C21" s="9" t="s">
        <v>26</v>
      </c>
      <c r="D21" s="9" t="s">
        <v>16</v>
      </c>
      <c r="E21" s="9" t="s">
        <v>18</v>
      </c>
      <c r="F21" s="9" t="s">
        <v>17</v>
      </c>
      <c r="G21" s="9" t="s"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">
      <c r="A22" s="9" t="s">
        <v>24</v>
      </c>
      <c r="B22" s="9" t="s">
        <v>20</v>
      </c>
      <c r="C22" s="9" t="s">
        <v>9</v>
      </c>
      <c r="D22" s="9" t="s">
        <v>10</v>
      </c>
      <c r="E22" s="9" t="s">
        <v>45</v>
      </c>
      <c r="F22" s="9" t="s">
        <v>17</v>
      </c>
      <c r="G22" s="9" t="s">
        <v>12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6">
      <c r="A23" s="9" t="s">
        <v>19</v>
      </c>
      <c r="B23" s="9" t="s">
        <v>8</v>
      </c>
      <c r="C23" s="9" t="s">
        <v>22</v>
      </c>
      <c r="D23" s="9" t="s">
        <v>16</v>
      </c>
      <c r="E23" s="9" t="s">
        <v>45</v>
      </c>
      <c r="F23" s="9" t="s">
        <v>17</v>
      </c>
      <c r="G23" s="9" t="s">
        <v>12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6">
      <c r="A24" s="9" t="s">
        <v>13</v>
      </c>
      <c r="B24" s="9" t="s">
        <v>14</v>
      </c>
      <c r="C24" s="9" t="s">
        <v>22</v>
      </c>
      <c r="D24" s="9" t="s">
        <v>16</v>
      </c>
      <c r="E24" s="9" t="s">
        <v>45</v>
      </c>
      <c r="F24" s="9" t="s">
        <v>18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6">
      <c r="A25" s="9" t="s">
        <v>19</v>
      </c>
      <c r="B25" s="9" t="s">
        <v>20</v>
      </c>
      <c r="C25" s="9" t="s">
        <v>26</v>
      </c>
      <c r="D25" s="9" t="s">
        <v>25</v>
      </c>
      <c r="E25" s="9" t="s">
        <v>55</v>
      </c>
      <c r="F25" s="9" t="s">
        <v>17</v>
      </c>
      <c r="G25" s="9" t="s">
        <v>12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6">
      <c r="A26" s="9" t="s">
        <v>19</v>
      </c>
      <c r="B26" s="9" t="s">
        <v>8</v>
      </c>
      <c r="C26" s="9" t="s">
        <v>21</v>
      </c>
      <c r="D26" s="9" t="s">
        <v>16</v>
      </c>
      <c r="E26" s="9" t="s">
        <v>55</v>
      </c>
      <c r="F26" s="9" t="s">
        <v>11</v>
      </c>
      <c r="G26" s="9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6">
      <c r="A27" s="9" t="s">
        <v>7</v>
      </c>
      <c r="B27" s="9" t="s">
        <v>20</v>
      </c>
      <c r="C27" s="9" t="s">
        <v>15</v>
      </c>
      <c r="D27" s="9" t="s">
        <v>10</v>
      </c>
      <c r="E27" s="9" t="s">
        <v>45</v>
      </c>
      <c r="F27" s="9" t="s">
        <v>11</v>
      </c>
      <c r="G27" s="9" t="s">
        <v>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6">
      <c r="A28" s="9" t="s">
        <v>19</v>
      </c>
      <c r="B28" s="9" t="s">
        <v>8</v>
      </c>
      <c r="C28" s="9" t="s">
        <v>21</v>
      </c>
      <c r="D28" s="9" t="s">
        <v>25</v>
      </c>
      <c r="E28" s="9" t="s">
        <v>45</v>
      </c>
      <c r="F28" s="9" t="s">
        <v>11</v>
      </c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6">
      <c r="A29" s="9" t="s">
        <v>19</v>
      </c>
      <c r="B29" s="9" t="s">
        <v>8</v>
      </c>
      <c r="C29" s="9" t="s">
        <v>26</v>
      </c>
      <c r="D29" s="9" t="s">
        <v>25</v>
      </c>
      <c r="E29" s="9" t="s">
        <v>45</v>
      </c>
      <c r="F29" s="9" t="s">
        <v>17</v>
      </c>
      <c r="G29" s="9" t="s">
        <v>23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6">
      <c r="A30" s="9" t="s">
        <v>24</v>
      </c>
      <c r="B30" s="9" t="s">
        <v>20</v>
      </c>
      <c r="C30" s="9" t="s">
        <v>9</v>
      </c>
      <c r="D30" s="9" t="s">
        <v>16</v>
      </c>
      <c r="E30" s="9" t="s">
        <v>55</v>
      </c>
      <c r="F30" s="9" t="s">
        <v>17</v>
      </c>
      <c r="G30" s="9" t="s">
        <v>18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6">
      <c r="A31" s="9" t="s">
        <v>19</v>
      </c>
      <c r="B31" s="9" t="s">
        <v>20</v>
      </c>
      <c r="C31" s="9" t="s">
        <v>9</v>
      </c>
      <c r="D31" s="9" t="s">
        <v>10</v>
      </c>
      <c r="E31" s="9" t="s">
        <v>55</v>
      </c>
      <c r="F31" s="9" t="s">
        <v>18</v>
      </c>
      <c r="G31" s="9" t="s">
        <v>18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">
      <c r="A32" s="9" t="s">
        <v>19</v>
      </c>
      <c r="B32" s="9" t="s">
        <v>20</v>
      </c>
      <c r="C32" s="9" t="s">
        <v>22</v>
      </c>
      <c r="D32" s="9" t="s">
        <v>10</v>
      </c>
      <c r="E32" s="9" t="s">
        <v>55</v>
      </c>
      <c r="F32" s="9" t="s">
        <v>11</v>
      </c>
      <c r="G32" s="9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6">
      <c r="A33" s="9" t="s">
        <v>24</v>
      </c>
      <c r="B33" s="9" t="s">
        <v>14</v>
      </c>
      <c r="C33" s="9" t="s">
        <v>9</v>
      </c>
      <c r="D33" s="9" t="s">
        <v>16</v>
      </c>
      <c r="E33" s="9" t="s">
        <v>55</v>
      </c>
      <c r="F33" s="9" t="s">
        <v>18</v>
      </c>
      <c r="G33" s="9" t="s">
        <v>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6">
      <c r="A34" s="9" t="s">
        <v>13</v>
      </c>
      <c r="B34" s="9" t="s">
        <v>14</v>
      </c>
      <c r="C34" s="9" t="s">
        <v>9</v>
      </c>
      <c r="D34" s="9" t="s">
        <v>16</v>
      </c>
      <c r="E34" s="9" t="s">
        <v>18</v>
      </c>
      <c r="F34" s="9" t="s">
        <v>18</v>
      </c>
      <c r="G34" s="9" t="s">
        <v>18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6">
      <c r="A35" s="9" t="s">
        <v>7</v>
      </c>
      <c r="B35" s="9" t="s">
        <v>8</v>
      </c>
      <c r="C35" s="9" t="s">
        <v>26</v>
      </c>
      <c r="D35" s="9" t="s">
        <v>10</v>
      </c>
      <c r="E35" s="9" t="s">
        <v>45</v>
      </c>
      <c r="F35" s="9" t="s">
        <v>11</v>
      </c>
      <c r="G35" s="9" t="s">
        <v>18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6">
      <c r="A36" s="9" t="s">
        <v>19</v>
      </c>
      <c r="B36" s="9" t="s">
        <v>14</v>
      </c>
      <c r="C36" s="9" t="s">
        <v>21</v>
      </c>
      <c r="D36" s="9" t="s">
        <v>16</v>
      </c>
      <c r="E36" s="9" t="s">
        <v>18</v>
      </c>
      <c r="F36" s="9" t="s">
        <v>18</v>
      </c>
      <c r="G36" s="9" t="s">
        <v>18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6">
      <c r="A37" s="9" t="s">
        <v>13</v>
      </c>
      <c r="B37" s="9" t="s">
        <v>14</v>
      </c>
      <c r="C37" s="9" t="s">
        <v>9</v>
      </c>
      <c r="D37" s="9" t="s">
        <v>25</v>
      </c>
      <c r="E37" s="9" t="s">
        <v>55</v>
      </c>
      <c r="F37" s="9" t="s">
        <v>17</v>
      </c>
      <c r="G37" s="9" t="s">
        <v>18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">
      <c r="A38" s="9" t="s">
        <v>13</v>
      </c>
      <c r="B38" s="9" t="s">
        <v>14</v>
      </c>
      <c r="C38" s="9" t="s">
        <v>9</v>
      </c>
      <c r="D38" s="9" t="s">
        <v>16</v>
      </c>
      <c r="E38" s="9" t="s">
        <v>55</v>
      </c>
      <c r="F38" s="9" t="s">
        <v>18</v>
      </c>
      <c r="G38" s="9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">
      <c r="A39" s="9" t="s">
        <v>24</v>
      </c>
      <c r="B39" s="9" t="s">
        <v>8</v>
      </c>
      <c r="C39" s="9" t="s">
        <v>21</v>
      </c>
      <c r="D39" s="9" t="s">
        <v>16</v>
      </c>
      <c r="E39" s="9" t="s">
        <v>18</v>
      </c>
      <c r="F39" s="9" t="s">
        <v>11</v>
      </c>
      <c r="G39" s="9" t="s">
        <v>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6">
      <c r="A40" s="9" t="s">
        <v>24</v>
      </c>
      <c r="B40" s="9" t="s">
        <v>20</v>
      </c>
      <c r="C40" s="9" t="s">
        <v>15</v>
      </c>
      <c r="D40" s="9" t="s">
        <v>16</v>
      </c>
      <c r="E40" s="9" t="s">
        <v>45</v>
      </c>
      <c r="F40" s="9" t="s">
        <v>11</v>
      </c>
      <c r="G40" s="9" t="s">
        <v>12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6">
      <c r="A41" s="9" t="s">
        <v>13</v>
      </c>
      <c r="B41" s="9" t="s">
        <v>14</v>
      </c>
      <c r="C41" s="9" t="s">
        <v>15</v>
      </c>
      <c r="D41" s="9" t="s">
        <v>10</v>
      </c>
      <c r="E41" s="9" t="s">
        <v>45</v>
      </c>
      <c r="F41" s="9" t="s">
        <v>17</v>
      </c>
      <c r="G41" s="9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6">
      <c r="A42" s="9" t="s">
        <v>24</v>
      </c>
      <c r="B42" s="9" t="s">
        <v>14</v>
      </c>
      <c r="C42" s="9" t="s">
        <v>21</v>
      </c>
      <c r="D42" s="9" t="s">
        <v>16</v>
      </c>
      <c r="E42" s="9" t="s">
        <v>18</v>
      </c>
      <c r="F42" s="9" t="s">
        <v>17</v>
      </c>
      <c r="G42" s="9" t="s">
        <v>12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">
      <c r="A43" s="9" t="s">
        <v>19</v>
      </c>
      <c r="B43" s="9" t="s">
        <v>20</v>
      </c>
      <c r="C43" s="9" t="s">
        <v>15</v>
      </c>
      <c r="D43" s="9" t="s">
        <v>10</v>
      </c>
      <c r="E43" s="9" t="s">
        <v>45</v>
      </c>
      <c r="F43" s="9" t="s">
        <v>17</v>
      </c>
      <c r="G43" s="9" t="s">
        <v>18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">
      <c r="A44" s="9" t="s">
        <v>24</v>
      </c>
      <c r="B44" s="9" t="s">
        <v>20</v>
      </c>
      <c r="C44" s="9" t="s">
        <v>15</v>
      </c>
      <c r="D44" s="9" t="s">
        <v>10</v>
      </c>
      <c r="E44" s="9" t="s">
        <v>55</v>
      </c>
      <c r="F44" s="9" t="s">
        <v>18</v>
      </c>
      <c r="G44" s="9" t="s">
        <v>12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6">
      <c r="A45" s="9" t="s">
        <v>19</v>
      </c>
      <c r="B45" s="9" t="s">
        <v>14</v>
      </c>
      <c r="C45" s="9" t="s">
        <v>21</v>
      </c>
      <c r="D45" s="9" t="s">
        <v>16</v>
      </c>
      <c r="E45" s="9" t="s">
        <v>55</v>
      </c>
      <c r="F45" s="9" t="s">
        <v>17</v>
      </c>
      <c r="G45" s="9" t="s">
        <v>18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6">
      <c r="A46" s="9" t="s">
        <v>24</v>
      </c>
      <c r="B46" s="9" t="s">
        <v>14</v>
      </c>
      <c r="C46" s="9" t="s">
        <v>22</v>
      </c>
      <c r="D46" s="9" t="s">
        <v>16</v>
      </c>
      <c r="E46" s="9" t="s">
        <v>55</v>
      </c>
      <c r="F46" s="9" t="s">
        <v>18</v>
      </c>
      <c r="G46" s="9" t="s">
        <v>18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6">
      <c r="A47" s="9" t="s">
        <v>24</v>
      </c>
      <c r="B47" s="9" t="s">
        <v>20</v>
      </c>
      <c r="C47" s="9" t="s">
        <v>26</v>
      </c>
      <c r="D47" s="9" t="s">
        <v>10</v>
      </c>
      <c r="E47" s="9" t="s">
        <v>45</v>
      </c>
      <c r="F47" s="9" t="s">
        <v>11</v>
      </c>
      <c r="G47" s="9" t="s">
        <v>12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6">
      <c r="A48" s="9" t="s">
        <v>13</v>
      </c>
      <c r="B48" s="9" t="s">
        <v>14</v>
      </c>
      <c r="C48" s="9" t="s">
        <v>22</v>
      </c>
      <c r="D48" s="9" t="s">
        <v>16</v>
      </c>
      <c r="E48" s="9" t="s">
        <v>55</v>
      </c>
      <c r="F48" s="9" t="s">
        <v>17</v>
      </c>
      <c r="G48" s="9" t="s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6">
      <c r="A49" s="9" t="s">
        <v>7</v>
      </c>
      <c r="B49" s="9" t="s">
        <v>14</v>
      </c>
      <c r="C49" s="9" t="s">
        <v>9</v>
      </c>
      <c r="D49" s="9" t="s">
        <v>16</v>
      </c>
      <c r="E49" s="9" t="s">
        <v>45</v>
      </c>
      <c r="F49" s="9" t="s">
        <v>27</v>
      </c>
      <c r="G49" s="9" t="s">
        <v>18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6">
      <c r="A50" s="9" t="s">
        <v>13</v>
      </c>
      <c r="B50" s="9" t="s">
        <v>14</v>
      </c>
      <c r="C50" s="9" t="s">
        <v>21</v>
      </c>
      <c r="D50" s="9" t="s">
        <v>16</v>
      </c>
      <c r="E50" s="9" t="s">
        <v>55</v>
      </c>
      <c r="F50" s="9" t="s">
        <v>17</v>
      </c>
      <c r="G50" s="9" t="s">
        <v>23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6">
      <c r="A51" s="9" t="s">
        <v>7</v>
      </c>
      <c r="B51" s="9" t="s">
        <v>14</v>
      </c>
      <c r="C51" s="9" t="s">
        <v>28</v>
      </c>
      <c r="D51" s="9" t="s">
        <v>16</v>
      </c>
      <c r="E51" s="9" t="s">
        <v>45</v>
      </c>
      <c r="F51" s="9" t="s">
        <v>18</v>
      </c>
      <c r="G51" s="9" t="s">
        <v>12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6">
      <c r="A52" s="9" t="s">
        <v>7</v>
      </c>
      <c r="B52" s="9" t="s">
        <v>20</v>
      </c>
      <c r="C52" s="9" t="s">
        <v>9</v>
      </c>
      <c r="D52" s="9" t="s">
        <v>10</v>
      </c>
      <c r="E52" s="9" t="s">
        <v>55</v>
      </c>
      <c r="F52" s="9" t="s">
        <v>17</v>
      </c>
      <c r="G52" s="9" t="s">
        <v>12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6">
      <c r="A53" s="9" t="s">
        <v>19</v>
      </c>
      <c r="B53" s="9" t="s">
        <v>20</v>
      </c>
      <c r="C53" s="9" t="s">
        <v>21</v>
      </c>
      <c r="D53" s="9" t="s">
        <v>16</v>
      </c>
      <c r="E53" s="9" t="s">
        <v>55</v>
      </c>
      <c r="F53" s="9" t="s">
        <v>18</v>
      </c>
      <c r="G53" s="9" t="s">
        <v>18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6">
      <c r="A54" s="9" t="s">
        <v>19</v>
      </c>
      <c r="B54" s="9" t="s">
        <v>8</v>
      </c>
      <c r="C54" s="9" t="s">
        <v>21</v>
      </c>
      <c r="D54" s="9" t="s">
        <v>10</v>
      </c>
      <c r="E54" s="9" t="s">
        <v>45</v>
      </c>
      <c r="F54" s="9" t="s">
        <v>27</v>
      </c>
      <c r="G54" s="9" t="s">
        <v>12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6">
      <c r="A55" s="9" t="s">
        <v>7</v>
      </c>
      <c r="B55" s="9" t="s">
        <v>20</v>
      </c>
      <c r="C55" s="9" t="s">
        <v>22</v>
      </c>
      <c r="D55" s="9" t="s">
        <v>10</v>
      </c>
      <c r="E55" s="9" t="s">
        <v>45</v>
      </c>
      <c r="F55" s="9" t="s">
        <v>17</v>
      </c>
      <c r="G55" s="9" t="s">
        <v>23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6">
      <c r="A56" s="9" t="s">
        <v>24</v>
      </c>
      <c r="B56" s="9" t="s">
        <v>14</v>
      </c>
      <c r="C56" s="9" t="s">
        <v>22</v>
      </c>
      <c r="D56" s="9" t="s">
        <v>16</v>
      </c>
      <c r="E56" s="9" t="s">
        <v>55</v>
      </c>
      <c r="F56" s="9" t="s">
        <v>11</v>
      </c>
      <c r="G56" s="9" t="s">
        <v>12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6">
      <c r="A57" s="9" t="s">
        <v>24</v>
      </c>
      <c r="B57" s="9" t="s">
        <v>20</v>
      </c>
      <c r="C57" s="9" t="s">
        <v>9</v>
      </c>
      <c r="D57" s="9" t="s">
        <v>16</v>
      </c>
      <c r="E57" s="9" t="s">
        <v>55</v>
      </c>
      <c r="F57" s="9" t="s">
        <v>17</v>
      </c>
      <c r="G57" s="9" t="s">
        <v>18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6">
      <c r="A58" s="9" t="s">
        <v>13</v>
      </c>
      <c r="B58" s="9" t="s">
        <v>14</v>
      </c>
      <c r="C58" s="9" t="s">
        <v>15</v>
      </c>
      <c r="D58" s="9" t="s">
        <v>10</v>
      </c>
      <c r="E58" s="9" t="s">
        <v>45</v>
      </c>
      <c r="F58" s="9" t="s">
        <v>17</v>
      </c>
      <c r="G58" s="9" t="s">
        <v>12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6">
      <c r="A59" s="9" t="s">
        <v>7</v>
      </c>
      <c r="B59" s="9" t="s">
        <v>20</v>
      </c>
      <c r="C59" s="9" t="s">
        <v>26</v>
      </c>
      <c r="D59" s="9" t="s">
        <v>10</v>
      </c>
      <c r="E59" s="9" t="s">
        <v>55</v>
      </c>
      <c r="F59" s="9" t="s">
        <v>18</v>
      </c>
      <c r="G59" s="9" t="s">
        <v>12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6">
      <c r="A60" s="9" t="s">
        <v>19</v>
      </c>
      <c r="B60" s="9" t="s">
        <v>20</v>
      </c>
      <c r="C60" s="9" t="s">
        <v>21</v>
      </c>
      <c r="D60" s="9" t="s">
        <v>10</v>
      </c>
      <c r="E60" s="9" t="s">
        <v>55</v>
      </c>
      <c r="F60" s="9" t="s">
        <v>17</v>
      </c>
      <c r="G60" s="9" t="s">
        <v>18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6">
      <c r="A61" s="9" t="s">
        <v>24</v>
      </c>
      <c r="B61" s="9" t="s">
        <v>8</v>
      </c>
      <c r="C61" s="9" t="s">
        <v>9</v>
      </c>
      <c r="D61" s="9" t="s">
        <v>16</v>
      </c>
      <c r="E61" s="9" t="s">
        <v>45</v>
      </c>
      <c r="F61" s="9" t="s">
        <v>18</v>
      </c>
      <c r="G61" s="9" t="s">
        <v>12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6">
      <c r="A62" s="9" t="s">
        <v>19</v>
      </c>
      <c r="B62" s="9" t="s">
        <v>20</v>
      </c>
      <c r="C62" s="9" t="s">
        <v>21</v>
      </c>
      <c r="D62" s="9" t="s">
        <v>16</v>
      </c>
      <c r="E62" s="9" t="s">
        <v>45</v>
      </c>
      <c r="F62" s="9" t="s">
        <v>18</v>
      </c>
      <c r="G62" s="9" t="s">
        <v>12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6">
      <c r="A63" s="9" t="s">
        <v>7</v>
      </c>
      <c r="B63" s="9" t="s">
        <v>14</v>
      </c>
      <c r="C63" s="9" t="s">
        <v>9</v>
      </c>
      <c r="D63" s="9" t="s">
        <v>16</v>
      </c>
      <c r="E63" s="9" t="s">
        <v>45</v>
      </c>
      <c r="F63" s="9" t="s">
        <v>17</v>
      </c>
      <c r="G63" s="9" t="s">
        <v>12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6">
      <c r="A64" s="9" t="s">
        <v>24</v>
      </c>
      <c r="B64" s="9" t="s">
        <v>14</v>
      </c>
      <c r="C64" s="9" t="s">
        <v>22</v>
      </c>
      <c r="D64" s="9" t="s">
        <v>10</v>
      </c>
      <c r="E64" s="9" t="s">
        <v>55</v>
      </c>
      <c r="F64" s="9" t="s">
        <v>17</v>
      </c>
      <c r="G64" s="9" t="s">
        <v>18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6">
      <c r="A65" s="9" t="s">
        <v>24</v>
      </c>
      <c r="B65" s="9" t="s">
        <v>20</v>
      </c>
      <c r="C65" s="9" t="s">
        <v>26</v>
      </c>
      <c r="D65" s="9" t="s">
        <v>16</v>
      </c>
      <c r="E65" s="9" t="s">
        <v>45</v>
      </c>
      <c r="F65" s="9" t="s">
        <v>17</v>
      </c>
      <c r="G65" s="9" t="s">
        <v>12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6">
      <c r="A66" s="9" t="s">
        <v>19</v>
      </c>
      <c r="B66" s="9" t="s">
        <v>8</v>
      </c>
      <c r="C66" s="9" t="s">
        <v>15</v>
      </c>
      <c r="D66" s="9" t="s">
        <v>10</v>
      </c>
      <c r="E66" s="9" t="s">
        <v>45</v>
      </c>
      <c r="F66" s="9" t="s">
        <v>56</v>
      </c>
      <c r="G66" s="9" t="s">
        <v>12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24</v>
      </c>
      <c r="B67" s="9" t="s">
        <v>20</v>
      </c>
      <c r="C67" s="9" t="s">
        <v>26</v>
      </c>
      <c r="D67" s="9" t="s">
        <v>10</v>
      </c>
      <c r="E67" s="9" t="s">
        <v>45</v>
      </c>
      <c r="F67" s="9" t="s">
        <v>17</v>
      </c>
      <c r="G67" s="9" t="s">
        <v>18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9" t="s">
        <v>20</v>
      </c>
      <c r="C68" s="9" t="s">
        <v>26</v>
      </c>
      <c r="D68" s="9" t="s">
        <v>25</v>
      </c>
      <c r="E68" s="9" t="s">
        <v>18</v>
      </c>
      <c r="F68" s="9" t="s">
        <v>18</v>
      </c>
      <c r="G68" s="9" t="s">
        <v>18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7</v>
      </c>
      <c r="B69" s="9" t="s">
        <v>14</v>
      </c>
      <c r="C69" s="9" t="s">
        <v>26</v>
      </c>
      <c r="D69" s="9" t="s">
        <v>10</v>
      </c>
      <c r="E69" s="9" t="s">
        <v>45</v>
      </c>
      <c r="F69" s="9" t="s">
        <v>18</v>
      </c>
      <c r="G69" s="9" t="s">
        <v>12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9" t="s">
        <v>14</v>
      </c>
      <c r="C70" s="9" t="s">
        <v>21</v>
      </c>
      <c r="D70" s="9" t="s">
        <v>16</v>
      </c>
      <c r="E70" s="9" t="s">
        <v>18</v>
      </c>
      <c r="F70" s="9" t="s">
        <v>18</v>
      </c>
      <c r="G70" s="9" t="s">
        <v>18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6">
      <c r="A71" s="9" t="s">
        <v>7</v>
      </c>
      <c r="B71" s="9" t="s">
        <v>20</v>
      </c>
      <c r="C71" s="9" t="s">
        <v>9</v>
      </c>
      <c r="D71" s="9" t="s">
        <v>10</v>
      </c>
      <c r="E71" s="9" t="s">
        <v>45</v>
      </c>
      <c r="F71" s="9" t="s">
        <v>17</v>
      </c>
      <c r="G71" s="9" t="s">
        <v>18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6">
      <c r="A72" s="9" t="s">
        <v>19</v>
      </c>
      <c r="B72" s="9" t="s">
        <v>8</v>
      </c>
      <c r="C72" s="9" t="s">
        <v>21</v>
      </c>
      <c r="D72" s="9" t="s">
        <v>10</v>
      </c>
      <c r="E72" s="9" t="s">
        <v>45</v>
      </c>
      <c r="F72" s="9" t="s">
        <v>18</v>
      </c>
      <c r="G72" s="9" t="s">
        <v>23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6">
      <c r="A73" s="9" t="s">
        <v>19</v>
      </c>
      <c r="B73" s="9" t="s">
        <v>8</v>
      </c>
      <c r="C73" s="9" t="s">
        <v>21</v>
      </c>
      <c r="D73" s="9" t="s">
        <v>10</v>
      </c>
      <c r="E73" s="9" t="s">
        <v>55</v>
      </c>
      <c r="F73" s="9" t="s">
        <v>17</v>
      </c>
      <c r="G73" s="9" t="s">
        <v>18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9" t="s">
        <v>8</v>
      </c>
      <c r="C74" s="9" t="s">
        <v>15</v>
      </c>
      <c r="D74" s="9" t="s">
        <v>25</v>
      </c>
      <c r="E74" s="9" t="s">
        <v>45</v>
      </c>
      <c r="F74" s="9" t="s">
        <v>17</v>
      </c>
      <c r="G74" s="9" t="s">
        <v>18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13</v>
      </c>
      <c r="B75" s="9" t="s">
        <v>14</v>
      </c>
      <c r="C75" s="9" t="s">
        <v>9</v>
      </c>
      <c r="D75" s="9" t="s">
        <v>25</v>
      </c>
      <c r="E75" s="9" t="s">
        <v>55</v>
      </c>
      <c r="F75" s="9" t="s">
        <v>11</v>
      </c>
      <c r="G75" s="9" t="s">
        <v>18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6">
      <c r="A76" s="9" t="s">
        <v>7</v>
      </c>
      <c r="B76" s="9" t="s">
        <v>14</v>
      </c>
      <c r="C76" s="9" t="s">
        <v>26</v>
      </c>
      <c r="D76" s="9" t="s">
        <v>16</v>
      </c>
      <c r="E76" s="9" t="s">
        <v>18</v>
      </c>
      <c r="F76" s="9" t="s">
        <v>18</v>
      </c>
      <c r="G76" s="9" t="s">
        <v>18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3" workbookViewId="0">
      <selection activeCell="G78" sqref="G78"/>
    </sheetView>
  </sheetViews>
  <sheetFormatPr baseColWidth="10" defaultRowHeight="12" x14ac:dyDescent="0"/>
  <cols>
    <col min="1" max="1" width="18.6640625" style="14" customWidth="1"/>
    <col min="2" max="2" width="26.1640625" style="14" customWidth="1"/>
    <col min="3" max="3" width="28.6640625" style="14" customWidth="1"/>
    <col min="4" max="4" width="21.33203125" style="14" customWidth="1"/>
    <col min="5" max="5" width="12" style="14" customWidth="1"/>
    <col min="6" max="6" width="23.6640625" style="14" customWidth="1"/>
    <col min="7" max="7" width="11.5" style="14" customWidth="1"/>
    <col min="8" max="16384" width="10.83203125" style="14"/>
  </cols>
  <sheetData>
    <row r="1" spans="1:7" s="13" customFormat="1" ht="16">
      <c r="A1" s="10" t="s">
        <v>29</v>
      </c>
      <c r="B1" s="10" t="s">
        <v>31</v>
      </c>
      <c r="C1" s="10" t="s">
        <v>57</v>
      </c>
      <c r="D1" s="10" t="s">
        <v>58</v>
      </c>
      <c r="E1" s="10" t="s">
        <v>37</v>
      </c>
      <c r="F1" s="10" t="s">
        <v>59</v>
      </c>
      <c r="G1" s="10" t="s">
        <v>42</v>
      </c>
    </row>
    <row r="2" spans="1:7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</row>
    <row r="3" spans="1:7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</row>
    <row r="4" spans="1:7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</row>
    <row r="5" spans="1:7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</row>
    <row r="6" spans="1:7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</row>
    <row r="7" spans="1:7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</row>
    <row r="8" spans="1:7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</row>
    <row r="9" spans="1:7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</row>
    <row r="10" spans="1:7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</row>
    <row r="11" spans="1:7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</row>
    <row r="12" spans="1:7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</row>
    <row r="13" spans="1:7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</row>
    <row r="14" spans="1:7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</row>
    <row r="15" spans="1:7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</row>
    <row r="16" spans="1:7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</row>
    <row r="17" spans="1:7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</row>
    <row r="18" spans="1:7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</row>
    <row r="19" spans="1:7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</row>
    <row r="20" spans="1:7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</row>
    <row r="21" spans="1:7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</row>
    <row r="22" spans="1:7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</row>
    <row r="23" spans="1:7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</row>
    <row r="24" spans="1:7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</row>
    <row r="25" spans="1:7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</row>
    <row r="26" spans="1:7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</row>
    <row r="27" spans="1:7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</row>
    <row r="28" spans="1:7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</row>
    <row r="29" spans="1:7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</row>
    <row r="30" spans="1:7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</row>
    <row r="31" spans="1:7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</row>
    <row r="32" spans="1:7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</row>
    <row r="33" spans="1:7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</row>
    <row r="34" spans="1:7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</row>
    <row r="35" spans="1:7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</row>
    <row r="36" spans="1:7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</row>
    <row r="37" spans="1:7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</row>
    <row r="38" spans="1:7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</row>
    <row r="39" spans="1:7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</row>
    <row r="40" spans="1:7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</row>
    <row r="41" spans="1:7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</row>
    <row r="42" spans="1:7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</row>
    <row r="43" spans="1:7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</row>
    <row r="44" spans="1:7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</row>
    <row r="45" spans="1:7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</row>
    <row r="46" spans="1:7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</row>
    <row r="47" spans="1:7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</row>
    <row r="48" spans="1:7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</row>
    <row r="49" spans="1:7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</row>
    <row r="50" spans="1:7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</row>
    <row r="51" spans="1:7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</row>
    <row r="52" spans="1:7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</row>
    <row r="53" spans="1:7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</row>
    <row r="54" spans="1:7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</row>
    <row r="55" spans="1:7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</row>
    <row r="56" spans="1:7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</row>
    <row r="57" spans="1:7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</row>
    <row r="58" spans="1:7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</row>
    <row r="59" spans="1:7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</row>
    <row r="60" spans="1:7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</row>
    <row r="61" spans="1:7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</row>
    <row r="62" spans="1:7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</row>
    <row r="63" spans="1:7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</row>
    <row r="64" spans="1:7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</row>
    <row r="65" spans="1:7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</row>
    <row r="66" spans="1:7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</row>
    <row r="67" spans="1:7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</row>
    <row r="68" spans="1:7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</row>
    <row r="69" spans="1:7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</row>
    <row r="70" spans="1:7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</row>
    <row r="71" spans="1:7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</row>
    <row r="72" spans="1:7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</row>
    <row r="73" spans="1:7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</row>
    <row r="74" spans="1:7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</row>
    <row r="75" spans="1:7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</row>
    <row r="76" spans="1:7">
      <c r="A76" s="14">
        <v>10</v>
      </c>
      <c r="B76" s="14">
        <v>1</v>
      </c>
      <c r="C76" s="14">
        <v>20</v>
      </c>
      <c r="D76" s="14">
        <v>1</v>
      </c>
      <c r="E76" s="14">
        <v>1</v>
      </c>
      <c r="F76" s="14">
        <v>1</v>
      </c>
      <c r="G76" s="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9" workbookViewId="0">
      <selection activeCell="L12" sqref="L12"/>
    </sheetView>
  </sheetViews>
  <sheetFormatPr baseColWidth="10" defaultRowHeight="12" x14ac:dyDescent="0"/>
  <sheetData>
    <row r="1" spans="1:11" ht="16">
      <c r="A1" s="15" t="s">
        <v>29</v>
      </c>
      <c r="B1" s="15" t="s">
        <v>31</v>
      </c>
      <c r="C1" s="15" t="s">
        <v>57</v>
      </c>
      <c r="D1" s="15" t="s">
        <v>58</v>
      </c>
      <c r="E1" s="15" t="s">
        <v>37</v>
      </c>
      <c r="F1" s="15" t="s">
        <v>59</v>
      </c>
      <c r="G1" s="15" t="s">
        <v>42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  <c r="H2">
        <f t="shared" ref="H2:H33" si="0">(A2/15)*100</f>
        <v>66.666666666666657</v>
      </c>
      <c r="I2">
        <f t="shared" ref="I2:I33" si="1">(B2/10)*100</f>
        <v>100</v>
      </c>
      <c r="J2">
        <f t="shared" ref="J2:J33" si="2">100-(C2/20)*100</f>
        <v>50</v>
      </c>
      <c r="K2">
        <f t="shared" ref="K2:K33" si="3">100-(D2/10)*100</f>
        <v>50</v>
      </c>
    </row>
    <row r="3" spans="1:11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  <c r="H3">
        <f t="shared" si="0"/>
        <v>6.666666666666667</v>
      </c>
      <c r="I3">
        <f t="shared" si="1"/>
        <v>10</v>
      </c>
      <c r="J3">
        <f t="shared" si="2"/>
        <v>75</v>
      </c>
      <c r="K3">
        <f t="shared" si="3"/>
        <v>90</v>
      </c>
    </row>
    <row r="4" spans="1:11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  <c r="H4">
        <f t="shared" si="0"/>
        <v>100</v>
      </c>
      <c r="I4">
        <f t="shared" si="1"/>
        <v>100</v>
      </c>
      <c r="J4">
        <f t="shared" si="2"/>
        <v>75</v>
      </c>
      <c r="K4">
        <f t="shared" si="3"/>
        <v>90</v>
      </c>
    </row>
    <row r="5" spans="1:11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  <c r="H5">
        <f t="shared" si="0"/>
        <v>66.666666666666657</v>
      </c>
      <c r="I5">
        <f t="shared" si="1"/>
        <v>50</v>
      </c>
      <c r="J5">
        <f t="shared" si="2"/>
        <v>95</v>
      </c>
      <c r="K5">
        <f t="shared" si="3"/>
        <v>90</v>
      </c>
    </row>
    <row r="6" spans="1:11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  <c r="H6">
        <f t="shared" si="0"/>
        <v>66.666666666666657</v>
      </c>
      <c r="I6">
        <f t="shared" si="1"/>
        <v>50</v>
      </c>
      <c r="J6">
        <f t="shared" si="2"/>
        <v>25</v>
      </c>
      <c r="K6">
        <f t="shared" si="3"/>
        <v>50</v>
      </c>
    </row>
    <row r="7" spans="1:11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  <c r="H7">
        <f t="shared" si="0"/>
        <v>66.666666666666657</v>
      </c>
      <c r="I7">
        <f t="shared" si="1"/>
        <v>50</v>
      </c>
      <c r="J7">
        <f t="shared" si="2"/>
        <v>75</v>
      </c>
      <c r="K7">
        <f t="shared" si="3"/>
        <v>50</v>
      </c>
    </row>
    <row r="8" spans="1:11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  <c r="H8">
        <f t="shared" si="0"/>
        <v>66.666666666666657</v>
      </c>
      <c r="I8">
        <f t="shared" si="1"/>
        <v>10</v>
      </c>
      <c r="J8">
        <f t="shared" si="2"/>
        <v>50</v>
      </c>
      <c r="K8">
        <f t="shared" si="3"/>
        <v>90</v>
      </c>
    </row>
    <row r="9" spans="1:11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  <c r="H9">
        <f t="shared" si="0"/>
        <v>66.666666666666657</v>
      </c>
      <c r="I9">
        <f t="shared" si="1"/>
        <v>10</v>
      </c>
      <c r="J9">
        <f t="shared" si="2"/>
        <v>25</v>
      </c>
      <c r="K9">
        <f t="shared" si="3"/>
        <v>50</v>
      </c>
    </row>
    <row r="10" spans="1:11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  <c r="H10">
        <f t="shared" si="0"/>
        <v>100</v>
      </c>
      <c r="I10">
        <f t="shared" si="1"/>
        <v>50</v>
      </c>
      <c r="J10">
        <f t="shared" si="2"/>
        <v>50</v>
      </c>
      <c r="K10">
        <f t="shared" si="3"/>
        <v>50</v>
      </c>
    </row>
    <row r="11" spans="1:11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  <c r="H11">
        <f t="shared" si="0"/>
        <v>33.333333333333329</v>
      </c>
      <c r="I11">
        <f t="shared" si="1"/>
        <v>10</v>
      </c>
      <c r="J11">
        <f t="shared" si="2"/>
        <v>50</v>
      </c>
      <c r="K11">
        <f t="shared" si="3"/>
        <v>50</v>
      </c>
    </row>
    <row r="12" spans="1:11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  <c r="H12">
        <f t="shared" si="0"/>
        <v>100</v>
      </c>
      <c r="I12">
        <f t="shared" si="1"/>
        <v>100</v>
      </c>
      <c r="J12">
        <f t="shared" si="2"/>
        <v>75</v>
      </c>
      <c r="K12">
        <f t="shared" si="3"/>
        <v>50</v>
      </c>
    </row>
    <row r="13" spans="1:11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  <c r="H13">
        <f t="shared" si="0"/>
        <v>100</v>
      </c>
      <c r="I13">
        <f t="shared" si="1"/>
        <v>100</v>
      </c>
      <c r="J13">
        <f t="shared" si="2"/>
        <v>75</v>
      </c>
      <c r="K13">
        <f t="shared" si="3"/>
        <v>0</v>
      </c>
    </row>
    <row r="14" spans="1:11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  <c r="H14">
        <f t="shared" si="0"/>
        <v>100</v>
      </c>
      <c r="I14">
        <f t="shared" si="1"/>
        <v>100</v>
      </c>
      <c r="J14">
        <f t="shared" si="2"/>
        <v>0</v>
      </c>
      <c r="K14">
        <f t="shared" si="3"/>
        <v>90</v>
      </c>
    </row>
    <row r="15" spans="1:11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  <c r="H15">
        <f t="shared" si="0"/>
        <v>33.333333333333329</v>
      </c>
      <c r="I15">
        <f t="shared" si="1"/>
        <v>50</v>
      </c>
      <c r="J15">
        <f t="shared" si="2"/>
        <v>0</v>
      </c>
      <c r="K15">
        <f t="shared" si="3"/>
        <v>50</v>
      </c>
    </row>
    <row r="16" spans="1:11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  <c r="H16">
        <f t="shared" si="0"/>
        <v>33.333333333333329</v>
      </c>
      <c r="I16">
        <f t="shared" si="1"/>
        <v>10</v>
      </c>
      <c r="J16">
        <f t="shared" si="2"/>
        <v>0</v>
      </c>
      <c r="K16">
        <f t="shared" si="3"/>
        <v>90</v>
      </c>
    </row>
    <row r="17" spans="1:11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  <c r="H17">
        <f t="shared" si="0"/>
        <v>66.666666666666657</v>
      </c>
      <c r="I17">
        <f t="shared" si="1"/>
        <v>10</v>
      </c>
      <c r="J17">
        <f t="shared" si="2"/>
        <v>50</v>
      </c>
      <c r="K17">
        <f t="shared" si="3"/>
        <v>50</v>
      </c>
    </row>
    <row r="18" spans="1:11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  <c r="H18">
        <f t="shared" si="0"/>
        <v>100</v>
      </c>
      <c r="I18">
        <f t="shared" si="1"/>
        <v>50</v>
      </c>
      <c r="J18">
        <f t="shared" si="2"/>
        <v>25</v>
      </c>
      <c r="K18">
        <f t="shared" si="3"/>
        <v>50</v>
      </c>
    </row>
    <row r="19" spans="1:11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  <c r="H19">
        <f t="shared" si="0"/>
        <v>66.666666666666657</v>
      </c>
      <c r="I19">
        <f t="shared" si="1"/>
        <v>10</v>
      </c>
      <c r="J19">
        <f t="shared" si="2"/>
        <v>0</v>
      </c>
      <c r="K19">
        <f t="shared" si="3"/>
        <v>90</v>
      </c>
    </row>
    <row r="20" spans="1:11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  <c r="H20">
        <f t="shared" si="0"/>
        <v>100</v>
      </c>
      <c r="I20">
        <f t="shared" si="1"/>
        <v>50</v>
      </c>
      <c r="J20">
        <f t="shared" si="2"/>
        <v>0</v>
      </c>
      <c r="K20">
        <f t="shared" si="3"/>
        <v>90</v>
      </c>
    </row>
    <row r="21" spans="1:11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  <c r="H21">
        <f t="shared" si="0"/>
        <v>66.666666666666657</v>
      </c>
      <c r="I21">
        <f t="shared" si="1"/>
        <v>10</v>
      </c>
      <c r="J21">
        <f t="shared" si="2"/>
        <v>0</v>
      </c>
      <c r="K21">
        <f t="shared" si="3"/>
        <v>90</v>
      </c>
    </row>
    <row r="22" spans="1:11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  <c r="H22">
        <f t="shared" si="0"/>
        <v>33.333333333333329</v>
      </c>
      <c r="I22">
        <f t="shared" si="1"/>
        <v>50</v>
      </c>
      <c r="J22">
        <f t="shared" si="2"/>
        <v>50</v>
      </c>
      <c r="K22">
        <f t="shared" si="3"/>
        <v>50</v>
      </c>
    </row>
    <row r="23" spans="1:11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  <c r="H23">
        <f t="shared" si="0"/>
        <v>100</v>
      </c>
      <c r="I23">
        <f t="shared" si="1"/>
        <v>100</v>
      </c>
      <c r="J23">
        <f t="shared" si="2"/>
        <v>25</v>
      </c>
      <c r="K23">
        <f t="shared" si="3"/>
        <v>90</v>
      </c>
    </row>
    <row r="24" spans="1:11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  <c r="H24">
        <f t="shared" si="0"/>
        <v>6.666666666666667</v>
      </c>
      <c r="I24">
        <f t="shared" si="1"/>
        <v>10</v>
      </c>
      <c r="J24">
        <f t="shared" si="2"/>
        <v>25</v>
      </c>
      <c r="K24">
        <f t="shared" si="3"/>
        <v>90</v>
      </c>
    </row>
    <row r="25" spans="1:11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  <c r="H25">
        <f t="shared" si="0"/>
        <v>100</v>
      </c>
      <c r="I25">
        <f t="shared" si="1"/>
        <v>50</v>
      </c>
      <c r="J25">
        <f t="shared" si="2"/>
        <v>0</v>
      </c>
      <c r="K25">
        <f t="shared" si="3"/>
        <v>0</v>
      </c>
    </row>
    <row r="26" spans="1:11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  <c r="H26">
        <f t="shared" si="0"/>
        <v>100</v>
      </c>
      <c r="I26">
        <f t="shared" si="1"/>
        <v>100</v>
      </c>
      <c r="J26">
        <f t="shared" si="2"/>
        <v>95</v>
      </c>
      <c r="K26">
        <f t="shared" si="3"/>
        <v>90</v>
      </c>
    </row>
    <row r="27" spans="1:11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  <c r="H27">
        <f t="shared" si="0"/>
        <v>66.666666666666657</v>
      </c>
      <c r="I27">
        <f t="shared" si="1"/>
        <v>50</v>
      </c>
      <c r="J27">
        <f t="shared" si="2"/>
        <v>75</v>
      </c>
      <c r="K27">
        <f t="shared" si="3"/>
        <v>50</v>
      </c>
    </row>
    <row r="28" spans="1:11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  <c r="H28">
        <f t="shared" si="0"/>
        <v>100</v>
      </c>
      <c r="I28">
        <f t="shared" si="1"/>
        <v>100</v>
      </c>
      <c r="J28">
        <f t="shared" si="2"/>
        <v>95</v>
      </c>
      <c r="K28">
        <f t="shared" si="3"/>
        <v>0</v>
      </c>
    </row>
    <row r="29" spans="1:11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  <c r="H29">
        <f t="shared" si="0"/>
        <v>100</v>
      </c>
      <c r="I29">
        <f t="shared" si="1"/>
        <v>100</v>
      </c>
      <c r="J29">
        <f t="shared" si="2"/>
        <v>0</v>
      </c>
      <c r="K29">
        <f t="shared" si="3"/>
        <v>0</v>
      </c>
    </row>
    <row r="30" spans="1:11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  <c r="H30">
        <f t="shared" si="0"/>
        <v>33.333333333333329</v>
      </c>
      <c r="I30">
        <f t="shared" si="1"/>
        <v>50</v>
      </c>
      <c r="J30">
        <f t="shared" si="2"/>
        <v>50</v>
      </c>
      <c r="K30">
        <f t="shared" si="3"/>
        <v>90</v>
      </c>
    </row>
    <row r="31" spans="1:11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  <c r="H31">
        <f t="shared" si="0"/>
        <v>100</v>
      </c>
      <c r="I31">
        <f t="shared" si="1"/>
        <v>50</v>
      </c>
      <c r="J31">
        <f t="shared" si="2"/>
        <v>50</v>
      </c>
      <c r="K31">
        <f t="shared" si="3"/>
        <v>50</v>
      </c>
    </row>
    <row r="32" spans="1:11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  <c r="H32">
        <f t="shared" si="0"/>
        <v>100</v>
      </c>
      <c r="I32">
        <f t="shared" si="1"/>
        <v>50</v>
      </c>
      <c r="J32">
        <f t="shared" si="2"/>
        <v>25</v>
      </c>
      <c r="K32">
        <f t="shared" si="3"/>
        <v>50</v>
      </c>
    </row>
    <row r="33" spans="1:11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  <c r="H33">
        <f t="shared" si="0"/>
        <v>33.333333333333329</v>
      </c>
      <c r="I33">
        <f t="shared" si="1"/>
        <v>10</v>
      </c>
      <c r="J33">
        <f t="shared" si="2"/>
        <v>50</v>
      </c>
      <c r="K33">
        <f t="shared" si="3"/>
        <v>90</v>
      </c>
    </row>
    <row r="34" spans="1:11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  <c r="H34">
        <f t="shared" ref="H34:H65" si="4">(A34/15)*100</f>
        <v>6.666666666666667</v>
      </c>
      <c r="I34">
        <f t="shared" ref="I34:I65" si="5">(B34/10)*100</f>
        <v>10</v>
      </c>
      <c r="J34">
        <f t="shared" ref="J34:J65" si="6">100-(C34/20)*100</f>
        <v>50</v>
      </c>
      <c r="K34">
        <f t="shared" ref="K34:K65" si="7">100-(D34/10)*100</f>
        <v>90</v>
      </c>
    </row>
    <row r="35" spans="1:11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  <c r="H35">
        <f t="shared" si="4"/>
        <v>66.666666666666657</v>
      </c>
      <c r="I35">
        <f t="shared" si="5"/>
        <v>100</v>
      </c>
      <c r="J35">
        <f t="shared" si="6"/>
        <v>0</v>
      </c>
      <c r="K35">
        <f t="shared" si="7"/>
        <v>50</v>
      </c>
    </row>
    <row r="36" spans="1:11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>
        <f t="shared" si="4"/>
        <v>100</v>
      </c>
      <c r="I36">
        <f t="shared" si="5"/>
        <v>10</v>
      </c>
      <c r="J36">
        <f t="shared" si="6"/>
        <v>95</v>
      </c>
      <c r="K36">
        <f t="shared" si="7"/>
        <v>90</v>
      </c>
    </row>
    <row r="37" spans="1:11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  <c r="H37">
        <f t="shared" si="4"/>
        <v>6.666666666666667</v>
      </c>
      <c r="I37">
        <f t="shared" si="5"/>
        <v>10</v>
      </c>
      <c r="J37">
        <f t="shared" si="6"/>
        <v>50</v>
      </c>
      <c r="K37">
        <f t="shared" si="7"/>
        <v>0</v>
      </c>
    </row>
    <row r="38" spans="1:11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  <c r="H38">
        <f t="shared" si="4"/>
        <v>6.666666666666667</v>
      </c>
      <c r="I38">
        <f t="shared" si="5"/>
        <v>10</v>
      </c>
      <c r="J38">
        <f t="shared" si="6"/>
        <v>50</v>
      </c>
      <c r="K38">
        <f t="shared" si="7"/>
        <v>90</v>
      </c>
    </row>
    <row r="39" spans="1:11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  <c r="H39">
        <f t="shared" si="4"/>
        <v>33.333333333333329</v>
      </c>
      <c r="I39">
        <f t="shared" si="5"/>
        <v>100</v>
      </c>
      <c r="J39">
        <f t="shared" si="6"/>
        <v>95</v>
      </c>
      <c r="K39">
        <f t="shared" si="7"/>
        <v>90</v>
      </c>
    </row>
    <row r="40" spans="1:11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  <c r="H40">
        <f t="shared" si="4"/>
        <v>33.333333333333329</v>
      </c>
      <c r="I40">
        <f t="shared" si="5"/>
        <v>50</v>
      </c>
      <c r="J40">
        <f t="shared" si="6"/>
        <v>75</v>
      </c>
      <c r="K40">
        <f t="shared" si="7"/>
        <v>90</v>
      </c>
    </row>
    <row r="41" spans="1:11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  <c r="H41">
        <f t="shared" si="4"/>
        <v>6.666666666666667</v>
      </c>
      <c r="I41">
        <f t="shared" si="5"/>
        <v>10</v>
      </c>
      <c r="J41">
        <f t="shared" si="6"/>
        <v>75</v>
      </c>
      <c r="K41">
        <f t="shared" si="7"/>
        <v>50</v>
      </c>
    </row>
    <row r="42" spans="1:11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  <c r="H42">
        <f t="shared" si="4"/>
        <v>33.333333333333329</v>
      </c>
      <c r="I42">
        <f t="shared" si="5"/>
        <v>10</v>
      </c>
      <c r="J42">
        <f t="shared" si="6"/>
        <v>95</v>
      </c>
      <c r="K42">
        <f t="shared" si="7"/>
        <v>90</v>
      </c>
    </row>
    <row r="43" spans="1:11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  <c r="H43">
        <f t="shared" si="4"/>
        <v>100</v>
      </c>
      <c r="I43">
        <f t="shared" si="5"/>
        <v>50</v>
      </c>
      <c r="J43">
        <f t="shared" si="6"/>
        <v>75</v>
      </c>
      <c r="K43">
        <f t="shared" si="7"/>
        <v>50</v>
      </c>
    </row>
    <row r="44" spans="1:11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  <c r="H44">
        <f t="shared" si="4"/>
        <v>33.333333333333329</v>
      </c>
      <c r="I44">
        <f t="shared" si="5"/>
        <v>50</v>
      </c>
      <c r="J44">
        <f t="shared" si="6"/>
        <v>75</v>
      </c>
      <c r="K44">
        <f t="shared" si="7"/>
        <v>50</v>
      </c>
    </row>
    <row r="45" spans="1:11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  <c r="H45">
        <f t="shared" si="4"/>
        <v>100</v>
      </c>
      <c r="I45">
        <f t="shared" si="5"/>
        <v>10</v>
      </c>
      <c r="J45">
        <f t="shared" si="6"/>
        <v>95</v>
      </c>
      <c r="K45">
        <f t="shared" si="7"/>
        <v>90</v>
      </c>
    </row>
    <row r="46" spans="1:11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  <c r="H46">
        <f t="shared" si="4"/>
        <v>33.333333333333329</v>
      </c>
      <c r="I46">
        <f t="shared" si="5"/>
        <v>10</v>
      </c>
      <c r="J46">
        <f t="shared" si="6"/>
        <v>25</v>
      </c>
      <c r="K46">
        <f t="shared" si="7"/>
        <v>90</v>
      </c>
    </row>
    <row r="47" spans="1:11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  <c r="H47">
        <f t="shared" si="4"/>
        <v>33.333333333333329</v>
      </c>
      <c r="I47">
        <f t="shared" si="5"/>
        <v>50</v>
      </c>
      <c r="J47">
        <f t="shared" si="6"/>
        <v>0</v>
      </c>
      <c r="K47">
        <f t="shared" si="7"/>
        <v>50</v>
      </c>
    </row>
    <row r="48" spans="1:11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  <c r="H48">
        <f t="shared" si="4"/>
        <v>6.666666666666667</v>
      </c>
      <c r="I48">
        <f t="shared" si="5"/>
        <v>10</v>
      </c>
      <c r="J48">
        <f t="shared" si="6"/>
        <v>25</v>
      </c>
      <c r="K48">
        <f t="shared" si="7"/>
        <v>90</v>
      </c>
    </row>
    <row r="49" spans="1:11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  <c r="H49">
        <f t="shared" si="4"/>
        <v>66.666666666666657</v>
      </c>
      <c r="I49">
        <f t="shared" si="5"/>
        <v>10</v>
      </c>
      <c r="J49">
        <f t="shared" si="6"/>
        <v>50</v>
      </c>
      <c r="K49">
        <f t="shared" si="7"/>
        <v>90</v>
      </c>
    </row>
    <row r="50" spans="1:11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  <c r="H50">
        <f t="shared" si="4"/>
        <v>6.666666666666667</v>
      </c>
      <c r="I50">
        <f t="shared" si="5"/>
        <v>10</v>
      </c>
      <c r="J50">
        <f t="shared" si="6"/>
        <v>95</v>
      </c>
      <c r="K50">
        <f t="shared" si="7"/>
        <v>90</v>
      </c>
    </row>
    <row r="51" spans="1:11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  <c r="H51">
        <f t="shared" si="4"/>
        <v>66.666666666666657</v>
      </c>
      <c r="I51">
        <f t="shared" si="5"/>
        <v>10</v>
      </c>
      <c r="J51">
        <f t="shared" si="6"/>
        <v>25</v>
      </c>
      <c r="K51">
        <f t="shared" si="7"/>
        <v>90</v>
      </c>
    </row>
    <row r="52" spans="1:11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  <c r="H52">
        <f t="shared" si="4"/>
        <v>66.666666666666657</v>
      </c>
      <c r="I52">
        <f t="shared" si="5"/>
        <v>50</v>
      </c>
      <c r="J52">
        <f t="shared" si="6"/>
        <v>50</v>
      </c>
      <c r="K52">
        <f t="shared" si="7"/>
        <v>50</v>
      </c>
    </row>
    <row r="53" spans="1:11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  <c r="H53">
        <f t="shared" si="4"/>
        <v>100</v>
      </c>
      <c r="I53">
        <f t="shared" si="5"/>
        <v>50</v>
      </c>
      <c r="J53">
        <f t="shared" si="6"/>
        <v>95</v>
      </c>
      <c r="K53">
        <f t="shared" si="7"/>
        <v>90</v>
      </c>
    </row>
    <row r="54" spans="1:11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  <c r="H54">
        <f t="shared" si="4"/>
        <v>100</v>
      </c>
      <c r="I54">
        <f t="shared" si="5"/>
        <v>100</v>
      </c>
      <c r="J54">
        <f t="shared" si="6"/>
        <v>95</v>
      </c>
      <c r="K54">
        <f t="shared" si="7"/>
        <v>50</v>
      </c>
    </row>
    <row r="55" spans="1:11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  <c r="H55">
        <f t="shared" si="4"/>
        <v>66.666666666666657</v>
      </c>
      <c r="I55">
        <f t="shared" si="5"/>
        <v>50</v>
      </c>
      <c r="J55">
        <f t="shared" si="6"/>
        <v>25</v>
      </c>
      <c r="K55">
        <f t="shared" si="7"/>
        <v>50</v>
      </c>
    </row>
    <row r="56" spans="1:11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  <c r="H56">
        <f t="shared" si="4"/>
        <v>33.333333333333329</v>
      </c>
      <c r="I56">
        <f t="shared" si="5"/>
        <v>10</v>
      </c>
      <c r="J56">
        <f t="shared" si="6"/>
        <v>25</v>
      </c>
      <c r="K56">
        <f t="shared" si="7"/>
        <v>90</v>
      </c>
    </row>
    <row r="57" spans="1:11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  <c r="H57">
        <f t="shared" si="4"/>
        <v>33.333333333333329</v>
      </c>
      <c r="I57">
        <f t="shared" si="5"/>
        <v>50</v>
      </c>
      <c r="J57">
        <f t="shared" si="6"/>
        <v>50</v>
      </c>
      <c r="K57">
        <f t="shared" si="7"/>
        <v>90</v>
      </c>
    </row>
    <row r="58" spans="1:11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  <c r="H58">
        <f t="shared" si="4"/>
        <v>6.666666666666667</v>
      </c>
      <c r="I58">
        <f t="shared" si="5"/>
        <v>10</v>
      </c>
      <c r="J58">
        <f t="shared" si="6"/>
        <v>75</v>
      </c>
      <c r="K58">
        <f t="shared" si="7"/>
        <v>50</v>
      </c>
    </row>
    <row r="59" spans="1:11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  <c r="H59">
        <f t="shared" si="4"/>
        <v>66.666666666666657</v>
      </c>
      <c r="I59">
        <f t="shared" si="5"/>
        <v>50</v>
      </c>
      <c r="J59">
        <f t="shared" si="6"/>
        <v>0</v>
      </c>
      <c r="K59">
        <f t="shared" si="7"/>
        <v>50</v>
      </c>
    </row>
    <row r="60" spans="1:11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  <c r="H60">
        <f t="shared" si="4"/>
        <v>100</v>
      </c>
      <c r="I60">
        <f t="shared" si="5"/>
        <v>50</v>
      </c>
      <c r="J60">
        <f t="shared" si="6"/>
        <v>95</v>
      </c>
      <c r="K60">
        <f t="shared" si="7"/>
        <v>50</v>
      </c>
    </row>
    <row r="61" spans="1:11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  <c r="H61">
        <f t="shared" si="4"/>
        <v>33.333333333333329</v>
      </c>
      <c r="I61">
        <f t="shared" si="5"/>
        <v>100</v>
      </c>
      <c r="J61">
        <f t="shared" si="6"/>
        <v>50</v>
      </c>
      <c r="K61">
        <f t="shared" si="7"/>
        <v>90</v>
      </c>
    </row>
    <row r="62" spans="1:11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  <c r="H62">
        <f t="shared" si="4"/>
        <v>100</v>
      </c>
      <c r="I62">
        <f t="shared" si="5"/>
        <v>50</v>
      </c>
      <c r="J62">
        <f t="shared" si="6"/>
        <v>95</v>
      </c>
      <c r="K62">
        <f t="shared" si="7"/>
        <v>90</v>
      </c>
    </row>
    <row r="63" spans="1:11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  <c r="H63">
        <f t="shared" si="4"/>
        <v>66.666666666666657</v>
      </c>
      <c r="I63">
        <f t="shared" si="5"/>
        <v>10</v>
      </c>
      <c r="J63">
        <f t="shared" si="6"/>
        <v>50</v>
      </c>
      <c r="K63">
        <f t="shared" si="7"/>
        <v>90</v>
      </c>
    </row>
    <row r="64" spans="1:11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  <c r="H64">
        <f t="shared" si="4"/>
        <v>33.333333333333329</v>
      </c>
      <c r="I64">
        <f t="shared" si="5"/>
        <v>10</v>
      </c>
      <c r="J64">
        <f t="shared" si="6"/>
        <v>25</v>
      </c>
      <c r="K64">
        <f t="shared" si="7"/>
        <v>50</v>
      </c>
    </row>
    <row r="65" spans="1:11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  <c r="H65">
        <f t="shared" si="4"/>
        <v>33.333333333333329</v>
      </c>
      <c r="I65">
        <f t="shared" si="5"/>
        <v>50</v>
      </c>
      <c r="J65">
        <f t="shared" si="6"/>
        <v>0</v>
      </c>
      <c r="K65">
        <f t="shared" si="7"/>
        <v>90</v>
      </c>
    </row>
    <row r="66" spans="1:11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  <c r="H66">
        <f t="shared" ref="H66:H75" si="8">(A66/15)*100</f>
        <v>100</v>
      </c>
      <c r="I66">
        <f t="shared" ref="I66:I75" si="9">(B66/10)*100</f>
        <v>100</v>
      </c>
      <c r="J66">
        <f t="shared" ref="J66:J75" si="10">100-(C66/20)*100</f>
        <v>75</v>
      </c>
      <c r="K66">
        <f t="shared" ref="K66:K75" si="11">100-(D66/10)*100</f>
        <v>50</v>
      </c>
    </row>
    <row r="67" spans="1:11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  <c r="H67">
        <f t="shared" si="8"/>
        <v>33.333333333333329</v>
      </c>
      <c r="I67">
        <f t="shared" si="9"/>
        <v>50</v>
      </c>
      <c r="J67">
        <f t="shared" si="10"/>
        <v>0</v>
      </c>
      <c r="K67">
        <f t="shared" si="11"/>
        <v>50</v>
      </c>
    </row>
    <row r="68" spans="1:11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  <c r="H68">
        <f t="shared" si="8"/>
        <v>100</v>
      </c>
      <c r="I68">
        <f t="shared" si="9"/>
        <v>50</v>
      </c>
      <c r="J68">
        <f t="shared" si="10"/>
        <v>0</v>
      </c>
      <c r="K68">
        <f t="shared" si="11"/>
        <v>0</v>
      </c>
    </row>
    <row r="69" spans="1:11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  <c r="H69">
        <f t="shared" si="8"/>
        <v>66.666666666666657</v>
      </c>
      <c r="I69">
        <f t="shared" si="9"/>
        <v>10</v>
      </c>
      <c r="J69">
        <f t="shared" si="10"/>
        <v>0</v>
      </c>
      <c r="K69">
        <f t="shared" si="11"/>
        <v>50</v>
      </c>
    </row>
    <row r="70" spans="1:11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>
        <f t="shared" si="8"/>
        <v>100</v>
      </c>
      <c r="I70">
        <f t="shared" si="9"/>
        <v>10</v>
      </c>
      <c r="J70">
        <f t="shared" si="10"/>
        <v>95</v>
      </c>
      <c r="K70">
        <f t="shared" si="11"/>
        <v>90</v>
      </c>
    </row>
    <row r="71" spans="1:11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  <c r="H71">
        <f t="shared" si="8"/>
        <v>66.666666666666657</v>
      </c>
      <c r="I71">
        <f t="shared" si="9"/>
        <v>50</v>
      </c>
      <c r="J71">
        <f t="shared" si="10"/>
        <v>50</v>
      </c>
      <c r="K71">
        <f t="shared" si="11"/>
        <v>50</v>
      </c>
    </row>
    <row r="72" spans="1:11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  <c r="H72">
        <f t="shared" si="8"/>
        <v>100</v>
      </c>
      <c r="I72">
        <f t="shared" si="9"/>
        <v>100</v>
      </c>
      <c r="J72">
        <f t="shared" si="10"/>
        <v>95</v>
      </c>
      <c r="K72">
        <f t="shared" si="11"/>
        <v>50</v>
      </c>
    </row>
    <row r="73" spans="1:11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  <c r="H73">
        <f t="shared" si="8"/>
        <v>100</v>
      </c>
      <c r="I73">
        <f t="shared" si="9"/>
        <v>100</v>
      </c>
      <c r="J73">
        <f t="shared" si="10"/>
        <v>95</v>
      </c>
      <c r="K73">
        <f t="shared" si="11"/>
        <v>50</v>
      </c>
    </row>
    <row r="74" spans="1:11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  <c r="H74">
        <f t="shared" si="8"/>
        <v>100</v>
      </c>
      <c r="I74">
        <f t="shared" si="9"/>
        <v>100</v>
      </c>
      <c r="J74">
        <f t="shared" si="10"/>
        <v>75</v>
      </c>
      <c r="K74">
        <f t="shared" si="11"/>
        <v>0</v>
      </c>
    </row>
    <row r="75" spans="1:11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  <c r="H75">
        <f t="shared" si="8"/>
        <v>6.666666666666667</v>
      </c>
      <c r="I75">
        <f t="shared" si="9"/>
        <v>10</v>
      </c>
      <c r="J75">
        <f t="shared" si="10"/>
        <v>25</v>
      </c>
      <c r="K75">
        <f t="shared" si="1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opLeftCell="A37" workbookViewId="0">
      <selection activeCell="B69" sqref="B69"/>
    </sheetView>
  </sheetViews>
  <sheetFormatPr baseColWidth="10" defaultRowHeight="12" x14ac:dyDescent="0"/>
  <cols>
    <col min="1" max="1" width="20.6640625" customWidth="1"/>
    <col min="2" max="2" width="63" customWidth="1"/>
    <col min="3" max="3" width="29" customWidth="1"/>
    <col min="4" max="4" width="45.83203125" customWidth="1"/>
    <col min="5" max="5" width="38.6640625" customWidth="1"/>
    <col min="6" max="6" width="41.6640625" customWidth="1"/>
    <col min="7" max="7" width="47.5" customWidth="1"/>
  </cols>
  <sheetData>
    <row r="1" spans="1:22" s="17" customFormat="1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19" customFormat="1" ht="16">
      <c r="A2" s="9" t="s">
        <v>24</v>
      </c>
      <c r="B2" s="18" t="s">
        <v>20</v>
      </c>
      <c r="C2" s="18" t="s">
        <v>26</v>
      </c>
      <c r="D2" s="18" t="s">
        <v>25</v>
      </c>
      <c r="E2" s="18" t="s">
        <v>18</v>
      </c>
      <c r="F2" s="18" t="s">
        <v>18</v>
      </c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9" customFormat="1" ht="16">
      <c r="A3" s="9" t="s">
        <v>24</v>
      </c>
      <c r="B3" s="18" t="s">
        <v>20</v>
      </c>
      <c r="C3" s="18" t="s">
        <v>15</v>
      </c>
      <c r="D3" s="18" t="s">
        <v>10</v>
      </c>
      <c r="E3" s="18" t="s">
        <v>55</v>
      </c>
      <c r="F3" s="18" t="s">
        <v>18</v>
      </c>
      <c r="G3" s="18" t="s">
        <v>12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9" customFormat="1" ht="16">
      <c r="A4" s="9" t="s">
        <v>24</v>
      </c>
      <c r="B4" s="18" t="s">
        <v>20</v>
      </c>
      <c r="C4" s="18" t="s">
        <v>26</v>
      </c>
      <c r="D4" s="18" t="s">
        <v>10</v>
      </c>
      <c r="E4" s="18" t="s">
        <v>55</v>
      </c>
      <c r="F4" s="18" t="s">
        <v>18</v>
      </c>
      <c r="G4" s="18" t="s">
        <v>12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s="19" customFormat="1" ht="16">
      <c r="A5" s="9" t="s">
        <v>24</v>
      </c>
      <c r="B5" s="18" t="s">
        <v>20</v>
      </c>
      <c r="C5" s="18" t="s">
        <v>21</v>
      </c>
      <c r="D5" s="18" t="s">
        <v>16</v>
      </c>
      <c r="E5" s="18" t="s">
        <v>45</v>
      </c>
      <c r="F5" s="18" t="s">
        <v>17</v>
      </c>
      <c r="G5" s="18" t="s">
        <v>12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9" customFormat="1" ht="16">
      <c r="A6" s="9" t="s">
        <v>24</v>
      </c>
      <c r="B6" s="20" t="s">
        <v>14</v>
      </c>
      <c r="C6" s="20" t="s">
        <v>22</v>
      </c>
      <c r="D6" s="20" t="s">
        <v>16</v>
      </c>
      <c r="E6" s="20" t="s">
        <v>55</v>
      </c>
      <c r="F6" s="20" t="s">
        <v>18</v>
      </c>
      <c r="G6" s="20" t="s">
        <v>18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s="19" customFormat="1" ht="16">
      <c r="A7" s="9" t="s">
        <v>24</v>
      </c>
      <c r="B7" s="20" t="s">
        <v>14</v>
      </c>
      <c r="C7" s="20" t="s">
        <v>22</v>
      </c>
      <c r="D7" s="20" t="s">
        <v>10</v>
      </c>
      <c r="E7" s="20" t="s">
        <v>55</v>
      </c>
      <c r="F7" s="20" t="s">
        <v>17</v>
      </c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s="19" customFormat="1" ht="16">
      <c r="A8" s="9" t="s">
        <v>24</v>
      </c>
      <c r="B8" s="20" t="s">
        <v>14</v>
      </c>
      <c r="C8" s="20" t="s">
        <v>9</v>
      </c>
      <c r="D8" s="20" t="s">
        <v>16</v>
      </c>
      <c r="E8" s="20" t="s">
        <v>45</v>
      </c>
      <c r="F8" s="20" t="s">
        <v>27</v>
      </c>
      <c r="G8" s="20" t="s">
        <v>18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s="19" customFormat="1" ht="16">
      <c r="A9" s="9" t="s">
        <v>24</v>
      </c>
      <c r="B9" s="20" t="s">
        <v>14</v>
      </c>
      <c r="C9" s="20" t="s">
        <v>9</v>
      </c>
      <c r="D9" s="20" t="s">
        <v>16</v>
      </c>
      <c r="E9" s="20" t="s">
        <v>18</v>
      </c>
      <c r="F9" s="20" t="s">
        <v>18</v>
      </c>
      <c r="G9" s="20" t="s">
        <v>18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s="19" customFormat="1" ht="16">
      <c r="A10" s="9" t="s">
        <v>24</v>
      </c>
      <c r="B10" s="20" t="s">
        <v>14</v>
      </c>
      <c r="C10" s="20" t="s">
        <v>21</v>
      </c>
      <c r="D10" s="20" t="s">
        <v>16</v>
      </c>
      <c r="E10" s="20" t="s">
        <v>18</v>
      </c>
      <c r="F10" s="20" t="s">
        <v>18</v>
      </c>
      <c r="G10" s="20" t="s">
        <v>18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s="19" customFormat="1" ht="16">
      <c r="A11" s="9" t="s">
        <v>24</v>
      </c>
      <c r="B11" s="20" t="s">
        <v>14</v>
      </c>
      <c r="C11" s="20" t="s">
        <v>26</v>
      </c>
      <c r="D11" s="20" t="s">
        <v>16</v>
      </c>
      <c r="E11" s="20" t="s">
        <v>18</v>
      </c>
      <c r="F11" s="20" t="s">
        <v>18</v>
      </c>
      <c r="G11" s="20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19" customFormat="1" ht="16">
      <c r="A12" s="9" t="s">
        <v>24</v>
      </c>
      <c r="B12" s="20" t="s">
        <v>14</v>
      </c>
      <c r="C12" s="20" t="s">
        <v>21</v>
      </c>
      <c r="D12" s="20" t="s">
        <v>16</v>
      </c>
      <c r="E12" s="20" t="s">
        <v>55</v>
      </c>
      <c r="F12" s="20" t="s">
        <v>17</v>
      </c>
      <c r="G12" s="20" t="s">
        <v>23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9" customFormat="1" ht="16">
      <c r="A13" s="9" t="s">
        <v>24</v>
      </c>
      <c r="B13" s="20" t="s">
        <v>14</v>
      </c>
      <c r="C13" s="20" t="s">
        <v>9</v>
      </c>
      <c r="D13" s="20" t="s">
        <v>16</v>
      </c>
      <c r="E13" s="20" t="s">
        <v>55</v>
      </c>
      <c r="F13" s="20" t="s">
        <v>18</v>
      </c>
      <c r="G13" s="20" t="s">
        <v>12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s="19" customFormat="1" ht="16">
      <c r="A14" s="9" t="s">
        <v>24</v>
      </c>
      <c r="B14" s="20" t="s">
        <v>14</v>
      </c>
      <c r="C14" s="20" t="s">
        <v>15</v>
      </c>
      <c r="D14" s="20" t="s">
        <v>10</v>
      </c>
      <c r="E14" s="20" t="s">
        <v>45</v>
      </c>
      <c r="F14" s="20" t="s">
        <v>17</v>
      </c>
      <c r="G14" s="20" t="s">
        <v>12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s="19" customFormat="1" ht="16">
      <c r="A15" s="9" t="s">
        <v>24</v>
      </c>
      <c r="B15" s="20" t="s">
        <v>14</v>
      </c>
      <c r="C15" s="20" t="s">
        <v>26</v>
      </c>
      <c r="D15" s="20" t="s">
        <v>16</v>
      </c>
      <c r="E15" s="20" t="s">
        <v>18</v>
      </c>
      <c r="F15" s="20" t="s">
        <v>18</v>
      </c>
      <c r="G15" s="20" t="s">
        <v>12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s="19" customFormat="1" ht="16">
      <c r="A16" s="9" t="s">
        <v>24</v>
      </c>
      <c r="B16" s="16" t="s">
        <v>8</v>
      </c>
      <c r="C16" s="16" t="s">
        <v>15</v>
      </c>
      <c r="D16" s="16" t="s">
        <v>25</v>
      </c>
      <c r="E16" s="16" t="s">
        <v>45</v>
      </c>
      <c r="F16" s="16" t="s">
        <v>17</v>
      </c>
      <c r="G16" s="16" t="s">
        <v>18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s="19" customFormat="1" ht="16">
      <c r="A17" s="9" t="s">
        <v>24</v>
      </c>
      <c r="B17" s="16" t="s">
        <v>8</v>
      </c>
      <c r="C17" s="16" t="s">
        <v>21</v>
      </c>
      <c r="D17" s="16" t="s">
        <v>10</v>
      </c>
      <c r="E17" s="16" t="s">
        <v>45</v>
      </c>
      <c r="F17" s="16" t="s">
        <v>18</v>
      </c>
      <c r="G17" s="16" t="s">
        <v>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s="19" customFormat="1" ht="16">
      <c r="A18" s="9" t="s">
        <v>24</v>
      </c>
      <c r="B18" s="16" t="s">
        <v>8</v>
      </c>
      <c r="C18" s="16" t="s">
        <v>26</v>
      </c>
      <c r="D18" s="16" t="s">
        <v>25</v>
      </c>
      <c r="E18" s="16" t="s">
        <v>45</v>
      </c>
      <c r="F18" s="16" t="s">
        <v>17</v>
      </c>
      <c r="G18" s="16" t="s">
        <v>23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s="19" customFormat="1" ht="16">
      <c r="A19" s="9" t="s">
        <v>24</v>
      </c>
      <c r="B19" s="16" t="s">
        <v>8</v>
      </c>
      <c r="C19" s="16" t="s">
        <v>21</v>
      </c>
      <c r="D19" s="16" t="s">
        <v>16</v>
      </c>
      <c r="E19" s="16" t="s">
        <v>55</v>
      </c>
      <c r="F19" s="16" t="s">
        <v>11</v>
      </c>
      <c r="G19" s="16" t="s">
        <v>12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s="19" customFormat="1" ht="16">
      <c r="A20" s="9" t="s">
        <v>7</v>
      </c>
      <c r="B20" s="18" t="s">
        <v>20</v>
      </c>
      <c r="C20" s="18" t="s">
        <v>21</v>
      </c>
      <c r="D20" s="18" t="s">
        <v>16</v>
      </c>
      <c r="E20" s="18" t="s">
        <v>55</v>
      </c>
      <c r="F20" s="18" t="s">
        <v>18</v>
      </c>
      <c r="G20" s="18" t="s">
        <v>18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s="19" customFormat="1" ht="16">
      <c r="A21" s="9" t="s">
        <v>7</v>
      </c>
      <c r="B21" s="18" t="s">
        <v>20</v>
      </c>
      <c r="C21" s="18" t="s">
        <v>9</v>
      </c>
      <c r="D21" s="18" t="s">
        <v>16</v>
      </c>
      <c r="E21" s="18" t="s">
        <v>55</v>
      </c>
      <c r="F21" s="18" t="s">
        <v>17</v>
      </c>
      <c r="G21" s="18" t="s">
        <v>18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s="19" customFormat="1" ht="16">
      <c r="A22" s="9" t="s">
        <v>7</v>
      </c>
      <c r="B22" s="18" t="s">
        <v>20</v>
      </c>
      <c r="C22" s="18" t="s">
        <v>21</v>
      </c>
      <c r="D22" s="18" t="s">
        <v>10</v>
      </c>
      <c r="E22" s="18" t="s">
        <v>55</v>
      </c>
      <c r="F22" s="18" t="s">
        <v>17</v>
      </c>
      <c r="G22" s="18" t="s">
        <v>18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s="19" customFormat="1" ht="16">
      <c r="A23" s="9" t="s">
        <v>7</v>
      </c>
      <c r="B23" s="18" t="s">
        <v>20</v>
      </c>
      <c r="C23" s="18" t="s">
        <v>15</v>
      </c>
      <c r="D23" s="18" t="s">
        <v>10</v>
      </c>
      <c r="E23" s="18" t="s">
        <v>45</v>
      </c>
      <c r="F23" s="18" t="s">
        <v>17</v>
      </c>
      <c r="G23" s="18" t="s">
        <v>18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19" customFormat="1" ht="16">
      <c r="A24" s="9" t="s">
        <v>7</v>
      </c>
      <c r="B24" s="18" t="s">
        <v>20</v>
      </c>
      <c r="C24" s="18" t="s">
        <v>9</v>
      </c>
      <c r="D24" s="18" t="s">
        <v>10</v>
      </c>
      <c r="E24" s="18" t="s">
        <v>45</v>
      </c>
      <c r="F24" s="18" t="s">
        <v>17</v>
      </c>
      <c r="G24" s="18" t="s">
        <v>18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19" customFormat="1" ht="16">
      <c r="A25" s="9" t="s">
        <v>7</v>
      </c>
      <c r="B25" s="18" t="s">
        <v>20</v>
      </c>
      <c r="C25" s="18" t="s">
        <v>26</v>
      </c>
      <c r="D25" s="18" t="s">
        <v>10</v>
      </c>
      <c r="E25" s="18" t="s">
        <v>45</v>
      </c>
      <c r="F25" s="18" t="s">
        <v>17</v>
      </c>
      <c r="G25" s="18" t="s">
        <v>18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9" customFormat="1" ht="16">
      <c r="A26" s="9" t="s">
        <v>7</v>
      </c>
      <c r="B26" s="18" t="s">
        <v>20</v>
      </c>
      <c r="C26" s="18" t="s">
        <v>9</v>
      </c>
      <c r="D26" s="18" t="s">
        <v>10</v>
      </c>
      <c r="E26" s="18" t="s">
        <v>55</v>
      </c>
      <c r="F26" s="18" t="s">
        <v>17</v>
      </c>
      <c r="G26" s="18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19" customFormat="1" ht="16">
      <c r="A27" s="9" t="s">
        <v>7</v>
      </c>
      <c r="B27" s="18" t="s">
        <v>20</v>
      </c>
      <c r="C27" s="18" t="s">
        <v>22</v>
      </c>
      <c r="D27" s="18" t="s">
        <v>10</v>
      </c>
      <c r="E27" s="18" t="s">
        <v>55</v>
      </c>
      <c r="F27" s="18" t="s">
        <v>11</v>
      </c>
      <c r="G27" s="18" t="s">
        <v>12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19" customFormat="1" ht="16">
      <c r="A28" s="9" t="s">
        <v>7</v>
      </c>
      <c r="B28" s="18" t="s">
        <v>20</v>
      </c>
      <c r="C28" s="18" t="s">
        <v>9</v>
      </c>
      <c r="D28" s="18" t="s">
        <v>10</v>
      </c>
      <c r="E28" s="18" t="s">
        <v>45</v>
      </c>
      <c r="F28" s="18" t="s">
        <v>18</v>
      </c>
      <c r="G28" s="18" t="s">
        <v>12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19" customFormat="1" ht="16">
      <c r="A29" s="9" t="s">
        <v>7</v>
      </c>
      <c r="B29" s="18" t="s">
        <v>20</v>
      </c>
      <c r="C29" s="18" t="s">
        <v>15</v>
      </c>
      <c r="D29" s="18" t="s">
        <v>16</v>
      </c>
      <c r="E29" s="18" t="s">
        <v>45</v>
      </c>
      <c r="F29" s="18" t="s">
        <v>11</v>
      </c>
      <c r="G29" s="18" t="s">
        <v>12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s="21" customFormat="1" ht="16">
      <c r="A30" s="9" t="s">
        <v>7</v>
      </c>
      <c r="B30" s="20" t="s">
        <v>14</v>
      </c>
      <c r="C30" s="20" t="s">
        <v>9</v>
      </c>
      <c r="D30" s="20" t="s">
        <v>25</v>
      </c>
      <c r="E30" s="20" t="s">
        <v>55</v>
      </c>
      <c r="F30" s="20" t="s">
        <v>11</v>
      </c>
      <c r="G30" s="20" t="s">
        <v>18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s="21" customFormat="1" ht="16">
      <c r="A31" s="9" t="s">
        <v>7</v>
      </c>
      <c r="B31" s="20" t="s">
        <v>14</v>
      </c>
      <c r="C31" s="20" t="s">
        <v>26</v>
      </c>
      <c r="D31" s="20" t="s">
        <v>16</v>
      </c>
      <c r="E31" s="20" t="s">
        <v>55</v>
      </c>
      <c r="F31" s="20" t="s">
        <v>18</v>
      </c>
      <c r="G31" s="20" t="s">
        <v>12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s="21" customFormat="1" ht="16">
      <c r="A32" s="9" t="s">
        <v>7</v>
      </c>
      <c r="B32" s="20" t="s">
        <v>14</v>
      </c>
      <c r="C32" s="20" t="s">
        <v>22</v>
      </c>
      <c r="D32" s="20" t="s">
        <v>16</v>
      </c>
      <c r="E32" s="20" t="s">
        <v>55</v>
      </c>
      <c r="F32" s="20" t="s">
        <v>11</v>
      </c>
      <c r="G32" s="20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21" customFormat="1" ht="16">
      <c r="A33" s="9" t="s">
        <v>7</v>
      </c>
      <c r="B33" s="20" t="s">
        <v>14</v>
      </c>
      <c r="C33" s="20" t="s">
        <v>28</v>
      </c>
      <c r="D33" s="20" t="s">
        <v>16</v>
      </c>
      <c r="E33" s="20" t="s">
        <v>45</v>
      </c>
      <c r="F33" s="20" t="s">
        <v>18</v>
      </c>
      <c r="G33" s="20" t="s">
        <v>12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s="21" customFormat="1" ht="16">
      <c r="A34" s="9" t="s">
        <v>7</v>
      </c>
      <c r="B34" s="20" t="s">
        <v>14</v>
      </c>
      <c r="C34" s="20" t="s">
        <v>15</v>
      </c>
      <c r="D34" s="20" t="s">
        <v>10</v>
      </c>
      <c r="E34" s="20" t="s">
        <v>45</v>
      </c>
      <c r="F34" s="20" t="s">
        <v>17</v>
      </c>
      <c r="G34" s="20" t="s">
        <v>12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s="21" customFormat="1" ht="16">
      <c r="A35" s="9" t="s">
        <v>7</v>
      </c>
      <c r="B35" s="20" t="s">
        <v>14</v>
      </c>
      <c r="C35" s="20" t="s">
        <v>26</v>
      </c>
      <c r="D35" s="20" t="s">
        <v>16</v>
      </c>
      <c r="E35" s="20" t="s">
        <v>18</v>
      </c>
      <c r="F35" s="20" t="s">
        <v>17</v>
      </c>
      <c r="G35" s="20" t="s">
        <v>12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s="21" customFormat="1" ht="16">
      <c r="A36" s="9" t="s">
        <v>7</v>
      </c>
      <c r="B36" s="16" t="s">
        <v>8</v>
      </c>
      <c r="C36" s="16" t="s">
        <v>21</v>
      </c>
      <c r="D36" s="16" t="s">
        <v>25</v>
      </c>
      <c r="E36" s="16" t="s">
        <v>45</v>
      </c>
      <c r="F36" s="16" t="s">
        <v>11</v>
      </c>
      <c r="G36" s="16" t="s">
        <v>18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s="21" customFormat="1" ht="16">
      <c r="A37" s="9" t="s">
        <v>7</v>
      </c>
      <c r="B37" s="16" t="s">
        <v>8</v>
      </c>
      <c r="C37" s="16" t="s">
        <v>15</v>
      </c>
      <c r="D37" s="16" t="s">
        <v>10</v>
      </c>
      <c r="E37" s="16" t="s">
        <v>45</v>
      </c>
      <c r="F37" s="16" t="s">
        <v>56</v>
      </c>
      <c r="G37" s="16" t="s">
        <v>12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s="21" customFormat="1" ht="16">
      <c r="A38" s="9" t="s">
        <v>7</v>
      </c>
      <c r="B38" s="16" t="s">
        <v>8</v>
      </c>
      <c r="C38" s="16" t="s">
        <v>22</v>
      </c>
      <c r="D38" s="16" t="s">
        <v>16</v>
      </c>
      <c r="E38" s="16" t="s">
        <v>45</v>
      </c>
      <c r="F38" s="16" t="s">
        <v>17</v>
      </c>
      <c r="G38" s="16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s="21" customFormat="1" ht="16">
      <c r="A39" s="9" t="s">
        <v>7</v>
      </c>
      <c r="B39" s="16" t="s">
        <v>8</v>
      </c>
      <c r="C39" s="16" t="s">
        <v>26</v>
      </c>
      <c r="D39" s="16" t="s">
        <v>16</v>
      </c>
      <c r="E39" s="16" t="s">
        <v>18</v>
      </c>
      <c r="F39" s="16" t="s">
        <v>18</v>
      </c>
      <c r="G39" s="16" t="s">
        <v>12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s="21" customFormat="1" ht="16">
      <c r="A40" s="9" t="s">
        <v>13</v>
      </c>
      <c r="B40" s="18" t="s">
        <v>20</v>
      </c>
      <c r="C40" s="18" t="s">
        <v>9</v>
      </c>
      <c r="D40" s="18" t="s">
        <v>10</v>
      </c>
      <c r="E40" s="18" t="s">
        <v>55</v>
      </c>
      <c r="F40" s="18" t="s">
        <v>18</v>
      </c>
      <c r="G40" s="18" t="s">
        <v>18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s="21" customFormat="1" ht="16">
      <c r="A41" s="9" t="s">
        <v>13</v>
      </c>
      <c r="B41" s="18" t="s">
        <v>20</v>
      </c>
      <c r="C41" s="18" t="s">
        <v>9</v>
      </c>
      <c r="D41" s="18" t="s">
        <v>10</v>
      </c>
      <c r="E41" s="18" t="s">
        <v>45</v>
      </c>
      <c r="F41" s="18" t="s">
        <v>17</v>
      </c>
      <c r="G41" s="18" t="s">
        <v>12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s="21" customFormat="1" ht="16">
      <c r="A42" s="9" t="s">
        <v>13</v>
      </c>
      <c r="B42" s="20" t="s">
        <v>14</v>
      </c>
      <c r="C42" s="20" t="s">
        <v>9</v>
      </c>
      <c r="D42" s="20" t="s">
        <v>25</v>
      </c>
      <c r="E42" s="20" t="s">
        <v>55</v>
      </c>
      <c r="F42" s="20" t="s">
        <v>17</v>
      </c>
      <c r="G42" s="20" t="s">
        <v>18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s="21" customFormat="1" ht="16">
      <c r="A43" s="9" t="s">
        <v>13</v>
      </c>
      <c r="B43" s="20" t="s">
        <v>14</v>
      </c>
      <c r="C43" s="20" t="s">
        <v>9</v>
      </c>
      <c r="D43" s="20" t="s">
        <v>10</v>
      </c>
      <c r="E43" s="20" t="s">
        <v>45</v>
      </c>
      <c r="F43" s="20" t="s">
        <v>17</v>
      </c>
      <c r="G43" s="20" t="s">
        <v>18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s="21" customFormat="1" ht="16">
      <c r="A44" s="9" t="s">
        <v>13</v>
      </c>
      <c r="B44" s="20" t="s">
        <v>14</v>
      </c>
      <c r="C44" s="20" t="s">
        <v>22</v>
      </c>
      <c r="D44" s="20" t="s">
        <v>10</v>
      </c>
      <c r="E44" s="20" t="s">
        <v>45</v>
      </c>
      <c r="F44" s="20" t="s">
        <v>17</v>
      </c>
      <c r="G44" s="20" t="s">
        <v>18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s="21" customFormat="1" ht="16">
      <c r="A45" s="9" t="s">
        <v>13</v>
      </c>
      <c r="B45" s="20" t="s">
        <v>14</v>
      </c>
      <c r="C45" s="20" t="s">
        <v>9</v>
      </c>
      <c r="D45" s="20" t="s">
        <v>16</v>
      </c>
      <c r="E45" s="20" t="s">
        <v>18</v>
      </c>
      <c r="F45" s="20" t="s">
        <v>18</v>
      </c>
      <c r="G45" s="20" t="s">
        <v>18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s="21" customFormat="1" ht="16">
      <c r="A46" s="9" t="s">
        <v>13</v>
      </c>
      <c r="B46" s="20" t="s">
        <v>14</v>
      </c>
      <c r="C46" s="20" t="s">
        <v>9</v>
      </c>
      <c r="D46" s="20" t="s">
        <v>16</v>
      </c>
      <c r="E46" s="20" t="s">
        <v>55</v>
      </c>
      <c r="F46" s="20" t="s">
        <v>18</v>
      </c>
      <c r="G46" s="20" t="s">
        <v>12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s="21" customFormat="1" ht="16">
      <c r="A47" s="9" t="s">
        <v>13</v>
      </c>
      <c r="B47" s="20" t="s">
        <v>14</v>
      </c>
      <c r="C47" s="20" t="s">
        <v>22</v>
      </c>
      <c r="D47" s="20" t="s">
        <v>16</v>
      </c>
      <c r="E47" s="20" t="s">
        <v>55</v>
      </c>
      <c r="F47" s="20" t="s">
        <v>17</v>
      </c>
      <c r="G47" s="20" t="s">
        <v>12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s="21" customFormat="1" ht="16">
      <c r="A48" s="9" t="s">
        <v>13</v>
      </c>
      <c r="B48" s="20" t="s">
        <v>14</v>
      </c>
      <c r="C48" s="20" t="s">
        <v>21</v>
      </c>
      <c r="D48" s="20" t="s">
        <v>16</v>
      </c>
      <c r="E48" s="20" t="s">
        <v>18</v>
      </c>
      <c r="F48" s="20" t="s">
        <v>17</v>
      </c>
      <c r="G48" s="20" t="s">
        <v>12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s="21" customFormat="1" ht="16">
      <c r="A49" s="9" t="s">
        <v>13</v>
      </c>
      <c r="B49" s="16" t="s">
        <v>8</v>
      </c>
      <c r="C49" s="16" t="s">
        <v>15</v>
      </c>
      <c r="D49" s="16" t="s">
        <v>25</v>
      </c>
      <c r="E49" s="16" t="s">
        <v>45</v>
      </c>
      <c r="F49" s="16" t="s">
        <v>11</v>
      </c>
      <c r="G49" s="16" t="s">
        <v>12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s="21" customFormat="1" ht="16">
      <c r="A50" s="9" t="s">
        <v>19</v>
      </c>
      <c r="B50" s="18" t="s">
        <v>20</v>
      </c>
      <c r="C50" s="18" t="s">
        <v>9</v>
      </c>
      <c r="D50" s="18" t="s">
        <v>16</v>
      </c>
      <c r="E50" s="18" t="s">
        <v>55</v>
      </c>
      <c r="F50" s="18" t="s">
        <v>17</v>
      </c>
      <c r="G50" s="18" t="s">
        <v>18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s="21" customFormat="1" ht="16">
      <c r="A51" s="9" t="s">
        <v>19</v>
      </c>
      <c r="B51" s="18" t="s">
        <v>20</v>
      </c>
      <c r="C51" s="18" t="s">
        <v>15</v>
      </c>
      <c r="D51" s="18" t="s">
        <v>10</v>
      </c>
      <c r="E51" s="18" t="s">
        <v>45</v>
      </c>
      <c r="F51" s="18" t="s">
        <v>11</v>
      </c>
      <c r="G51" s="18" t="s">
        <v>18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s="21" customFormat="1" ht="16">
      <c r="A52" s="9" t="s">
        <v>19</v>
      </c>
      <c r="B52" s="18" t="s">
        <v>20</v>
      </c>
      <c r="C52" s="18" t="s">
        <v>15</v>
      </c>
      <c r="D52" s="18" t="s">
        <v>10</v>
      </c>
      <c r="E52" s="18" t="s">
        <v>45</v>
      </c>
      <c r="F52" s="18" t="s">
        <v>18</v>
      </c>
      <c r="G52" s="18" t="s">
        <v>23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s="21" customFormat="1" ht="16">
      <c r="A53" s="9" t="s">
        <v>19</v>
      </c>
      <c r="B53" s="18" t="s">
        <v>20</v>
      </c>
      <c r="C53" s="18" t="s">
        <v>22</v>
      </c>
      <c r="D53" s="18" t="s">
        <v>10</v>
      </c>
      <c r="E53" s="18" t="s">
        <v>45</v>
      </c>
      <c r="F53" s="18" t="s">
        <v>17</v>
      </c>
      <c r="G53" s="18" t="s">
        <v>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s="21" customFormat="1" ht="16">
      <c r="A54" s="9" t="s">
        <v>19</v>
      </c>
      <c r="B54" s="18" t="s">
        <v>20</v>
      </c>
      <c r="C54" s="18" t="s">
        <v>26</v>
      </c>
      <c r="D54" s="18" t="s">
        <v>10</v>
      </c>
      <c r="E54" s="18" t="s">
        <v>45</v>
      </c>
      <c r="F54" s="18" t="s">
        <v>17</v>
      </c>
      <c r="G54" s="18" t="s">
        <v>23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s="21" customFormat="1" ht="16">
      <c r="A55" s="9" t="s">
        <v>19</v>
      </c>
      <c r="B55" s="18" t="s">
        <v>20</v>
      </c>
      <c r="C55" s="18" t="s">
        <v>26</v>
      </c>
      <c r="D55" s="18" t="s">
        <v>25</v>
      </c>
      <c r="E55" s="18" t="s">
        <v>55</v>
      </c>
      <c r="F55" s="18" t="s">
        <v>17</v>
      </c>
      <c r="G55" s="18" t="s">
        <v>12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s="21" customFormat="1" ht="16">
      <c r="A56" s="9" t="s">
        <v>19</v>
      </c>
      <c r="B56" s="18" t="s">
        <v>20</v>
      </c>
      <c r="C56" s="18" t="s">
        <v>21</v>
      </c>
      <c r="D56" s="18" t="s">
        <v>16</v>
      </c>
      <c r="E56" s="18" t="s">
        <v>45</v>
      </c>
      <c r="F56" s="18" t="s">
        <v>18</v>
      </c>
      <c r="G56" s="18" t="s">
        <v>12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s="21" customFormat="1" ht="16">
      <c r="A57" s="9" t="s">
        <v>19</v>
      </c>
      <c r="B57" s="18" t="s">
        <v>20</v>
      </c>
      <c r="C57" s="18" t="s">
        <v>26</v>
      </c>
      <c r="D57" s="18" t="s">
        <v>16</v>
      </c>
      <c r="E57" s="18" t="s">
        <v>45</v>
      </c>
      <c r="F57" s="18" t="s">
        <v>17</v>
      </c>
      <c r="G57" s="18" t="s">
        <v>12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s="21" customFormat="1" ht="16">
      <c r="A58" s="9" t="s">
        <v>19</v>
      </c>
      <c r="B58" s="18" t="s">
        <v>20</v>
      </c>
      <c r="C58" s="18" t="s">
        <v>22</v>
      </c>
      <c r="D58" s="18" t="s">
        <v>10</v>
      </c>
      <c r="E58" s="18" t="s">
        <v>45</v>
      </c>
      <c r="F58" s="18" t="s">
        <v>17</v>
      </c>
      <c r="G58" s="18" t="s">
        <v>12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s="21" customFormat="1" ht="16">
      <c r="A59" s="9" t="s">
        <v>19</v>
      </c>
      <c r="B59" s="18" t="s">
        <v>20</v>
      </c>
      <c r="C59" s="18" t="s">
        <v>22</v>
      </c>
      <c r="D59" s="18" t="s">
        <v>10</v>
      </c>
      <c r="E59" s="18" t="s">
        <v>45</v>
      </c>
      <c r="F59" s="18" t="s">
        <v>17</v>
      </c>
      <c r="G59" s="18" t="s">
        <v>12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6">
      <c r="A60" s="9" t="s">
        <v>19</v>
      </c>
      <c r="B60" s="18" t="s">
        <v>20</v>
      </c>
      <c r="C60" s="18" t="s">
        <v>26</v>
      </c>
      <c r="D60" s="18" t="s">
        <v>16</v>
      </c>
      <c r="E60" s="18" t="s">
        <v>45</v>
      </c>
      <c r="F60" s="18" t="s">
        <v>11</v>
      </c>
      <c r="G60" s="18" t="s">
        <v>12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6">
      <c r="A61" s="9" t="s">
        <v>19</v>
      </c>
      <c r="B61" s="18" t="s">
        <v>20</v>
      </c>
      <c r="C61" s="18" t="s">
        <v>26</v>
      </c>
      <c r="D61" s="18" t="s">
        <v>10</v>
      </c>
      <c r="E61" s="18" t="s">
        <v>45</v>
      </c>
      <c r="F61" s="18" t="s">
        <v>11</v>
      </c>
      <c r="G61" s="18" t="s">
        <v>12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6">
      <c r="A62" s="9" t="s">
        <v>19</v>
      </c>
      <c r="B62" s="20" t="s">
        <v>14</v>
      </c>
      <c r="C62" s="20" t="s">
        <v>15</v>
      </c>
      <c r="D62" s="20" t="s">
        <v>16</v>
      </c>
      <c r="E62" s="20" t="s">
        <v>55</v>
      </c>
      <c r="F62" s="20" t="s">
        <v>17</v>
      </c>
      <c r="G62" s="20" t="s">
        <v>18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6">
      <c r="A63" s="9" t="s">
        <v>19</v>
      </c>
      <c r="B63" s="20" t="s">
        <v>14</v>
      </c>
      <c r="C63" s="20" t="s">
        <v>21</v>
      </c>
      <c r="D63" s="20" t="s">
        <v>16</v>
      </c>
      <c r="E63" s="20" t="s">
        <v>55</v>
      </c>
      <c r="F63" s="20" t="s">
        <v>17</v>
      </c>
      <c r="G63" s="20" t="s">
        <v>18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6">
      <c r="A64" s="9" t="s">
        <v>19</v>
      </c>
      <c r="B64" s="20" t="s">
        <v>14</v>
      </c>
      <c r="C64" s="20" t="s">
        <v>22</v>
      </c>
      <c r="D64" s="20" t="s">
        <v>16</v>
      </c>
      <c r="E64" s="20" t="s">
        <v>45</v>
      </c>
      <c r="F64" s="20" t="s">
        <v>18</v>
      </c>
      <c r="G64" s="20" t="s">
        <v>18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6">
      <c r="A65" s="9" t="s">
        <v>19</v>
      </c>
      <c r="B65" s="20" t="s">
        <v>14</v>
      </c>
      <c r="C65" s="20" t="s">
        <v>21</v>
      </c>
      <c r="D65" s="20" t="s">
        <v>16</v>
      </c>
      <c r="E65" s="20" t="s">
        <v>18</v>
      </c>
      <c r="F65" s="20" t="s">
        <v>18</v>
      </c>
      <c r="G65" s="20" t="s">
        <v>18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6">
      <c r="A66" s="9" t="s">
        <v>19</v>
      </c>
      <c r="B66" s="20" t="s">
        <v>14</v>
      </c>
      <c r="C66" s="20" t="s">
        <v>9</v>
      </c>
      <c r="D66" s="20" t="s">
        <v>10</v>
      </c>
      <c r="E66" s="20" t="s">
        <v>18</v>
      </c>
      <c r="F66" s="20" t="s">
        <v>17</v>
      </c>
      <c r="G66" s="20" t="s">
        <v>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19</v>
      </c>
      <c r="B67" s="20" t="s">
        <v>14</v>
      </c>
      <c r="C67" s="20" t="s">
        <v>26</v>
      </c>
      <c r="D67" s="20" t="s">
        <v>10</v>
      </c>
      <c r="E67" s="20" t="s">
        <v>45</v>
      </c>
      <c r="F67" s="20" t="s">
        <v>18</v>
      </c>
      <c r="G67" s="20" t="s">
        <v>12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20" t="s">
        <v>14</v>
      </c>
      <c r="C68" s="20" t="s">
        <v>9</v>
      </c>
      <c r="D68" s="20" t="s">
        <v>16</v>
      </c>
      <c r="E68" s="20" t="s">
        <v>45</v>
      </c>
      <c r="F68" s="20" t="s">
        <v>17</v>
      </c>
      <c r="G68" s="20" t="s">
        <v>12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19</v>
      </c>
      <c r="B69" s="16" t="s">
        <v>8</v>
      </c>
      <c r="C69" s="16" t="s">
        <v>21</v>
      </c>
      <c r="D69" s="16" t="s">
        <v>10</v>
      </c>
      <c r="E69" s="16" t="s">
        <v>55</v>
      </c>
      <c r="F69" s="16" t="s">
        <v>17</v>
      </c>
      <c r="G69" s="16" t="s">
        <v>18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16" t="s">
        <v>8</v>
      </c>
      <c r="C70" s="16" t="s">
        <v>26</v>
      </c>
      <c r="D70" s="16" t="s">
        <v>10</v>
      </c>
      <c r="E70" s="16" t="s">
        <v>45</v>
      </c>
      <c r="F70" s="16" t="s">
        <v>11</v>
      </c>
      <c r="G70" s="16" t="s">
        <v>18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6">
      <c r="A71" s="9" t="s">
        <v>19</v>
      </c>
      <c r="B71" s="16" t="s">
        <v>8</v>
      </c>
      <c r="C71" s="16" t="s">
        <v>21</v>
      </c>
      <c r="D71" s="16" t="s">
        <v>16</v>
      </c>
      <c r="E71" s="16" t="s">
        <v>18</v>
      </c>
      <c r="F71" s="16" t="s">
        <v>11</v>
      </c>
      <c r="G71" s="16" t="s">
        <v>23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6">
      <c r="A72" s="9" t="s">
        <v>19</v>
      </c>
      <c r="B72" s="16" t="s">
        <v>8</v>
      </c>
      <c r="C72" s="16" t="s">
        <v>9</v>
      </c>
      <c r="D72" s="16" t="s">
        <v>16</v>
      </c>
      <c r="E72" s="16" t="s">
        <v>45</v>
      </c>
      <c r="F72" s="16" t="s">
        <v>18</v>
      </c>
      <c r="G72" s="16" t="s">
        <v>12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6">
      <c r="A73" s="9" t="s">
        <v>19</v>
      </c>
      <c r="B73" s="16" t="s">
        <v>8</v>
      </c>
      <c r="C73" s="16" t="s">
        <v>15</v>
      </c>
      <c r="D73" s="16" t="s">
        <v>16</v>
      </c>
      <c r="E73" s="16" t="s">
        <v>45</v>
      </c>
      <c r="F73" s="16" t="s">
        <v>17</v>
      </c>
      <c r="G73" s="16" t="s">
        <v>12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16" t="s">
        <v>8</v>
      </c>
      <c r="C74" s="16" t="s">
        <v>21</v>
      </c>
      <c r="D74" s="16" t="s">
        <v>10</v>
      </c>
      <c r="E74" s="16" t="s">
        <v>45</v>
      </c>
      <c r="F74" s="16" t="s">
        <v>27</v>
      </c>
      <c r="G74" s="16" t="s">
        <v>12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19</v>
      </c>
      <c r="B75" s="16" t="s">
        <v>8</v>
      </c>
      <c r="C75" s="16" t="s">
        <v>15</v>
      </c>
      <c r="D75" s="16" t="s">
        <v>10</v>
      </c>
      <c r="E75" s="16" t="s">
        <v>45</v>
      </c>
      <c r="F75" s="16" t="s">
        <v>11</v>
      </c>
      <c r="G75" s="16" t="s">
        <v>12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6">
      <c r="A76" s="9" t="s">
        <v>19</v>
      </c>
      <c r="B76" s="16" t="s">
        <v>8</v>
      </c>
      <c r="C76" s="16" t="s">
        <v>9</v>
      </c>
      <c r="D76" s="16" t="s">
        <v>10</v>
      </c>
      <c r="E76" s="16" t="s">
        <v>45</v>
      </c>
      <c r="F76" s="16" t="s">
        <v>11</v>
      </c>
      <c r="G76" s="16" t="s">
        <v>12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sortState ref="A1:G76">
    <sortCondition ref="A1:A7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H1" zoomScale="125" zoomScaleNormal="125" zoomScalePageLayoutView="125" workbookViewId="0">
      <selection activeCell="S130" sqref="S130"/>
    </sheetView>
  </sheetViews>
  <sheetFormatPr baseColWidth="10" defaultRowHeight="12" x14ac:dyDescent="0"/>
  <cols>
    <col min="1" max="1" width="44" customWidth="1"/>
    <col min="7" max="7" width="15.1640625" customWidth="1"/>
    <col min="8" max="8" width="14.33203125" customWidth="1"/>
    <col min="9" max="9" width="10.1640625" customWidth="1"/>
  </cols>
  <sheetData>
    <row r="1" spans="1:4" ht="17">
      <c r="A1" s="2" t="s">
        <v>29</v>
      </c>
    </row>
    <row r="3" spans="1:4" ht="17">
      <c r="A3" s="1" t="s">
        <v>30</v>
      </c>
      <c r="B3">
        <v>10</v>
      </c>
      <c r="D3" s="6" t="s">
        <v>46</v>
      </c>
    </row>
    <row r="4" spans="1:4" ht="17">
      <c r="A4" s="1" t="s">
        <v>47</v>
      </c>
      <c r="B4">
        <v>18</v>
      </c>
      <c r="D4" s="7">
        <f>SUM(B3:B6)</f>
        <v>75</v>
      </c>
    </row>
    <row r="5" spans="1:4" ht="17">
      <c r="A5" s="1" t="s">
        <v>48</v>
      </c>
      <c r="B5">
        <v>20</v>
      </c>
    </row>
    <row r="6" spans="1:4" ht="17">
      <c r="A6" s="1" t="s">
        <v>49</v>
      </c>
      <c r="B6">
        <v>27</v>
      </c>
    </row>
    <row r="9" spans="1:4" ht="17">
      <c r="A9" s="2" t="s">
        <v>31</v>
      </c>
    </row>
    <row r="11" spans="1:4" ht="17">
      <c r="A11" s="3" t="s">
        <v>50</v>
      </c>
      <c r="B11">
        <v>30</v>
      </c>
    </row>
    <row r="12" spans="1:4" ht="17">
      <c r="A12" s="1" t="s">
        <v>51</v>
      </c>
      <c r="B12">
        <v>28</v>
      </c>
    </row>
    <row r="13" spans="1:4" ht="17">
      <c r="A13" s="1" t="s">
        <v>52</v>
      </c>
      <c r="B13">
        <v>17</v>
      </c>
    </row>
    <row r="16" spans="1:4" ht="17">
      <c r="A16" s="2" t="s">
        <v>32</v>
      </c>
    </row>
    <row r="18" spans="1:2" ht="17">
      <c r="A18" s="3" t="s">
        <v>35</v>
      </c>
      <c r="B18">
        <v>15</v>
      </c>
    </row>
    <row r="19" spans="1:2" ht="17">
      <c r="A19" s="1" t="s">
        <v>33</v>
      </c>
      <c r="B19">
        <v>13</v>
      </c>
    </row>
    <row r="20" spans="1:2" ht="17">
      <c r="A20" s="1" t="s">
        <v>53</v>
      </c>
      <c r="B20">
        <v>19</v>
      </c>
    </row>
    <row r="21" spans="1:2" ht="17">
      <c r="A21" s="1" t="s">
        <v>54</v>
      </c>
      <c r="B21">
        <v>12</v>
      </c>
    </row>
    <row r="22" spans="1:2" ht="17">
      <c r="A22" s="1" t="s">
        <v>34</v>
      </c>
      <c r="B22">
        <v>16</v>
      </c>
    </row>
    <row r="25" spans="1:2" ht="17">
      <c r="A25" s="2" t="s">
        <v>36</v>
      </c>
    </row>
    <row r="27" spans="1:2" ht="34">
      <c r="A27" s="4" t="s">
        <v>16</v>
      </c>
      <c r="B27">
        <v>35</v>
      </c>
    </row>
    <row r="28" spans="1:2" ht="17">
      <c r="A28" s="4" t="s">
        <v>10</v>
      </c>
      <c r="B28">
        <v>32</v>
      </c>
    </row>
    <row r="29" spans="1:2" ht="17">
      <c r="A29" s="4" t="s">
        <v>25</v>
      </c>
      <c r="B29">
        <v>8</v>
      </c>
    </row>
    <row r="31" spans="1:2">
      <c r="A31" s="8"/>
    </row>
    <row r="32" spans="1:2" ht="17">
      <c r="A32" s="2" t="s">
        <v>37</v>
      </c>
    </row>
    <row r="34" spans="1:11" ht="17">
      <c r="A34" s="3" t="s">
        <v>40</v>
      </c>
      <c r="B34">
        <v>12</v>
      </c>
    </row>
    <row r="35" spans="1:11" ht="17">
      <c r="A35" s="1" t="s">
        <v>38</v>
      </c>
      <c r="B35">
        <v>24</v>
      </c>
    </row>
    <row r="36" spans="1:11" ht="17">
      <c r="A36" s="1" t="s">
        <v>39</v>
      </c>
      <c r="B36">
        <v>39</v>
      </c>
    </row>
    <row r="38" spans="1:11">
      <c r="G38" t="s">
        <v>21</v>
      </c>
      <c r="H38" t="s">
        <v>15</v>
      </c>
      <c r="I38" t="s">
        <v>68</v>
      </c>
      <c r="J38" t="s">
        <v>67</v>
      </c>
      <c r="K38" t="s">
        <v>26</v>
      </c>
    </row>
    <row r="39" spans="1:11" ht="17">
      <c r="A39" s="2" t="s">
        <v>41</v>
      </c>
      <c r="F39" t="s">
        <v>64</v>
      </c>
      <c r="G39">
        <v>5</v>
      </c>
      <c r="H39">
        <v>3</v>
      </c>
      <c r="I39">
        <v>10</v>
      </c>
      <c r="J39">
        <v>7</v>
      </c>
      <c r="K39">
        <v>5</v>
      </c>
    </row>
    <row r="40" spans="1:11">
      <c r="F40" t="s">
        <v>65</v>
      </c>
      <c r="G40">
        <v>4</v>
      </c>
      <c r="H40">
        <v>5</v>
      </c>
      <c r="I40">
        <v>7</v>
      </c>
      <c r="J40">
        <v>4</v>
      </c>
      <c r="K40">
        <v>8</v>
      </c>
    </row>
    <row r="41" spans="1:11" ht="16">
      <c r="A41" s="12" t="s">
        <v>18</v>
      </c>
      <c r="B41">
        <v>24</v>
      </c>
      <c r="F41" t="s">
        <v>66</v>
      </c>
      <c r="G41">
        <v>6</v>
      </c>
      <c r="H41">
        <v>5</v>
      </c>
      <c r="I41">
        <v>2</v>
      </c>
      <c r="J41">
        <v>3</v>
      </c>
      <c r="K41">
        <v>1</v>
      </c>
    </row>
    <row r="42" spans="1:11" ht="32">
      <c r="A42" s="12" t="s">
        <v>17</v>
      </c>
      <c r="B42">
        <v>37</v>
      </c>
      <c r="F42" t="s">
        <v>69</v>
      </c>
      <c r="G42">
        <f>SUM(G39:G41)</f>
        <v>15</v>
      </c>
      <c r="H42">
        <f t="shared" ref="H42:K42" si="0">SUM(H39:H41)</f>
        <v>13</v>
      </c>
      <c r="I42">
        <f t="shared" si="0"/>
        <v>19</v>
      </c>
      <c r="J42">
        <f t="shared" si="0"/>
        <v>14</v>
      </c>
      <c r="K42">
        <f t="shared" si="0"/>
        <v>14</v>
      </c>
    </row>
    <row r="43" spans="1:11" ht="32">
      <c r="A43" s="12" t="s">
        <v>11</v>
      </c>
      <c r="B43">
        <v>14</v>
      </c>
    </row>
    <row r="45" spans="1:11">
      <c r="G45" t="s">
        <v>21</v>
      </c>
      <c r="H45" t="s">
        <v>15</v>
      </c>
      <c r="I45" t="s">
        <v>68</v>
      </c>
      <c r="J45" t="s">
        <v>67</v>
      </c>
      <c r="K45" t="s">
        <v>26</v>
      </c>
    </row>
    <row r="46" spans="1:11" ht="17">
      <c r="A46" s="2" t="s">
        <v>42</v>
      </c>
      <c r="F46" t="s">
        <v>64</v>
      </c>
      <c r="G46" s="22">
        <f>(G39/G42)*100</f>
        <v>33.333333333333329</v>
      </c>
      <c r="H46" s="22">
        <f t="shared" ref="H46:K46" si="1">(H39/H42)*100</f>
        <v>23.076923076923077</v>
      </c>
      <c r="I46" s="22">
        <f t="shared" si="1"/>
        <v>52.631578947368418</v>
      </c>
      <c r="J46" s="22">
        <f t="shared" si="1"/>
        <v>50</v>
      </c>
      <c r="K46" s="22">
        <f t="shared" si="1"/>
        <v>35.714285714285715</v>
      </c>
    </row>
    <row r="47" spans="1:11" ht="17">
      <c r="A47" s="4" t="s">
        <v>40</v>
      </c>
      <c r="B47">
        <v>30</v>
      </c>
      <c r="F47" t="s">
        <v>65</v>
      </c>
      <c r="G47" s="22">
        <f>(G40/G42)*100</f>
        <v>26.666666666666668</v>
      </c>
      <c r="H47" s="22">
        <f t="shared" ref="H47:K47" si="2">(H40/H42)*100</f>
        <v>38.461538461538467</v>
      </c>
      <c r="I47" s="22">
        <f t="shared" si="2"/>
        <v>36.84210526315789</v>
      </c>
      <c r="J47" s="22">
        <f t="shared" si="2"/>
        <v>28.571428571428569</v>
      </c>
      <c r="K47" s="22">
        <f t="shared" si="2"/>
        <v>57.142857142857139</v>
      </c>
    </row>
    <row r="48" spans="1:11" ht="34">
      <c r="A48" s="5" t="s">
        <v>43</v>
      </c>
      <c r="B48">
        <v>38</v>
      </c>
      <c r="F48" t="s">
        <v>66</v>
      </c>
      <c r="G48" s="22">
        <f>(G41/G42)*100</f>
        <v>40</v>
      </c>
      <c r="H48" s="22">
        <f t="shared" ref="H48:K48" si="3">(H41/H42)*100</f>
        <v>38.461538461538467</v>
      </c>
      <c r="I48" s="22">
        <f t="shared" si="3"/>
        <v>10.526315789473683</v>
      </c>
      <c r="J48" s="22">
        <f t="shared" si="3"/>
        <v>21.428571428571427</v>
      </c>
      <c r="K48" s="22">
        <f t="shared" si="3"/>
        <v>7.1428571428571423</v>
      </c>
    </row>
    <row r="49" spans="1:9" ht="34">
      <c r="A49" s="5" t="s">
        <v>44</v>
      </c>
      <c r="B49">
        <v>7</v>
      </c>
    </row>
    <row r="52" spans="1:9" ht="36">
      <c r="G52" s="23" t="s">
        <v>16</v>
      </c>
      <c r="H52" s="23" t="s">
        <v>10</v>
      </c>
      <c r="I52" s="23" t="s">
        <v>25</v>
      </c>
    </row>
    <row r="53" spans="1:9">
      <c r="F53" t="s">
        <v>64</v>
      </c>
      <c r="G53">
        <v>21</v>
      </c>
      <c r="H53">
        <v>7</v>
      </c>
      <c r="I53">
        <v>2</v>
      </c>
    </row>
    <row r="54" spans="1:9">
      <c r="F54" t="s">
        <v>65</v>
      </c>
      <c r="G54">
        <v>8</v>
      </c>
      <c r="H54">
        <v>18</v>
      </c>
      <c r="I54">
        <v>2</v>
      </c>
    </row>
    <row r="55" spans="1:9">
      <c r="F55" t="s">
        <v>66</v>
      </c>
      <c r="G55">
        <v>6</v>
      </c>
      <c r="H55">
        <v>7</v>
      </c>
      <c r="I55">
        <v>4</v>
      </c>
    </row>
    <row r="68" spans="6:9" ht="60">
      <c r="G68" t="s">
        <v>18</v>
      </c>
      <c r="H68" s="23" t="s">
        <v>70</v>
      </c>
      <c r="I68" s="23" t="s">
        <v>11</v>
      </c>
    </row>
    <row r="69" spans="6:9">
      <c r="F69" t="s">
        <v>64</v>
      </c>
      <c r="G69">
        <v>13</v>
      </c>
      <c r="H69">
        <v>15</v>
      </c>
      <c r="I69">
        <v>2</v>
      </c>
    </row>
    <row r="70" spans="6:9">
      <c r="F70" t="s">
        <v>65</v>
      </c>
      <c r="G70">
        <v>8</v>
      </c>
      <c r="H70">
        <v>15</v>
      </c>
      <c r="I70">
        <v>5</v>
      </c>
    </row>
    <row r="71" spans="6:9">
      <c r="F71" t="s">
        <v>66</v>
      </c>
      <c r="G71">
        <v>4</v>
      </c>
      <c r="H71">
        <v>6</v>
      </c>
      <c r="I71">
        <v>7</v>
      </c>
    </row>
    <row r="84" spans="6:9">
      <c r="G84" t="s">
        <v>18</v>
      </c>
      <c r="H84" t="s">
        <v>55</v>
      </c>
      <c r="I84" t="s">
        <v>45</v>
      </c>
    </row>
    <row r="85" spans="6:9">
      <c r="F85" t="s">
        <v>64</v>
      </c>
      <c r="G85">
        <v>9</v>
      </c>
      <c r="H85">
        <v>12</v>
      </c>
      <c r="I85">
        <v>9</v>
      </c>
    </row>
    <row r="86" spans="6:9">
      <c r="F86" t="s">
        <v>65</v>
      </c>
      <c r="G86">
        <v>1</v>
      </c>
      <c r="H86">
        <v>10</v>
      </c>
      <c r="I86">
        <v>17</v>
      </c>
    </row>
    <row r="87" spans="6:9">
      <c r="F87" t="s">
        <v>66</v>
      </c>
      <c r="G87">
        <v>2</v>
      </c>
      <c r="H87">
        <v>2</v>
      </c>
      <c r="I87">
        <v>13</v>
      </c>
    </row>
    <row r="103" spans="6:9" ht="84">
      <c r="G103" t="s">
        <v>18</v>
      </c>
      <c r="H103" s="23" t="s">
        <v>12</v>
      </c>
      <c r="I103" s="23" t="s">
        <v>23</v>
      </c>
    </row>
    <row r="104" spans="6:9">
      <c r="F104" t="s">
        <v>64</v>
      </c>
      <c r="G104">
        <v>16</v>
      </c>
      <c r="H104">
        <v>13</v>
      </c>
      <c r="I104">
        <v>1</v>
      </c>
    </row>
    <row r="105" spans="6:9">
      <c r="F105" t="s">
        <v>65</v>
      </c>
      <c r="G105">
        <v>10</v>
      </c>
      <c r="H105">
        <v>15</v>
      </c>
      <c r="I105">
        <v>3</v>
      </c>
    </row>
    <row r="106" spans="6:9">
      <c r="F106" t="s">
        <v>66</v>
      </c>
      <c r="G106">
        <v>4</v>
      </c>
      <c r="H106">
        <v>10</v>
      </c>
      <c r="I106">
        <v>13</v>
      </c>
    </row>
    <row r="117" spans="6:10">
      <c r="G117" t="s">
        <v>13</v>
      </c>
      <c r="H117" t="s">
        <v>71</v>
      </c>
      <c r="I117" t="s">
        <v>72</v>
      </c>
      <c r="J117" t="s">
        <v>19</v>
      </c>
    </row>
    <row r="118" spans="6:10">
      <c r="F118" t="s">
        <v>64</v>
      </c>
      <c r="G118">
        <v>7</v>
      </c>
      <c r="H118">
        <v>10</v>
      </c>
      <c r="I118">
        <v>6</v>
      </c>
      <c r="J118">
        <v>7</v>
      </c>
    </row>
    <row r="119" spans="6:10">
      <c r="F119" t="s">
        <v>65</v>
      </c>
      <c r="G119">
        <v>2</v>
      </c>
      <c r="H119">
        <v>4</v>
      </c>
      <c r="I119">
        <v>10</v>
      </c>
      <c r="J119">
        <v>12</v>
      </c>
    </row>
    <row r="120" spans="6:10">
      <c r="F120" t="s">
        <v>66</v>
      </c>
      <c r="G120">
        <v>1</v>
      </c>
      <c r="H120">
        <v>4</v>
      </c>
      <c r="I120">
        <v>4</v>
      </c>
      <c r="J1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2" sqref="F32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6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2</v>
      </c>
    </row>
    <row r="8" spans="1:2" ht="17">
      <c r="A8" s="1" t="s">
        <v>54</v>
      </c>
      <c r="B8">
        <v>1</v>
      </c>
    </row>
    <row r="9" spans="1:2" ht="17">
      <c r="A9" s="1" t="s">
        <v>34</v>
      </c>
      <c r="B9">
        <v>3</v>
      </c>
    </row>
    <row r="12" spans="1:2" ht="17">
      <c r="A12" s="2" t="s">
        <v>36</v>
      </c>
    </row>
    <row r="14" spans="1:2" ht="34">
      <c r="A14" s="4" t="s">
        <v>16</v>
      </c>
      <c r="B14">
        <v>6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4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2</v>
      </c>
    </row>
    <row r="22" spans="1:2" ht="17">
      <c r="A22" s="1" t="s">
        <v>38</v>
      </c>
      <c r="B22">
        <v>2</v>
      </c>
    </row>
    <row r="23" spans="1:2" ht="17">
      <c r="A23" s="1" t="s">
        <v>39</v>
      </c>
      <c r="B23">
        <v>13</v>
      </c>
    </row>
    <row r="26" spans="1:2" ht="17">
      <c r="A26" s="2" t="s">
        <v>41</v>
      </c>
    </row>
    <row r="28" spans="1:2" ht="16">
      <c r="A28" s="12" t="s">
        <v>18</v>
      </c>
      <c r="B28">
        <v>4</v>
      </c>
    </row>
    <row r="29" spans="1:2" ht="32">
      <c r="A29" s="12" t="s">
        <v>17</v>
      </c>
      <c r="B29">
        <v>6</v>
      </c>
    </row>
    <row r="30" spans="1:2" ht="32">
      <c r="A30" s="12" t="s">
        <v>11</v>
      </c>
      <c r="B30">
        <v>7</v>
      </c>
    </row>
    <row r="33" spans="1:2" ht="17">
      <c r="A33" s="2" t="s">
        <v>42</v>
      </c>
    </row>
    <row r="34" spans="1:2" ht="17">
      <c r="A34" s="4" t="s">
        <v>40</v>
      </c>
      <c r="B34">
        <v>4</v>
      </c>
    </row>
    <row r="35" spans="1:2" ht="34">
      <c r="A35" s="5" t="s">
        <v>43</v>
      </c>
      <c r="B35">
        <v>10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P36" sqref="P36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4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7</v>
      </c>
    </row>
    <row r="8" spans="1:2" ht="17">
      <c r="A8" s="1" t="s">
        <v>54</v>
      </c>
      <c r="B8">
        <v>4</v>
      </c>
    </row>
    <row r="9" spans="1:2" ht="17">
      <c r="A9" s="1" t="s">
        <v>34</v>
      </c>
      <c r="B9">
        <v>8</v>
      </c>
    </row>
    <row r="12" spans="1:2" ht="17">
      <c r="A12" s="2" t="s">
        <v>36</v>
      </c>
    </row>
    <row r="14" spans="1:2" ht="34">
      <c r="A14" s="4" t="s">
        <v>16</v>
      </c>
      <c r="B14">
        <v>8</v>
      </c>
    </row>
    <row r="15" spans="1:2" ht="17">
      <c r="A15" s="4" t="s">
        <v>10</v>
      </c>
      <c r="B15">
        <v>18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1</v>
      </c>
    </row>
    <row r="22" spans="1:2" ht="17">
      <c r="A22" s="1" t="s">
        <v>38</v>
      </c>
      <c r="B22">
        <v>10</v>
      </c>
    </row>
    <row r="23" spans="1:2" ht="17">
      <c r="A23" s="1" t="s">
        <v>39</v>
      </c>
      <c r="B23">
        <v>17</v>
      </c>
    </row>
    <row r="26" spans="1:2" ht="17">
      <c r="A26" s="2" t="s">
        <v>41</v>
      </c>
    </row>
    <row r="28" spans="1:2" ht="16">
      <c r="A28" s="12" t="s">
        <v>18</v>
      </c>
      <c r="B28">
        <v>8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5</v>
      </c>
    </row>
    <row r="33" spans="1:2" ht="17">
      <c r="A33" s="2" t="s">
        <v>42</v>
      </c>
    </row>
    <row r="34" spans="1:2" ht="17">
      <c r="A34" s="4" t="s">
        <v>40</v>
      </c>
      <c r="B34">
        <v>10</v>
      </c>
    </row>
    <row r="35" spans="1:2" ht="34">
      <c r="A35" s="5" t="s">
        <v>43</v>
      </c>
      <c r="B35">
        <v>15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8" sqref="F38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5</v>
      </c>
    </row>
    <row r="6" spans="1:2" ht="17">
      <c r="A6" s="1" t="s">
        <v>33</v>
      </c>
      <c r="B6">
        <v>3</v>
      </c>
    </row>
    <row r="7" spans="1:2" ht="17">
      <c r="A7" s="1" t="s">
        <v>53</v>
      </c>
      <c r="B7">
        <v>10</v>
      </c>
    </row>
    <row r="8" spans="1:2" ht="17">
      <c r="A8" s="1" t="s">
        <v>54</v>
      </c>
      <c r="B8">
        <v>7</v>
      </c>
    </row>
    <row r="9" spans="1:2" ht="17">
      <c r="A9" s="1" t="s">
        <v>34</v>
      </c>
      <c r="B9">
        <v>5</v>
      </c>
    </row>
    <row r="12" spans="1:2" ht="17">
      <c r="A12" s="2" t="s">
        <v>36</v>
      </c>
    </row>
    <row r="14" spans="1:2" ht="34">
      <c r="A14" s="4" t="s">
        <v>16</v>
      </c>
      <c r="B14">
        <v>21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9</v>
      </c>
    </row>
    <row r="22" spans="1:2" ht="17">
      <c r="A22" s="1" t="s">
        <v>38</v>
      </c>
      <c r="B22">
        <v>12</v>
      </c>
    </row>
    <row r="23" spans="1:2" ht="17">
      <c r="A23" s="1" t="s">
        <v>39</v>
      </c>
      <c r="B23">
        <v>9</v>
      </c>
    </row>
    <row r="26" spans="1:2" ht="17">
      <c r="A26" s="2" t="s">
        <v>41</v>
      </c>
    </row>
    <row r="28" spans="1:2" ht="16">
      <c r="A28" s="12" t="s">
        <v>18</v>
      </c>
      <c r="B28">
        <v>13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2</v>
      </c>
    </row>
    <row r="33" spans="1:2" ht="17">
      <c r="A33" s="2" t="s">
        <v>42</v>
      </c>
    </row>
    <row r="34" spans="1:2" ht="17">
      <c r="A34" s="4" t="s">
        <v>40</v>
      </c>
      <c r="B34">
        <v>16</v>
      </c>
    </row>
    <row r="35" spans="1:2" ht="34">
      <c r="A35" s="5" t="s">
        <v>43</v>
      </c>
      <c r="B35">
        <v>13</v>
      </c>
    </row>
    <row r="36" spans="1:2" ht="34">
      <c r="A36" s="5" t="s">
        <v>44</v>
      </c>
      <c r="B3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28" zoomScale="75" zoomScaleNormal="75" zoomScalePageLayoutView="75" workbookViewId="0">
      <selection activeCell="V75" sqref="V75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mapped</vt:lpstr>
      <vt:lpstr>Sheet7</vt:lpstr>
      <vt:lpstr>sorted</vt:lpstr>
      <vt:lpstr>results</vt:lpstr>
      <vt:lpstr>more than 5 apps -advanced</vt:lpstr>
      <vt:lpstr>3-5 apps (intermediate)</vt:lpstr>
      <vt:lpstr>less than 2 apps -basic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2015-10-08T21:30:02Z</dcterms:modified>
</cp:coreProperties>
</file>