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Documents/AMS/"/>
    </mc:Choice>
  </mc:AlternateContent>
  <bookViews>
    <workbookView xWindow="0" yWindow="0" windowWidth="25600" windowHeight="16000" tabRatio="500"/>
  </bookViews>
  <sheets>
    <sheet name="Sheet1" sheetId="1" r:id="rId1"/>
  </sheets>
  <definedNames>
    <definedName name="OLE_LINK5" localSheetId="0">Sheet1!#REF!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1" i="1" l="1"/>
  <c r="I33" i="1"/>
  <c r="I19" i="1"/>
  <c r="D112" i="1"/>
  <c r="D81" i="1"/>
  <c r="D33" i="1"/>
  <c r="D19" i="1"/>
  <c r="I119" i="1"/>
  <c r="I120" i="1"/>
  <c r="I121" i="1"/>
  <c r="I122" i="1"/>
  <c r="I123" i="1"/>
  <c r="I124" i="1"/>
  <c r="I125" i="1"/>
  <c r="I126" i="1"/>
  <c r="I127" i="1"/>
  <c r="I118" i="1"/>
  <c r="D119" i="1"/>
  <c r="D120" i="1"/>
  <c r="D121" i="1"/>
  <c r="D122" i="1"/>
  <c r="D123" i="1"/>
  <c r="D124" i="1"/>
  <c r="D125" i="1"/>
  <c r="D126" i="1"/>
  <c r="D127" i="1"/>
  <c r="D118" i="1"/>
  <c r="I128" i="1"/>
  <c r="H128" i="1"/>
  <c r="G128" i="1"/>
  <c r="D128" i="1"/>
  <c r="C128" i="1"/>
  <c r="B128" i="1"/>
  <c r="I103" i="1"/>
  <c r="I104" i="1"/>
  <c r="I105" i="1"/>
  <c r="I106" i="1"/>
  <c r="I107" i="1"/>
  <c r="I108" i="1"/>
  <c r="I109" i="1"/>
  <c r="I110" i="1"/>
  <c r="I111" i="1"/>
  <c r="I102" i="1"/>
  <c r="D103" i="1"/>
  <c r="D104" i="1"/>
  <c r="D105" i="1"/>
  <c r="D106" i="1"/>
  <c r="D107" i="1"/>
  <c r="D108" i="1"/>
  <c r="D109" i="1"/>
  <c r="D110" i="1"/>
  <c r="D111" i="1"/>
  <c r="D102" i="1"/>
  <c r="I112" i="1"/>
  <c r="H112" i="1"/>
  <c r="G112" i="1"/>
  <c r="C112" i="1"/>
  <c r="B112" i="1"/>
  <c r="I88" i="1"/>
  <c r="I89" i="1"/>
  <c r="I90" i="1"/>
  <c r="I91" i="1"/>
  <c r="I92" i="1"/>
  <c r="I93" i="1"/>
  <c r="I94" i="1"/>
  <c r="I95" i="1"/>
  <c r="I96" i="1"/>
  <c r="I87" i="1"/>
  <c r="D88" i="1"/>
  <c r="D89" i="1"/>
  <c r="D90" i="1"/>
  <c r="D91" i="1"/>
  <c r="D92" i="1"/>
  <c r="D93" i="1"/>
  <c r="D94" i="1"/>
  <c r="D95" i="1"/>
  <c r="D96" i="1"/>
  <c r="D87" i="1"/>
  <c r="I97" i="1"/>
  <c r="H97" i="1"/>
  <c r="G97" i="1"/>
  <c r="D97" i="1"/>
  <c r="C97" i="1"/>
  <c r="B97" i="1"/>
  <c r="I72" i="1"/>
  <c r="I73" i="1"/>
  <c r="I74" i="1"/>
  <c r="I75" i="1"/>
  <c r="I76" i="1"/>
  <c r="I77" i="1"/>
  <c r="I78" i="1"/>
  <c r="I79" i="1"/>
  <c r="I80" i="1"/>
  <c r="I71" i="1"/>
  <c r="D72" i="1"/>
  <c r="D73" i="1"/>
  <c r="D74" i="1"/>
  <c r="D75" i="1"/>
  <c r="D76" i="1"/>
  <c r="D77" i="1"/>
  <c r="D78" i="1"/>
  <c r="D79" i="1"/>
  <c r="D80" i="1"/>
  <c r="D71" i="1"/>
  <c r="H81" i="1"/>
  <c r="G81" i="1"/>
  <c r="C81" i="1"/>
  <c r="B81" i="1"/>
  <c r="I56" i="1"/>
  <c r="I57" i="1"/>
  <c r="I58" i="1"/>
  <c r="I59" i="1"/>
  <c r="I60" i="1"/>
  <c r="I61" i="1"/>
  <c r="I62" i="1"/>
  <c r="I63" i="1"/>
  <c r="I64" i="1"/>
  <c r="I55" i="1"/>
  <c r="D56" i="1"/>
  <c r="D57" i="1"/>
  <c r="D58" i="1"/>
  <c r="D59" i="1"/>
  <c r="D60" i="1"/>
  <c r="D61" i="1"/>
  <c r="D62" i="1"/>
  <c r="D63" i="1"/>
  <c r="D64" i="1"/>
  <c r="D55" i="1"/>
  <c r="I65" i="1"/>
  <c r="H65" i="1"/>
  <c r="G65" i="1"/>
  <c r="D65" i="1"/>
  <c r="C65" i="1"/>
  <c r="B65" i="1"/>
  <c r="I40" i="1"/>
  <c r="I41" i="1"/>
  <c r="I42" i="1"/>
  <c r="I43" i="1"/>
  <c r="I44" i="1"/>
  <c r="I45" i="1"/>
  <c r="I46" i="1"/>
  <c r="I47" i="1"/>
  <c r="I48" i="1"/>
  <c r="I39" i="1"/>
  <c r="D40" i="1"/>
  <c r="D41" i="1"/>
  <c r="D42" i="1"/>
  <c r="D43" i="1"/>
  <c r="D44" i="1"/>
  <c r="D45" i="1"/>
  <c r="D46" i="1"/>
  <c r="D47" i="1"/>
  <c r="D48" i="1"/>
  <c r="D39" i="1"/>
  <c r="I49" i="1"/>
  <c r="H49" i="1"/>
  <c r="G49" i="1"/>
  <c r="D49" i="1"/>
  <c r="C49" i="1"/>
  <c r="B49" i="1"/>
  <c r="I23" i="1"/>
  <c r="I24" i="1"/>
  <c r="I25" i="1"/>
  <c r="I26" i="1"/>
  <c r="I27" i="1"/>
  <c r="I28" i="1"/>
  <c r="I29" i="1"/>
  <c r="I30" i="1"/>
  <c r="I31" i="1"/>
  <c r="I32" i="1"/>
  <c r="H33" i="1"/>
  <c r="G33" i="1"/>
  <c r="D24" i="1"/>
  <c r="D25" i="1"/>
  <c r="D26" i="1"/>
  <c r="D27" i="1"/>
  <c r="D28" i="1"/>
  <c r="D29" i="1"/>
  <c r="D30" i="1"/>
  <c r="D31" i="1"/>
  <c r="D32" i="1"/>
  <c r="D23" i="1"/>
  <c r="C33" i="1"/>
  <c r="B33" i="1"/>
  <c r="I10" i="1"/>
  <c r="I11" i="1"/>
  <c r="I12" i="1"/>
  <c r="I13" i="1"/>
  <c r="I14" i="1"/>
  <c r="I15" i="1"/>
  <c r="I16" i="1"/>
  <c r="I17" i="1"/>
  <c r="I18" i="1"/>
  <c r="I9" i="1"/>
  <c r="H19" i="1"/>
  <c r="G19" i="1"/>
  <c r="C19" i="1"/>
  <c r="B19" i="1"/>
</calcChain>
</file>

<file path=xl/sharedStrings.xml><?xml version="1.0" encoding="utf-8"?>
<sst xmlns="http://schemas.openxmlformats.org/spreadsheetml/2006/main" count="83" uniqueCount="26">
  <si>
    <t>Experiment 1</t>
  </si>
  <si>
    <t>saved</t>
  </si>
  <si>
    <t>dead</t>
  </si>
  <si>
    <t>unaffected</t>
  </si>
  <si>
    <t>Experiment 1 on original code</t>
  </si>
  <si>
    <t>Experiment 2 on original code</t>
  </si>
  <si>
    <t>A</t>
  </si>
  <si>
    <t>Altered</t>
  </si>
  <si>
    <t>Naïve</t>
  </si>
  <si>
    <t>Experiment 3 on original code</t>
  </si>
  <si>
    <t>Experiment 4 on original code</t>
  </si>
  <si>
    <t>Experiment 5 on original code</t>
  </si>
  <si>
    <t>Experiment 6 on original code</t>
  </si>
  <si>
    <t>Experiment 7 on original code</t>
  </si>
  <si>
    <t>Experiment 8 on original code</t>
  </si>
  <si>
    <t xml:space="preserve">Experiment 2 </t>
  </si>
  <si>
    <t xml:space="preserve">Experiment 3 </t>
  </si>
  <si>
    <t>Experiment 5</t>
  </si>
  <si>
    <t xml:space="preserve">Experiment 4 </t>
  </si>
  <si>
    <t xml:space="preserve">Experiment 6 </t>
  </si>
  <si>
    <t xml:space="preserve">Experiment 7 </t>
  </si>
  <si>
    <t xml:space="preserve">Experiment 8 </t>
  </si>
  <si>
    <t>Saved trees</t>
  </si>
  <si>
    <t>Dead Trees</t>
  </si>
  <si>
    <t>Unaffected Trees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</si>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</sst>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rgb="FF4D322D"/>
      <name val="Constant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FFFF"/>
      <name val="Constantia"/>
    </font>
  </fonts>
  <fills count="6">
    <fill>
      <patternFill patternType="none"/>
    </fill>
    <fill>
      <patternFill patternType="gray125"/>
    </fill>
    <fill>
      <patternFill patternType="solid">
        <fgColor rgb="FF5F7791"/>
        <bgColor indexed="64"/>
      </patternFill>
    </fill>
    <fill>
      <patternFill patternType="solid">
        <fgColor rgb="FFBDC8D4"/>
        <bgColor indexed="64"/>
      </patternFill>
    </fill>
    <fill>
      <patternFill patternType="solid">
        <fgColor rgb="FFDEE3E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auto="1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auto="1"/>
      </bottom>
      <diagonal/>
    </border>
    <border>
      <left/>
      <right/>
      <top style="medium">
        <color rgb="FFFFFFFF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FFFFFF"/>
      </right>
      <top/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5" borderId="0" xfId="0" applyFill="1"/>
    <xf numFmtId="0" fontId="4" fillId="2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Experiment 8 Average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Altered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Sheet1!$L$7:$N$7</c:f>
              <c:strCache>
                <c:ptCount val="3"/>
                <c:pt idx="0">
                  <c:v>saved</c:v>
                </c:pt>
                <c:pt idx="1">
                  <c:v>dead</c:v>
                </c:pt>
                <c:pt idx="2">
                  <c:v>unaffected</c:v>
                </c:pt>
              </c:strCache>
            </c:strRef>
          </c:cat>
          <c:val>
            <c:numRef>
              <c:f>Sheet1!$L$8:$N$8</c:f>
              <c:numCache>
                <c:formatCode>General</c:formatCode>
                <c:ptCount val="3"/>
                <c:pt idx="0">
                  <c:v>316.6</c:v>
                </c:pt>
                <c:pt idx="1">
                  <c:v>0.0</c:v>
                </c:pt>
                <c:pt idx="2">
                  <c:v>183.4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Naïve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Sheet1!$L$7:$N$7</c:f>
              <c:strCache>
                <c:ptCount val="3"/>
                <c:pt idx="0">
                  <c:v>saved</c:v>
                </c:pt>
                <c:pt idx="1">
                  <c:v>dead</c:v>
                </c:pt>
                <c:pt idx="2">
                  <c:v>unaffected</c:v>
                </c:pt>
              </c:strCache>
            </c:strRef>
          </c:cat>
          <c:val>
            <c:numRef>
              <c:f>Sheet1!$L$9:$N$9</c:f>
              <c:numCache>
                <c:formatCode>General</c:formatCode>
                <c:ptCount val="3"/>
                <c:pt idx="0">
                  <c:v>61.2</c:v>
                </c:pt>
                <c:pt idx="1">
                  <c:v>320.2</c:v>
                </c:pt>
                <c:pt idx="2">
                  <c:v>118.6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6152320"/>
        <c:axId val="-1506446816"/>
      </c:lineChart>
      <c:catAx>
        <c:axId val="-13961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446816"/>
        <c:crosses val="autoZero"/>
        <c:auto val="1"/>
        <c:lblAlgn val="ctr"/>
        <c:lblOffset val="100"/>
        <c:noMultiLvlLbl val="0"/>
      </c:catAx>
      <c:valAx>
        <c:axId val="-15064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1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17</xdr:row>
      <xdr:rowOff>114300</xdr:rowOff>
    </xdr:from>
    <xdr:to>
      <xdr:col>15</xdr:col>
      <xdr:colOff>273050</xdr:colOff>
      <xdr:row>31</xdr:row>
      <xdr:rowOff>12700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129"/>
  <sheetViews>
    <sheetView tabSelected="1" topLeftCell="A98" workbookViewId="0">
      <selection activeCell="I82" sqref="I82"/>
    </sheetView>
  </sheetViews>
  <sheetFormatPr baseColWidth="10" defaultRowHeight="16" x14ac:dyDescent="0.2"/>
  <sheetData>
    <row r="7" spans="1:14" x14ac:dyDescent="0.2">
      <c r="B7" t="s">
        <v>0</v>
      </c>
      <c r="G7" t="s">
        <v>4</v>
      </c>
      <c r="L7" t="s">
        <v>1</v>
      </c>
      <c r="M7" t="s">
        <v>2</v>
      </c>
      <c r="N7" t="s">
        <v>3</v>
      </c>
    </row>
    <row r="8" spans="1:14" x14ac:dyDescent="0.2">
      <c r="B8" t="s">
        <v>1</v>
      </c>
      <c r="C8" t="s">
        <v>2</v>
      </c>
      <c r="D8" t="s">
        <v>3</v>
      </c>
      <c r="G8" t="s">
        <v>1</v>
      </c>
      <c r="H8" t="s">
        <v>2</v>
      </c>
      <c r="I8" t="s">
        <v>3</v>
      </c>
      <c r="K8" t="s">
        <v>7</v>
      </c>
      <c r="L8">
        <v>316.60000000000002</v>
      </c>
      <c r="M8">
        <v>0</v>
      </c>
      <c r="N8">
        <v>183.4</v>
      </c>
    </row>
    <row r="9" spans="1:14" x14ac:dyDescent="0.2">
      <c r="A9">
        <v>1</v>
      </c>
      <c r="B9">
        <v>3</v>
      </c>
      <c r="C9">
        <v>18</v>
      </c>
      <c r="D9">
        <v>379</v>
      </c>
      <c r="F9">
        <v>1</v>
      </c>
      <c r="G9">
        <v>1</v>
      </c>
      <c r="H9">
        <v>0</v>
      </c>
      <c r="I9">
        <f>(400-G9-H9)</f>
        <v>399</v>
      </c>
      <c r="K9" t="s">
        <v>8</v>
      </c>
      <c r="L9">
        <v>61.2</v>
      </c>
      <c r="M9">
        <v>320.2</v>
      </c>
      <c r="N9">
        <v>118.6</v>
      </c>
    </row>
    <row r="10" spans="1:14" x14ac:dyDescent="0.2">
      <c r="A10">
        <v>2</v>
      </c>
      <c r="B10">
        <v>0</v>
      </c>
      <c r="C10">
        <v>8</v>
      </c>
      <c r="D10">
        <v>392</v>
      </c>
      <c r="F10">
        <v>2</v>
      </c>
      <c r="G10">
        <v>3</v>
      </c>
      <c r="H10">
        <v>63</v>
      </c>
      <c r="I10">
        <f t="shared" ref="I10:I18" si="0">(400-G10-H10)</f>
        <v>334</v>
      </c>
    </row>
    <row r="11" spans="1:14" x14ac:dyDescent="0.2">
      <c r="A11">
        <v>3</v>
      </c>
      <c r="B11">
        <v>9</v>
      </c>
      <c r="C11">
        <v>0</v>
      </c>
      <c r="D11">
        <v>391</v>
      </c>
      <c r="F11">
        <v>3</v>
      </c>
      <c r="G11">
        <v>0</v>
      </c>
      <c r="H11">
        <v>12</v>
      </c>
      <c r="I11">
        <f t="shared" si="0"/>
        <v>388</v>
      </c>
    </row>
    <row r="12" spans="1:14" x14ac:dyDescent="0.2">
      <c r="A12">
        <v>4</v>
      </c>
      <c r="B12">
        <v>10</v>
      </c>
      <c r="C12">
        <v>17</v>
      </c>
      <c r="D12">
        <v>373</v>
      </c>
      <c r="F12">
        <v>4</v>
      </c>
      <c r="G12">
        <v>0</v>
      </c>
      <c r="H12">
        <v>1</v>
      </c>
      <c r="I12">
        <f t="shared" si="0"/>
        <v>399</v>
      </c>
    </row>
    <row r="13" spans="1:14" x14ac:dyDescent="0.2">
      <c r="A13">
        <v>5</v>
      </c>
      <c r="B13">
        <v>1</v>
      </c>
      <c r="C13">
        <v>0</v>
      </c>
      <c r="D13">
        <v>399</v>
      </c>
      <c r="F13">
        <v>5</v>
      </c>
      <c r="G13">
        <v>0</v>
      </c>
      <c r="H13">
        <v>1</v>
      </c>
      <c r="I13">
        <f t="shared" si="0"/>
        <v>399</v>
      </c>
    </row>
    <row r="14" spans="1:14" x14ac:dyDescent="0.2">
      <c r="A14">
        <v>6</v>
      </c>
      <c r="B14">
        <v>0</v>
      </c>
      <c r="C14">
        <v>3</v>
      </c>
      <c r="D14">
        <v>397</v>
      </c>
      <c r="F14">
        <v>6</v>
      </c>
      <c r="G14">
        <v>0</v>
      </c>
      <c r="H14">
        <v>6</v>
      </c>
      <c r="I14">
        <f t="shared" si="0"/>
        <v>394</v>
      </c>
    </row>
    <row r="15" spans="1:14" x14ac:dyDescent="0.2">
      <c r="A15">
        <v>7</v>
      </c>
      <c r="B15">
        <v>10</v>
      </c>
      <c r="C15">
        <v>6</v>
      </c>
      <c r="D15">
        <v>384</v>
      </c>
      <c r="F15">
        <v>7</v>
      </c>
      <c r="G15">
        <v>0</v>
      </c>
      <c r="H15">
        <v>3</v>
      </c>
      <c r="I15">
        <f t="shared" si="0"/>
        <v>397</v>
      </c>
    </row>
    <row r="16" spans="1:14" x14ac:dyDescent="0.2">
      <c r="A16">
        <v>8</v>
      </c>
      <c r="B16">
        <v>1</v>
      </c>
      <c r="C16">
        <v>12</v>
      </c>
      <c r="D16">
        <v>387</v>
      </c>
      <c r="F16">
        <v>8</v>
      </c>
      <c r="G16">
        <v>0</v>
      </c>
      <c r="H16">
        <v>21</v>
      </c>
      <c r="I16">
        <f t="shared" si="0"/>
        <v>379</v>
      </c>
    </row>
    <row r="17" spans="1:9" x14ac:dyDescent="0.2">
      <c r="A17">
        <v>9</v>
      </c>
      <c r="B17">
        <v>4</v>
      </c>
      <c r="C17">
        <v>22</v>
      </c>
      <c r="D17">
        <v>374</v>
      </c>
      <c r="F17">
        <v>9</v>
      </c>
      <c r="G17">
        <v>0</v>
      </c>
      <c r="H17">
        <v>5</v>
      </c>
      <c r="I17">
        <f t="shared" si="0"/>
        <v>395</v>
      </c>
    </row>
    <row r="18" spans="1:9" x14ac:dyDescent="0.2">
      <c r="A18">
        <v>10</v>
      </c>
      <c r="B18">
        <v>1</v>
      </c>
      <c r="C18">
        <v>19</v>
      </c>
      <c r="D18">
        <v>380</v>
      </c>
      <c r="F18">
        <v>10</v>
      </c>
      <c r="G18">
        <v>3</v>
      </c>
      <c r="H18">
        <v>0</v>
      </c>
      <c r="I18">
        <f t="shared" si="0"/>
        <v>397</v>
      </c>
    </row>
    <row r="19" spans="1:9" x14ac:dyDescent="0.2">
      <c r="B19" s="1">
        <f>AVERAGE(B9:B18)</f>
        <v>3.9</v>
      </c>
      <c r="C19" s="1">
        <f>AVERAGE(C9:C18)</f>
        <v>10.5</v>
      </c>
      <c r="D19" s="1">
        <f>AVERAGE(D9:D18)/400</f>
        <v>0.96400000000000008</v>
      </c>
      <c r="G19" s="1">
        <f>AVERAGE(G9:G18)</f>
        <v>0.7</v>
      </c>
      <c r="H19" s="1">
        <f>AVERAGE(H9:H18)</f>
        <v>11.2</v>
      </c>
      <c r="I19" s="1">
        <f>AVERAGE(I9:I18)</f>
        <v>388.1</v>
      </c>
    </row>
    <row r="21" spans="1:9" x14ac:dyDescent="0.2">
      <c r="B21" t="s">
        <v>15</v>
      </c>
      <c r="G21" t="s">
        <v>5</v>
      </c>
    </row>
    <row r="22" spans="1:9" x14ac:dyDescent="0.2">
      <c r="B22" t="s">
        <v>1</v>
      </c>
      <c r="C22" t="s">
        <v>2</v>
      </c>
      <c r="D22" t="s">
        <v>3</v>
      </c>
      <c r="G22" t="s">
        <v>1</v>
      </c>
      <c r="H22" t="s">
        <v>2</v>
      </c>
      <c r="I22" t="s">
        <v>3</v>
      </c>
    </row>
    <row r="23" spans="1:9" x14ac:dyDescent="0.2">
      <c r="A23">
        <v>1</v>
      </c>
      <c r="B23">
        <v>0</v>
      </c>
      <c r="C23">
        <v>1</v>
      </c>
      <c r="D23">
        <f>(100-B23-C23)</f>
        <v>99</v>
      </c>
      <c r="F23">
        <v>1</v>
      </c>
      <c r="G23">
        <v>0</v>
      </c>
      <c r="H23">
        <v>3</v>
      </c>
      <c r="I23">
        <f>(100-G23-H23)</f>
        <v>97</v>
      </c>
    </row>
    <row r="24" spans="1:9" x14ac:dyDescent="0.2">
      <c r="A24">
        <v>2</v>
      </c>
      <c r="B24">
        <v>0</v>
      </c>
      <c r="C24">
        <v>2</v>
      </c>
      <c r="D24">
        <f t="shared" ref="D24:D32" si="1">(100-B24-C24)</f>
        <v>98</v>
      </c>
      <c r="F24">
        <v>2</v>
      </c>
      <c r="G24">
        <v>2</v>
      </c>
      <c r="H24">
        <v>0</v>
      </c>
      <c r="I24">
        <f t="shared" ref="I24:I32" si="2">(100-G24-H24)</f>
        <v>98</v>
      </c>
    </row>
    <row r="25" spans="1:9" x14ac:dyDescent="0.2">
      <c r="A25">
        <v>3</v>
      </c>
      <c r="B25">
        <v>1</v>
      </c>
      <c r="C25">
        <v>0</v>
      </c>
      <c r="D25">
        <f t="shared" si="1"/>
        <v>99</v>
      </c>
      <c r="F25">
        <v>3</v>
      </c>
      <c r="G25">
        <v>0</v>
      </c>
      <c r="H25">
        <v>1</v>
      </c>
      <c r="I25">
        <f t="shared" si="2"/>
        <v>99</v>
      </c>
    </row>
    <row r="26" spans="1:9" x14ac:dyDescent="0.2">
      <c r="A26">
        <v>4</v>
      </c>
      <c r="B26">
        <v>0</v>
      </c>
      <c r="C26">
        <v>1</v>
      </c>
      <c r="D26">
        <f t="shared" si="1"/>
        <v>99</v>
      </c>
      <c r="F26">
        <v>4</v>
      </c>
      <c r="G26">
        <v>0</v>
      </c>
      <c r="H26">
        <v>1</v>
      </c>
      <c r="I26">
        <f t="shared" si="2"/>
        <v>99</v>
      </c>
    </row>
    <row r="27" spans="1:9" x14ac:dyDescent="0.2">
      <c r="A27">
        <v>5</v>
      </c>
      <c r="B27">
        <v>1</v>
      </c>
      <c r="C27">
        <v>0</v>
      </c>
      <c r="D27">
        <f t="shared" si="1"/>
        <v>99</v>
      </c>
      <c r="F27">
        <v>5</v>
      </c>
      <c r="G27">
        <v>0</v>
      </c>
      <c r="H27">
        <v>1</v>
      </c>
      <c r="I27">
        <f t="shared" si="2"/>
        <v>99</v>
      </c>
    </row>
    <row r="28" spans="1:9" x14ac:dyDescent="0.2">
      <c r="A28">
        <v>6</v>
      </c>
      <c r="B28">
        <v>1</v>
      </c>
      <c r="C28">
        <v>0</v>
      </c>
      <c r="D28">
        <f t="shared" si="1"/>
        <v>99</v>
      </c>
      <c r="F28">
        <v>6</v>
      </c>
      <c r="G28">
        <v>0</v>
      </c>
      <c r="H28">
        <v>2</v>
      </c>
      <c r="I28">
        <f t="shared" si="2"/>
        <v>98</v>
      </c>
    </row>
    <row r="29" spans="1:9" x14ac:dyDescent="0.2">
      <c r="A29">
        <v>7</v>
      </c>
      <c r="B29">
        <v>0</v>
      </c>
      <c r="C29">
        <v>2</v>
      </c>
      <c r="D29">
        <f t="shared" si="1"/>
        <v>98</v>
      </c>
      <c r="F29">
        <v>7</v>
      </c>
      <c r="G29">
        <v>0</v>
      </c>
      <c r="H29">
        <v>1</v>
      </c>
      <c r="I29">
        <f t="shared" si="2"/>
        <v>99</v>
      </c>
    </row>
    <row r="30" spans="1:9" x14ac:dyDescent="0.2">
      <c r="A30">
        <v>8</v>
      </c>
      <c r="B30">
        <v>0</v>
      </c>
      <c r="C30">
        <v>1</v>
      </c>
      <c r="D30">
        <f t="shared" si="1"/>
        <v>99</v>
      </c>
      <c r="F30">
        <v>8</v>
      </c>
      <c r="G30">
        <v>0</v>
      </c>
      <c r="H30">
        <v>3</v>
      </c>
      <c r="I30">
        <f t="shared" si="2"/>
        <v>97</v>
      </c>
    </row>
    <row r="31" spans="1:9" x14ac:dyDescent="0.2">
      <c r="A31">
        <v>9</v>
      </c>
      <c r="B31">
        <v>1</v>
      </c>
      <c r="C31">
        <v>4</v>
      </c>
      <c r="D31">
        <f t="shared" si="1"/>
        <v>95</v>
      </c>
      <c r="F31">
        <v>9</v>
      </c>
      <c r="G31">
        <v>0</v>
      </c>
      <c r="H31">
        <v>1</v>
      </c>
      <c r="I31">
        <f t="shared" si="2"/>
        <v>99</v>
      </c>
    </row>
    <row r="32" spans="1:9" x14ac:dyDescent="0.2">
      <c r="A32">
        <v>10</v>
      </c>
      <c r="B32">
        <v>2</v>
      </c>
      <c r="C32">
        <v>0</v>
      </c>
      <c r="D32">
        <f t="shared" si="1"/>
        <v>98</v>
      </c>
      <c r="F32">
        <v>10</v>
      </c>
      <c r="G32">
        <v>0</v>
      </c>
      <c r="H32">
        <v>3</v>
      </c>
      <c r="I32">
        <f t="shared" si="2"/>
        <v>97</v>
      </c>
    </row>
    <row r="33" spans="1:9" x14ac:dyDescent="0.2">
      <c r="B33" s="1">
        <f>AVERAGE(B23:B32)</f>
        <v>0.6</v>
      </c>
      <c r="C33" s="1">
        <f>AVERAGE(C23:C32)</f>
        <v>1.1000000000000001</v>
      </c>
      <c r="D33" s="1">
        <f>AVERAGE(D23:D32)/100</f>
        <v>0.98299999999999998</v>
      </c>
      <c r="G33" s="1">
        <f>AVERAGE(G23:G32)</f>
        <v>0.2</v>
      </c>
      <c r="H33" s="1">
        <f>AVERAGE(H23:H32)</f>
        <v>1.6</v>
      </c>
      <c r="I33" s="1">
        <f>AVERAGE(I23:I32)</f>
        <v>98.2</v>
      </c>
    </row>
    <row r="37" spans="1:9" x14ac:dyDescent="0.2">
      <c r="B37" t="s">
        <v>16</v>
      </c>
      <c r="G37" t="s">
        <v>9</v>
      </c>
    </row>
    <row r="38" spans="1:9" x14ac:dyDescent="0.2">
      <c r="B38" t="s">
        <v>1</v>
      </c>
      <c r="C38" t="s">
        <v>2</v>
      </c>
      <c r="D38" t="s">
        <v>3</v>
      </c>
      <c r="G38" t="s">
        <v>1</v>
      </c>
      <c r="H38" t="s">
        <v>2</v>
      </c>
      <c r="I38" t="s">
        <v>3</v>
      </c>
    </row>
    <row r="39" spans="1:9" x14ac:dyDescent="0.2">
      <c r="A39">
        <v>1</v>
      </c>
      <c r="B39">
        <v>304</v>
      </c>
      <c r="C39">
        <v>0</v>
      </c>
      <c r="D39">
        <f>(500-B39-C39)</f>
        <v>196</v>
      </c>
      <c r="F39">
        <v>1</v>
      </c>
      <c r="G39">
        <v>61</v>
      </c>
      <c r="H39">
        <v>289</v>
      </c>
      <c r="I39">
        <f>(500-G39-H39)</f>
        <v>150</v>
      </c>
    </row>
    <row r="40" spans="1:9" x14ac:dyDescent="0.2">
      <c r="A40">
        <v>2</v>
      </c>
      <c r="B40">
        <v>318</v>
      </c>
      <c r="C40">
        <v>0</v>
      </c>
      <c r="D40">
        <f t="shared" ref="D40:D48" si="3">(500-B40-C40)</f>
        <v>182</v>
      </c>
      <c r="F40">
        <v>2</v>
      </c>
      <c r="G40">
        <v>47</v>
      </c>
      <c r="H40">
        <v>307</v>
      </c>
      <c r="I40">
        <f t="shared" ref="I40:I48" si="4">(500-G40-H40)</f>
        <v>146</v>
      </c>
    </row>
    <row r="41" spans="1:9" x14ac:dyDescent="0.2">
      <c r="A41">
        <v>3</v>
      </c>
      <c r="B41">
        <v>325</v>
      </c>
      <c r="C41">
        <v>0</v>
      </c>
      <c r="D41">
        <f t="shared" si="3"/>
        <v>175</v>
      </c>
      <c r="F41">
        <v>3</v>
      </c>
      <c r="G41">
        <v>63</v>
      </c>
      <c r="H41">
        <v>315</v>
      </c>
      <c r="I41">
        <f t="shared" si="4"/>
        <v>122</v>
      </c>
    </row>
    <row r="42" spans="1:9" x14ac:dyDescent="0.2">
      <c r="A42">
        <v>4</v>
      </c>
      <c r="B42">
        <v>313</v>
      </c>
      <c r="C42">
        <v>0</v>
      </c>
      <c r="D42">
        <f t="shared" si="3"/>
        <v>187</v>
      </c>
      <c r="F42">
        <v>4</v>
      </c>
      <c r="G42">
        <v>69</v>
      </c>
      <c r="H42">
        <v>330</v>
      </c>
      <c r="I42">
        <f t="shared" si="4"/>
        <v>101</v>
      </c>
    </row>
    <row r="43" spans="1:9" x14ac:dyDescent="0.2">
      <c r="A43">
        <v>5</v>
      </c>
      <c r="B43">
        <v>326</v>
      </c>
      <c r="C43">
        <v>0</v>
      </c>
      <c r="D43">
        <f t="shared" si="3"/>
        <v>174</v>
      </c>
      <c r="F43">
        <v>5</v>
      </c>
      <c r="G43">
        <v>44</v>
      </c>
      <c r="H43">
        <v>339</v>
      </c>
      <c r="I43">
        <f t="shared" si="4"/>
        <v>117</v>
      </c>
    </row>
    <row r="44" spans="1:9" x14ac:dyDescent="0.2">
      <c r="A44">
        <v>6</v>
      </c>
      <c r="B44">
        <v>372</v>
      </c>
      <c r="C44">
        <v>0</v>
      </c>
      <c r="D44">
        <f t="shared" si="3"/>
        <v>128</v>
      </c>
      <c r="F44">
        <v>6</v>
      </c>
      <c r="G44">
        <v>55</v>
      </c>
      <c r="H44">
        <v>335</v>
      </c>
      <c r="I44">
        <f t="shared" si="4"/>
        <v>110</v>
      </c>
    </row>
    <row r="45" spans="1:9" x14ac:dyDescent="0.2">
      <c r="A45">
        <v>7</v>
      </c>
      <c r="B45">
        <v>334</v>
      </c>
      <c r="C45">
        <v>0</v>
      </c>
      <c r="D45">
        <f t="shared" si="3"/>
        <v>166</v>
      </c>
      <c r="F45">
        <v>7</v>
      </c>
      <c r="G45">
        <v>23</v>
      </c>
      <c r="H45">
        <v>368</v>
      </c>
      <c r="I45">
        <f t="shared" si="4"/>
        <v>109</v>
      </c>
    </row>
    <row r="46" spans="1:9" x14ac:dyDescent="0.2">
      <c r="A46">
        <v>8</v>
      </c>
      <c r="B46">
        <v>330</v>
      </c>
      <c r="C46">
        <v>0</v>
      </c>
      <c r="D46">
        <f t="shared" si="3"/>
        <v>170</v>
      </c>
      <c r="F46">
        <v>8</v>
      </c>
      <c r="G46">
        <v>61</v>
      </c>
      <c r="H46">
        <v>314</v>
      </c>
      <c r="I46">
        <f t="shared" si="4"/>
        <v>125</v>
      </c>
    </row>
    <row r="47" spans="1:9" x14ac:dyDescent="0.2">
      <c r="A47">
        <v>9</v>
      </c>
      <c r="B47">
        <v>325</v>
      </c>
      <c r="C47">
        <v>0</v>
      </c>
      <c r="D47">
        <f t="shared" si="3"/>
        <v>175</v>
      </c>
      <c r="F47">
        <v>9</v>
      </c>
      <c r="G47">
        <v>38</v>
      </c>
      <c r="H47">
        <v>372</v>
      </c>
      <c r="I47">
        <f t="shared" si="4"/>
        <v>90</v>
      </c>
    </row>
    <row r="48" spans="1:9" x14ac:dyDescent="0.2">
      <c r="A48">
        <v>10</v>
      </c>
      <c r="B48">
        <v>320</v>
      </c>
      <c r="C48">
        <v>0</v>
      </c>
      <c r="D48">
        <f t="shared" si="3"/>
        <v>180</v>
      </c>
      <c r="F48">
        <v>10</v>
      </c>
      <c r="G48">
        <v>69</v>
      </c>
      <c r="H48">
        <v>322</v>
      </c>
      <c r="I48">
        <f t="shared" si="4"/>
        <v>109</v>
      </c>
    </row>
    <row r="49" spans="1:9" x14ac:dyDescent="0.2">
      <c r="B49" s="1">
        <f>AVERAGE(B39:B48)</f>
        <v>326.7</v>
      </c>
      <c r="C49" s="1">
        <f>AVERAGE(C39:C48)</f>
        <v>0</v>
      </c>
      <c r="D49" s="1">
        <f>AVERAGE(D39:D48)</f>
        <v>173.3</v>
      </c>
      <c r="G49" s="1">
        <f>AVERAGE(G39:G48)</f>
        <v>53</v>
      </c>
      <c r="H49" s="1">
        <f>AVERAGE(H39:H48)</f>
        <v>329.1</v>
      </c>
      <c r="I49" s="1">
        <f>AVERAGE(I39:I48)</f>
        <v>117.9</v>
      </c>
    </row>
    <row r="53" spans="1:9" x14ac:dyDescent="0.2">
      <c r="B53" t="s">
        <v>17</v>
      </c>
      <c r="G53" t="s">
        <v>11</v>
      </c>
    </row>
    <row r="54" spans="1:9" x14ac:dyDescent="0.2">
      <c r="B54" t="s">
        <v>1</v>
      </c>
      <c r="C54" t="s">
        <v>2</v>
      </c>
      <c r="D54" t="s">
        <v>3</v>
      </c>
      <c r="G54" t="s">
        <v>1</v>
      </c>
      <c r="H54" t="s">
        <v>2</v>
      </c>
      <c r="I54" t="s">
        <v>3</v>
      </c>
    </row>
    <row r="55" spans="1:9" x14ac:dyDescent="0.2">
      <c r="A55">
        <v>1</v>
      </c>
      <c r="B55">
        <v>259</v>
      </c>
      <c r="C55">
        <v>15</v>
      </c>
      <c r="D55">
        <f>(500-B55-C55)</f>
        <v>226</v>
      </c>
      <c r="F55">
        <v>1</v>
      </c>
      <c r="G55">
        <v>90</v>
      </c>
      <c r="H55">
        <v>160</v>
      </c>
      <c r="I55">
        <f>(500-G55-H55)</f>
        <v>250</v>
      </c>
    </row>
    <row r="56" spans="1:9" x14ac:dyDescent="0.2">
      <c r="A56">
        <v>2</v>
      </c>
      <c r="B56">
        <v>219</v>
      </c>
      <c r="C56">
        <v>9</v>
      </c>
      <c r="D56">
        <f t="shared" ref="D56:D64" si="5">(500-B56-C56)</f>
        <v>272</v>
      </c>
      <c r="F56">
        <v>2</v>
      </c>
      <c r="G56">
        <v>51</v>
      </c>
      <c r="H56">
        <v>172</v>
      </c>
      <c r="I56">
        <f t="shared" ref="I56:I64" si="6">(500-G56-H56)</f>
        <v>277</v>
      </c>
    </row>
    <row r="57" spans="1:9" x14ac:dyDescent="0.2">
      <c r="A57">
        <v>3</v>
      </c>
      <c r="B57">
        <v>220</v>
      </c>
      <c r="C57">
        <v>1</v>
      </c>
      <c r="D57">
        <f t="shared" si="5"/>
        <v>279</v>
      </c>
      <c r="F57">
        <v>3</v>
      </c>
      <c r="G57">
        <v>81</v>
      </c>
      <c r="H57">
        <v>176</v>
      </c>
      <c r="I57">
        <f t="shared" si="6"/>
        <v>243</v>
      </c>
    </row>
    <row r="58" spans="1:9" x14ac:dyDescent="0.2">
      <c r="A58">
        <v>4</v>
      </c>
      <c r="B58">
        <v>228</v>
      </c>
      <c r="C58">
        <v>39</v>
      </c>
      <c r="D58">
        <f t="shared" si="5"/>
        <v>233</v>
      </c>
      <c r="F58">
        <v>4</v>
      </c>
      <c r="G58">
        <v>33</v>
      </c>
      <c r="H58">
        <v>216</v>
      </c>
      <c r="I58">
        <f t="shared" si="6"/>
        <v>251</v>
      </c>
    </row>
    <row r="59" spans="1:9" x14ac:dyDescent="0.2">
      <c r="A59">
        <v>5</v>
      </c>
      <c r="B59">
        <v>242</v>
      </c>
      <c r="C59">
        <v>21</v>
      </c>
      <c r="D59">
        <f t="shared" si="5"/>
        <v>237</v>
      </c>
      <c r="F59">
        <v>5</v>
      </c>
      <c r="G59">
        <v>35</v>
      </c>
      <c r="H59">
        <v>211</v>
      </c>
      <c r="I59">
        <f t="shared" si="6"/>
        <v>254</v>
      </c>
    </row>
    <row r="60" spans="1:9" x14ac:dyDescent="0.2">
      <c r="A60">
        <v>6</v>
      </c>
      <c r="B60">
        <v>242</v>
      </c>
      <c r="C60">
        <v>8</v>
      </c>
      <c r="D60">
        <f t="shared" si="5"/>
        <v>250</v>
      </c>
      <c r="F60">
        <v>6</v>
      </c>
      <c r="G60">
        <v>52</v>
      </c>
      <c r="H60">
        <v>293</v>
      </c>
      <c r="I60">
        <f t="shared" si="6"/>
        <v>155</v>
      </c>
    </row>
    <row r="61" spans="1:9" x14ac:dyDescent="0.2">
      <c r="A61">
        <v>7</v>
      </c>
      <c r="B61">
        <v>188</v>
      </c>
      <c r="C61">
        <v>0</v>
      </c>
      <c r="D61">
        <f t="shared" si="5"/>
        <v>312</v>
      </c>
      <c r="F61">
        <v>7</v>
      </c>
      <c r="G61">
        <v>61</v>
      </c>
      <c r="H61">
        <v>212</v>
      </c>
      <c r="I61">
        <f t="shared" si="6"/>
        <v>227</v>
      </c>
    </row>
    <row r="62" spans="1:9" x14ac:dyDescent="0.2">
      <c r="A62">
        <v>8</v>
      </c>
      <c r="B62">
        <v>286</v>
      </c>
      <c r="C62">
        <v>30</v>
      </c>
      <c r="D62">
        <f t="shared" si="5"/>
        <v>184</v>
      </c>
      <c r="F62">
        <v>8</v>
      </c>
      <c r="G62">
        <v>59</v>
      </c>
      <c r="H62">
        <v>29</v>
      </c>
      <c r="I62">
        <f t="shared" si="6"/>
        <v>412</v>
      </c>
    </row>
    <row r="63" spans="1:9" x14ac:dyDescent="0.2">
      <c r="A63">
        <v>9</v>
      </c>
      <c r="B63">
        <v>268</v>
      </c>
      <c r="C63">
        <v>34</v>
      </c>
      <c r="D63">
        <f t="shared" si="5"/>
        <v>198</v>
      </c>
      <c r="F63">
        <v>9</v>
      </c>
      <c r="G63">
        <v>65</v>
      </c>
      <c r="H63">
        <v>219</v>
      </c>
      <c r="I63">
        <f t="shared" si="6"/>
        <v>216</v>
      </c>
    </row>
    <row r="64" spans="1:9" x14ac:dyDescent="0.2">
      <c r="A64">
        <v>10</v>
      </c>
      <c r="B64">
        <v>270</v>
      </c>
      <c r="C64">
        <v>12</v>
      </c>
      <c r="D64">
        <f t="shared" si="5"/>
        <v>218</v>
      </c>
      <c r="F64">
        <v>10</v>
      </c>
      <c r="G64">
        <v>65</v>
      </c>
      <c r="H64">
        <v>142</v>
      </c>
      <c r="I64">
        <f t="shared" si="6"/>
        <v>293</v>
      </c>
    </row>
    <row r="65" spans="1:18" x14ac:dyDescent="0.2">
      <c r="B65" s="1">
        <f>AVERAGE(B55:B64)</f>
        <v>242.2</v>
      </c>
      <c r="C65" s="1">
        <f>AVERAGE(C55:C64)</f>
        <v>16.899999999999999</v>
      </c>
      <c r="D65" s="1">
        <f>AVERAGE(D55:D64)</f>
        <v>240.9</v>
      </c>
      <c r="G65" s="1">
        <f>AVERAGE(G55:G64)</f>
        <v>59.2</v>
      </c>
      <c r="H65" s="1">
        <f>AVERAGE(H55:H64)</f>
        <v>183</v>
      </c>
      <c r="I65" s="1">
        <f>AVERAGE(I55:I64)</f>
        <v>257.8</v>
      </c>
    </row>
    <row r="66" spans="1:18" ht="17" thickBot="1" x14ac:dyDescent="0.25"/>
    <row r="67" spans="1:18" ht="17" thickBot="1" x14ac:dyDescent="0.25">
      <c r="L67" s="2"/>
      <c r="M67" s="6" t="s">
        <v>22</v>
      </c>
      <c r="N67" s="6"/>
      <c r="O67" s="6" t="s">
        <v>23</v>
      </c>
      <c r="P67" s="6"/>
      <c r="Q67" s="12" t="s">
        <v>24</v>
      </c>
      <c r="R67" s="13"/>
    </row>
    <row r="68" spans="1:18" ht="17" thickBot="1" x14ac:dyDescent="0.25">
      <c r="L68" s="14" t="s">
        <v>0</v>
      </c>
      <c r="M68" s="8" t="s">
        <v>6</v>
      </c>
      <c r="N68" s="9" t="s">
        <v>25</v>
      </c>
      <c r="O68" s="8" t="s">
        <v>6</v>
      </c>
      <c r="P68" s="9" t="s">
        <v>25</v>
      </c>
      <c r="Q68" s="8" t="s">
        <v>6</v>
      </c>
      <c r="R68" s="9" t="s">
        <v>25</v>
      </c>
    </row>
    <row r="69" spans="1:18" ht="17" thickBot="1" x14ac:dyDescent="0.25">
      <c r="B69" t="s">
        <v>18</v>
      </c>
      <c r="G69" t="s">
        <v>10</v>
      </c>
      <c r="L69" s="15"/>
      <c r="M69" s="10">
        <v>3.9</v>
      </c>
      <c r="N69" s="11">
        <v>0.7</v>
      </c>
      <c r="O69" s="10">
        <v>10.5</v>
      </c>
      <c r="P69" s="11">
        <v>11.2</v>
      </c>
      <c r="Q69" s="10">
        <v>385.6</v>
      </c>
      <c r="R69" s="11">
        <v>388.1</v>
      </c>
    </row>
    <row r="70" spans="1:18" x14ac:dyDescent="0.2">
      <c r="B70" t="s">
        <v>1</v>
      </c>
      <c r="C70" t="s">
        <v>2</v>
      </c>
      <c r="D70" t="s">
        <v>3</v>
      </c>
      <c r="G70" t="s">
        <v>1</v>
      </c>
      <c r="H70" t="s">
        <v>2</v>
      </c>
      <c r="I70" t="s">
        <v>3</v>
      </c>
    </row>
    <row r="71" spans="1:18" x14ac:dyDescent="0.2">
      <c r="A71">
        <v>1</v>
      </c>
      <c r="B71">
        <v>8</v>
      </c>
      <c r="C71">
        <v>0</v>
      </c>
      <c r="D71">
        <f>(400-B71-C71)</f>
        <v>392</v>
      </c>
      <c r="F71">
        <v>1</v>
      </c>
      <c r="G71">
        <v>21</v>
      </c>
      <c r="H71">
        <v>19</v>
      </c>
      <c r="I71">
        <f>(400-G71-H71)</f>
        <v>360</v>
      </c>
    </row>
    <row r="72" spans="1:18" x14ac:dyDescent="0.2">
      <c r="A72">
        <v>2</v>
      </c>
      <c r="B72">
        <v>3</v>
      </c>
      <c r="C72">
        <v>0</v>
      </c>
      <c r="D72">
        <f t="shared" ref="D72:D80" si="7">(400-B72-C72)</f>
        <v>397</v>
      </c>
      <c r="F72">
        <v>2</v>
      </c>
      <c r="G72">
        <v>1</v>
      </c>
      <c r="H72">
        <v>0</v>
      </c>
      <c r="I72">
        <f t="shared" ref="I72:I80" si="8">(400-G72-H72)</f>
        <v>399</v>
      </c>
    </row>
    <row r="73" spans="1:18" x14ac:dyDescent="0.2">
      <c r="A73">
        <v>3</v>
      </c>
      <c r="B73">
        <v>2</v>
      </c>
      <c r="C73">
        <v>0</v>
      </c>
      <c r="D73">
        <f t="shared" si="7"/>
        <v>398</v>
      </c>
      <c r="F73">
        <v>3</v>
      </c>
      <c r="G73">
        <v>3</v>
      </c>
      <c r="H73">
        <v>0</v>
      </c>
      <c r="I73">
        <f t="shared" si="8"/>
        <v>397</v>
      </c>
    </row>
    <row r="74" spans="1:18" ht="17" thickBot="1" x14ac:dyDescent="0.25">
      <c r="A74">
        <v>4</v>
      </c>
      <c r="B74">
        <v>1</v>
      </c>
      <c r="C74">
        <v>0</v>
      </c>
      <c r="D74">
        <f t="shared" si="7"/>
        <v>399</v>
      </c>
      <c r="F74">
        <v>4</v>
      </c>
      <c r="G74">
        <v>10</v>
      </c>
      <c r="H74">
        <v>0</v>
      </c>
      <c r="I74">
        <f t="shared" si="8"/>
        <v>390</v>
      </c>
    </row>
    <row r="75" spans="1:18" ht="17" thickBot="1" x14ac:dyDescent="0.25">
      <c r="A75">
        <v>5</v>
      </c>
      <c r="B75">
        <v>6</v>
      </c>
      <c r="C75">
        <v>0</v>
      </c>
      <c r="D75">
        <f t="shared" si="7"/>
        <v>394</v>
      </c>
      <c r="F75">
        <v>5</v>
      </c>
      <c r="G75">
        <v>7</v>
      </c>
      <c r="H75">
        <v>0</v>
      </c>
      <c r="I75">
        <f t="shared" si="8"/>
        <v>393</v>
      </c>
      <c r="L75" s="2"/>
      <c r="M75" s="6" t="s">
        <v>22</v>
      </c>
      <c r="N75" s="6"/>
      <c r="O75" s="6" t="s">
        <v>23</v>
      </c>
      <c r="P75" s="6"/>
      <c r="Q75" s="6" t="s">
        <v>24</v>
      </c>
      <c r="R75" s="7"/>
    </row>
    <row r="76" spans="1:18" ht="31" thickBot="1" x14ac:dyDescent="0.25">
      <c r="A76">
        <v>6</v>
      </c>
      <c r="B76">
        <v>2</v>
      </c>
      <c r="C76">
        <v>0</v>
      </c>
      <c r="D76">
        <f t="shared" si="7"/>
        <v>398</v>
      </c>
      <c r="F76">
        <v>6</v>
      </c>
      <c r="G76">
        <v>7</v>
      </c>
      <c r="H76">
        <v>0</v>
      </c>
      <c r="I76">
        <f t="shared" si="8"/>
        <v>393</v>
      </c>
      <c r="L76" s="3" t="s">
        <v>0</v>
      </c>
      <c r="M76" s="4">
        <v>3.9</v>
      </c>
      <c r="N76" s="5">
        <v>0.7</v>
      </c>
      <c r="O76" s="4">
        <v>10.5</v>
      </c>
      <c r="P76" s="5">
        <v>11.2</v>
      </c>
      <c r="Q76" s="4">
        <v>385.6</v>
      </c>
      <c r="R76" s="5">
        <v>388.1</v>
      </c>
    </row>
    <row r="77" spans="1:18" x14ac:dyDescent="0.2">
      <c r="A77">
        <v>7</v>
      </c>
      <c r="B77">
        <v>36</v>
      </c>
      <c r="C77">
        <v>0</v>
      </c>
      <c r="D77">
        <f t="shared" si="7"/>
        <v>364</v>
      </c>
      <c r="F77">
        <v>7</v>
      </c>
      <c r="G77">
        <v>4</v>
      </c>
      <c r="H77">
        <v>0</v>
      </c>
      <c r="I77">
        <f t="shared" si="8"/>
        <v>396</v>
      </c>
    </row>
    <row r="78" spans="1:18" x14ac:dyDescent="0.2">
      <c r="A78">
        <v>8</v>
      </c>
      <c r="B78">
        <v>5</v>
      </c>
      <c r="C78">
        <v>0</v>
      </c>
      <c r="D78">
        <f t="shared" si="7"/>
        <v>395</v>
      </c>
      <c r="F78">
        <v>8</v>
      </c>
      <c r="G78">
        <v>12</v>
      </c>
      <c r="H78">
        <v>1</v>
      </c>
      <c r="I78">
        <f t="shared" si="8"/>
        <v>387</v>
      </c>
    </row>
    <row r="79" spans="1:18" x14ac:dyDescent="0.2">
      <c r="A79">
        <v>9</v>
      </c>
      <c r="B79">
        <v>7</v>
      </c>
      <c r="C79">
        <v>0</v>
      </c>
      <c r="D79">
        <f t="shared" si="7"/>
        <v>393</v>
      </c>
      <c r="F79">
        <v>9</v>
      </c>
      <c r="G79">
        <v>8</v>
      </c>
      <c r="H79">
        <v>9</v>
      </c>
      <c r="I79">
        <f t="shared" si="8"/>
        <v>383</v>
      </c>
    </row>
    <row r="80" spans="1:18" x14ac:dyDescent="0.2">
      <c r="A80">
        <v>10</v>
      </c>
      <c r="B80">
        <v>11</v>
      </c>
      <c r="C80">
        <v>0</v>
      </c>
      <c r="D80">
        <f t="shared" si="7"/>
        <v>389</v>
      </c>
      <c r="F80">
        <v>10</v>
      </c>
      <c r="G80">
        <v>1</v>
      </c>
      <c r="H80">
        <v>0</v>
      </c>
      <c r="I80">
        <f t="shared" si="8"/>
        <v>399</v>
      </c>
    </row>
    <row r="81" spans="1:9" x14ac:dyDescent="0.2">
      <c r="B81" s="1">
        <f>AVERAGE(B71:B80)</f>
        <v>8.1</v>
      </c>
      <c r="C81" s="1">
        <f>AVERAGE(C71:C80)</f>
        <v>0</v>
      </c>
      <c r="D81" s="1">
        <f>AVERAGE(D71:D80)/400</f>
        <v>0.9797499999999999</v>
      </c>
      <c r="G81" s="1">
        <f>AVERAGE(G71:G80)</f>
        <v>7.4</v>
      </c>
      <c r="H81" s="1">
        <f>AVERAGE(H71:H80)</f>
        <v>2.9</v>
      </c>
      <c r="I81" s="1">
        <f>AVERAGE(I71:I80)</f>
        <v>389.7</v>
      </c>
    </row>
    <row r="85" spans="1:9" x14ac:dyDescent="0.2">
      <c r="B85" t="s">
        <v>19</v>
      </c>
      <c r="G85" t="s">
        <v>12</v>
      </c>
    </row>
    <row r="86" spans="1:9" x14ac:dyDescent="0.2">
      <c r="B86" t="s">
        <v>1</v>
      </c>
      <c r="C86" t="s">
        <v>2</v>
      </c>
      <c r="D86" t="s">
        <v>3</v>
      </c>
      <c r="G86" t="s">
        <v>1</v>
      </c>
      <c r="H86" t="s">
        <v>2</v>
      </c>
      <c r="I86" t="s">
        <v>3</v>
      </c>
    </row>
    <row r="87" spans="1:9" x14ac:dyDescent="0.2">
      <c r="A87">
        <v>1</v>
      </c>
      <c r="B87">
        <v>45</v>
      </c>
      <c r="C87">
        <v>0</v>
      </c>
      <c r="D87">
        <f>(200-B87-C87)</f>
        <v>155</v>
      </c>
      <c r="F87">
        <v>1</v>
      </c>
      <c r="G87">
        <v>15</v>
      </c>
      <c r="H87">
        <v>22</v>
      </c>
      <c r="I87">
        <f>(200-G87-H87)</f>
        <v>163</v>
      </c>
    </row>
    <row r="88" spans="1:9" x14ac:dyDescent="0.2">
      <c r="A88">
        <v>2</v>
      </c>
      <c r="B88">
        <v>45</v>
      </c>
      <c r="C88">
        <v>1</v>
      </c>
      <c r="D88">
        <f t="shared" ref="D88:D96" si="9">(200-B88-C88)</f>
        <v>154</v>
      </c>
      <c r="F88">
        <v>2</v>
      </c>
      <c r="G88">
        <v>30</v>
      </c>
      <c r="H88">
        <v>17</v>
      </c>
      <c r="I88">
        <f t="shared" ref="I88:I96" si="10">(200-G88-H88)</f>
        <v>153</v>
      </c>
    </row>
    <row r="89" spans="1:9" x14ac:dyDescent="0.2">
      <c r="A89">
        <v>3</v>
      </c>
      <c r="B89">
        <v>37</v>
      </c>
      <c r="C89">
        <v>0</v>
      </c>
      <c r="D89">
        <f t="shared" si="9"/>
        <v>163</v>
      </c>
      <c r="F89">
        <v>3</v>
      </c>
      <c r="G89">
        <v>25</v>
      </c>
      <c r="H89">
        <v>26</v>
      </c>
      <c r="I89">
        <f t="shared" si="10"/>
        <v>149</v>
      </c>
    </row>
    <row r="90" spans="1:9" x14ac:dyDescent="0.2">
      <c r="A90">
        <v>4</v>
      </c>
      <c r="B90">
        <v>41</v>
      </c>
      <c r="C90">
        <v>0</v>
      </c>
      <c r="D90">
        <f t="shared" si="9"/>
        <v>159</v>
      </c>
      <c r="F90">
        <v>4</v>
      </c>
      <c r="G90">
        <v>23</v>
      </c>
      <c r="H90">
        <v>30</v>
      </c>
      <c r="I90">
        <f t="shared" si="10"/>
        <v>147</v>
      </c>
    </row>
    <row r="91" spans="1:9" x14ac:dyDescent="0.2">
      <c r="A91">
        <v>5</v>
      </c>
      <c r="B91">
        <v>55</v>
      </c>
      <c r="C91">
        <v>0</v>
      </c>
      <c r="D91">
        <f t="shared" si="9"/>
        <v>145</v>
      </c>
      <c r="F91">
        <v>5</v>
      </c>
      <c r="G91">
        <v>21</v>
      </c>
      <c r="H91">
        <v>25</v>
      </c>
      <c r="I91">
        <f t="shared" si="10"/>
        <v>154</v>
      </c>
    </row>
    <row r="92" spans="1:9" x14ac:dyDescent="0.2">
      <c r="A92">
        <v>6</v>
      </c>
      <c r="B92">
        <v>48</v>
      </c>
      <c r="C92">
        <v>1</v>
      </c>
      <c r="D92">
        <f t="shared" si="9"/>
        <v>151</v>
      </c>
      <c r="F92">
        <v>6</v>
      </c>
      <c r="G92">
        <v>22</v>
      </c>
      <c r="H92">
        <v>13</v>
      </c>
      <c r="I92">
        <f t="shared" si="10"/>
        <v>165</v>
      </c>
    </row>
    <row r="93" spans="1:9" x14ac:dyDescent="0.2">
      <c r="A93">
        <v>7</v>
      </c>
      <c r="B93">
        <v>52</v>
      </c>
      <c r="C93">
        <v>1</v>
      </c>
      <c r="D93">
        <f t="shared" si="9"/>
        <v>147</v>
      </c>
      <c r="F93">
        <v>7</v>
      </c>
      <c r="G93">
        <v>13</v>
      </c>
      <c r="H93">
        <v>25</v>
      </c>
      <c r="I93">
        <f t="shared" si="10"/>
        <v>162</v>
      </c>
    </row>
    <row r="94" spans="1:9" x14ac:dyDescent="0.2">
      <c r="A94">
        <v>8</v>
      </c>
      <c r="B94">
        <v>55</v>
      </c>
      <c r="C94">
        <v>1</v>
      </c>
      <c r="D94">
        <f t="shared" si="9"/>
        <v>144</v>
      </c>
      <c r="F94">
        <v>8</v>
      </c>
      <c r="G94">
        <v>33</v>
      </c>
      <c r="H94">
        <v>16</v>
      </c>
      <c r="I94">
        <f t="shared" si="10"/>
        <v>151</v>
      </c>
    </row>
    <row r="95" spans="1:9" x14ac:dyDescent="0.2">
      <c r="A95">
        <v>9</v>
      </c>
      <c r="B95">
        <v>58</v>
      </c>
      <c r="C95">
        <v>1</v>
      </c>
      <c r="D95">
        <f t="shared" si="9"/>
        <v>141</v>
      </c>
      <c r="F95">
        <v>9</v>
      </c>
      <c r="G95">
        <v>18</v>
      </c>
      <c r="H95">
        <v>24</v>
      </c>
      <c r="I95">
        <f t="shared" si="10"/>
        <v>158</v>
      </c>
    </row>
    <row r="96" spans="1:9" x14ac:dyDescent="0.2">
      <c r="A96">
        <v>10</v>
      </c>
      <c r="B96">
        <v>56</v>
      </c>
      <c r="C96">
        <v>2</v>
      </c>
      <c r="D96">
        <f t="shared" si="9"/>
        <v>142</v>
      </c>
      <c r="F96">
        <v>10</v>
      </c>
      <c r="G96">
        <v>25</v>
      </c>
      <c r="H96">
        <v>24</v>
      </c>
      <c r="I96">
        <f t="shared" si="10"/>
        <v>151</v>
      </c>
    </row>
    <row r="97" spans="1:9" x14ac:dyDescent="0.2">
      <c r="B97" s="1">
        <f>AVERAGE(B87:B96)</f>
        <v>49.2</v>
      </c>
      <c r="C97" s="1">
        <f>AVERAGE(C87:C96)</f>
        <v>0.7</v>
      </c>
      <c r="D97" s="1">
        <f>AVERAGE(D87:D96)</f>
        <v>150.1</v>
      </c>
      <c r="G97" s="1">
        <f>AVERAGE(G87:G96)</f>
        <v>22.5</v>
      </c>
      <c r="H97" s="1">
        <f>AVERAGE(H87:H96)</f>
        <v>22.2</v>
      </c>
      <c r="I97" s="1">
        <f>AVERAGE(I87:I96)</f>
        <v>155.30000000000001</v>
      </c>
    </row>
    <row r="98" spans="1:9" x14ac:dyDescent="0.2">
      <c r="B98">
        <v>49.2</v>
      </c>
      <c r="C98">
        <v>0.7</v>
      </c>
      <c r="D98">
        <v>150.1</v>
      </c>
      <c r="G98">
        <v>22.5</v>
      </c>
      <c r="H98">
        <v>22.2</v>
      </c>
      <c r="I98">
        <v>155.30000000000001</v>
      </c>
    </row>
    <row r="100" spans="1:9" x14ac:dyDescent="0.2">
      <c r="B100" t="s">
        <v>20</v>
      </c>
      <c r="G100" t="s">
        <v>13</v>
      </c>
    </row>
    <row r="101" spans="1:9" x14ac:dyDescent="0.2">
      <c r="B101" t="s">
        <v>1</v>
      </c>
      <c r="C101" t="s">
        <v>2</v>
      </c>
      <c r="D101" t="s">
        <v>3</v>
      </c>
      <c r="G101" t="s">
        <v>1</v>
      </c>
      <c r="H101" t="s">
        <v>2</v>
      </c>
      <c r="I101" t="s">
        <v>3</v>
      </c>
    </row>
    <row r="102" spans="1:9" x14ac:dyDescent="0.2">
      <c r="A102">
        <v>1</v>
      </c>
      <c r="B102">
        <v>57</v>
      </c>
      <c r="C102">
        <v>0</v>
      </c>
      <c r="D102">
        <f>(300-B102-C102)</f>
        <v>243</v>
      </c>
      <c r="F102">
        <v>1</v>
      </c>
      <c r="G102">
        <v>50</v>
      </c>
      <c r="H102">
        <v>22</v>
      </c>
      <c r="I102">
        <f>(300-G102-H102)</f>
        <v>228</v>
      </c>
    </row>
    <row r="103" spans="1:9" x14ac:dyDescent="0.2">
      <c r="A103">
        <v>2</v>
      </c>
      <c r="B103">
        <v>91</v>
      </c>
      <c r="C103">
        <v>0</v>
      </c>
      <c r="D103">
        <f t="shared" ref="D103:D111" si="11">(300-B103-C103)</f>
        <v>209</v>
      </c>
      <c r="F103">
        <v>2</v>
      </c>
      <c r="G103">
        <v>29</v>
      </c>
      <c r="H103">
        <v>32</v>
      </c>
      <c r="I103">
        <f t="shared" ref="I103:I111" si="12">(300-G103-H103)</f>
        <v>239</v>
      </c>
    </row>
    <row r="104" spans="1:9" x14ac:dyDescent="0.2">
      <c r="A104">
        <v>3</v>
      </c>
      <c r="B104">
        <v>67</v>
      </c>
      <c r="C104">
        <v>0</v>
      </c>
      <c r="D104">
        <f t="shared" si="11"/>
        <v>233</v>
      </c>
      <c r="F104">
        <v>3</v>
      </c>
      <c r="G104">
        <v>27</v>
      </c>
      <c r="H104">
        <v>72</v>
      </c>
      <c r="I104">
        <f t="shared" si="12"/>
        <v>201</v>
      </c>
    </row>
    <row r="105" spans="1:9" x14ac:dyDescent="0.2">
      <c r="A105">
        <v>4</v>
      </c>
      <c r="B105">
        <v>72</v>
      </c>
      <c r="C105">
        <v>0</v>
      </c>
      <c r="D105">
        <f t="shared" si="11"/>
        <v>228</v>
      </c>
      <c r="F105">
        <v>4</v>
      </c>
      <c r="G105">
        <v>12</v>
      </c>
      <c r="H105">
        <v>41</v>
      </c>
      <c r="I105">
        <f t="shared" si="12"/>
        <v>247</v>
      </c>
    </row>
    <row r="106" spans="1:9" x14ac:dyDescent="0.2">
      <c r="A106">
        <v>5</v>
      </c>
      <c r="B106">
        <v>75</v>
      </c>
      <c r="C106">
        <v>0</v>
      </c>
      <c r="D106">
        <f t="shared" si="11"/>
        <v>225</v>
      </c>
      <c r="F106">
        <v>5</v>
      </c>
      <c r="G106">
        <v>33</v>
      </c>
      <c r="H106">
        <v>54</v>
      </c>
      <c r="I106">
        <f t="shared" si="12"/>
        <v>213</v>
      </c>
    </row>
    <row r="107" spans="1:9" x14ac:dyDescent="0.2">
      <c r="A107">
        <v>6</v>
      </c>
      <c r="B107">
        <v>58</v>
      </c>
      <c r="C107">
        <v>0</v>
      </c>
      <c r="D107">
        <f t="shared" si="11"/>
        <v>242</v>
      </c>
      <c r="F107">
        <v>6</v>
      </c>
      <c r="G107">
        <v>47</v>
      </c>
      <c r="H107">
        <v>40</v>
      </c>
      <c r="I107">
        <f t="shared" si="12"/>
        <v>213</v>
      </c>
    </row>
    <row r="108" spans="1:9" x14ac:dyDescent="0.2">
      <c r="A108">
        <v>7</v>
      </c>
      <c r="B108">
        <v>78</v>
      </c>
      <c r="C108">
        <v>0</v>
      </c>
      <c r="D108">
        <f t="shared" si="11"/>
        <v>222</v>
      </c>
      <c r="F108">
        <v>7</v>
      </c>
      <c r="G108">
        <v>27</v>
      </c>
      <c r="H108">
        <v>36</v>
      </c>
      <c r="I108">
        <f t="shared" si="12"/>
        <v>237</v>
      </c>
    </row>
    <row r="109" spans="1:9" x14ac:dyDescent="0.2">
      <c r="A109">
        <v>8</v>
      </c>
      <c r="B109">
        <v>71</v>
      </c>
      <c r="C109">
        <v>0</v>
      </c>
      <c r="D109">
        <f t="shared" si="11"/>
        <v>229</v>
      </c>
      <c r="F109">
        <v>8</v>
      </c>
      <c r="G109">
        <v>35</v>
      </c>
      <c r="H109">
        <v>56</v>
      </c>
      <c r="I109">
        <f t="shared" si="12"/>
        <v>209</v>
      </c>
    </row>
    <row r="110" spans="1:9" x14ac:dyDescent="0.2">
      <c r="A110">
        <v>9</v>
      </c>
      <c r="B110">
        <v>100</v>
      </c>
      <c r="C110">
        <v>0</v>
      </c>
      <c r="D110">
        <f t="shared" si="11"/>
        <v>200</v>
      </c>
      <c r="F110">
        <v>9</v>
      </c>
      <c r="G110">
        <v>20</v>
      </c>
      <c r="H110">
        <v>55</v>
      </c>
      <c r="I110">
        <f t="shared" si="12"/>
        <v>225</v>
      </c>
    </row>
    <row r="111" spans="1:9" x14ac:dyDescent="0.2">
      <c r="A111">
        <v>10</v>
      </c>
      <c r="B111">
        <v>72</v>
      </c>
      <c r="C111">
        <v>0</v>
      </c>
      <c r="D111">
        <f t="shared" si="11"/>
        <v>228</v>
      </c>
      <c r="F111">
        <v>10</v>
      </c>
      <c r="G111">
        <v>19</v>
      </c>
      <c r="H111">
        <v>48</v>
      </c>
      <c r="I111">
        <f t="shared" si="12"/>
        <v>233</v>
      </c>
    </row>
    <row r="112" spans="1:9" x14ac:dyDescent="0.2">
      <c r="B112" s="1">
        <f>AVERAGE(B102:B111)</f>
        <v>74.099999999999994</v>
      </c>
      <c r="C112" s="1">
        <f>AVERAGE(C102:C111)</f>
        <v>0</v>
      </c>
      <c r="D112" s="1">
        <f>AVERAGE(D102:D111)</f>
        <v>225.9</v>
      </c>
      <c r="G112" s="1">
        <f>AVERAGE(G102:G111)</f>
        <v>29.9</v>
      </c>
      <c r="H112" s="1">
        <f>AVERAGE(H102:H111)</f>
        <v>45.6</v>
      </c>
      <c r="I112" s="1">
        <f>AVERAGE(I102:I111)</f>
        <v>224.5</v>
      </c>
    </row>
    <row r="113" spans="1:9" x14ac:dyDescent="0.2">
      <c r="B113">
        <v>74.099999999999994</v>
      </c>
      <c r="C113">
        <v>0</v>
      </c>
      <c r="D113">
        <v>225.9</v>
      </c>
      <c r="G113">
        <v>29.9</v>
      </c>
      <c r="H113">
        <v>45.6</v>
      </c>
      <c r="I113">
        <v>224.5</v>
      </c>
    </row>
    <row r="116" spans="1:9" x14ac:dyDescent="0.2">
      <c r="B116" t="s">
        <v>21</v>
      </c>
      <c r="G116" t="s">
        <v>14</v>
      </c>
    </row>
    <row r="117" spans="1:9" x14ac:dyDescent="0.2">
      <c r="B117" t="s">
        <v>1</v>
      </c>
      <c r="C117" t="s">
        <v>2</v>
      </c>
      <c r="D117" t="s">
        <v>3</v>
      </c>
      <c r="G117" t="s">
        <v>1</v>
      </c>
      <c r="H117" t="s">
        <v>2</v>
      </c>
      <c r="I117" t="s">
        <v>3</v>
      </c>
    </row>
    <row r="118" spans="1:9" x14ac:dyDescent="0.2">
      <c r="A118">
        <v>1</v>
      </c>
      <c r="B118">
        <v>329</v>
      </c>
      <c r="C118">
        <v>0</v>
      </c>
      <c r="D118">
        <f>(500-B118-C118)</f>
        <v>171</v>
      </c>
      <c r="F118">
        <v>1</v>
      </c>
      <c r="G118">
        <v>133</v>
      </c>
      <c r="H118">
        <v>234</v>
      </c>
      <c r="I118">
        <f>(500-G118-H118)</f>
        <v>133</v>
      </c>
    </row>
    <row r="119" spans="1:9" x14ac:dyDescent="0.2">
      <c r="A119">
        <v>2</v>
      </c>
      <c r="B119">
        <v>331</v>
      </c>
      <c r="C119">
        <v>0</v>
      </c>
      <c r="D119">
        <f t="shared" ref="D119:D127" si="13">(500-B119-C119)</f>
        <v>169</v>
      </c>
      <c r="F119">
        <v>2</v>
      </c>
      <c r="G119">
        <v>98</v>
      </c>
      <c r="H119">
        <v>283</v>
      </c>
      <c r="I119">
        <f t="shared" ref="I119:I127" si="14">(500-G119-H119)</f>
        <v>119</v>
      </c>
    </row>
    <row r="120" spans="1:9" x14ac:dyDescent="0.2">
      <c r="A120">
        <v>3</v>
      </c>
      <c r="B120">
        <v>286</v>
      </c>
      <c r="C120">
        <v>0</v>
      </c>
      <c r="D120">
        <f t="shared" si="13"/>
        <v>214</v>
      </c>
      <c r="F120">
        <v>3</v>
      </c>
      <c r="G120">
        <v>25</v>
      </c>
      <c r="H120">
        <v>336</v>
      </c>
      <c r="I120">
        <f t="shared" si="14"/>
        <v>139</v>
      </c>
    </row>
    <row r="121" spans="1:9" x14ac:dyDescent="0.2">
      <c r="A121">
        <v>4</v>
      </c>
      <c r="B121">
        <v>330</v>
      </c>
      <c r="C121">
        <v>0</v>
      </c>
      <c r="D121">
        <f t="shared" si="13"/>
        <v>170</v>
      </c>
      <c r="F121">
        <v>4</v>
      </c>
      <c r="G121">
        <v>35</v>
      </c>
      <c r="H121">
        <v>327</v>
      </c>
      <c r="I121">
        <f t="shared" si="14"/>
        <v>138</v>
      </c>
    </row>
    <row r="122" spans="1:9" x14ac:dyDescent="0.2">
      <c r="A122">
        <v>5</v>
      </c>
      <c r="B122">
        <v>411</v>
      </c>
      <c r="C122">
        <v>0</v>
      </c>
      <c r="D122">
        <f t="shared" si="13"/>
        <v>89</v>
      </c>
      <c r="F122">
        <v>5</v>
      </c>
      <c r="G122">
        <v>62</v>
      </c>
      <c r="H122">
        <v>303</v>
      </c>
      <c r="I122">
        <f t="shared" si="14"/>
        <v>135</v>
      </c>
    </row>
    <row r="123" spans="1:9" x14ac:dyDescent="0.2">
      <c r="A123">
        <v>6</v>
      </c>
      <c r="B123">
        <v>276</v>
      </c>
      <c r="C123">
        <v>0</v>
      </c>
      <c r="D123">
        <f t="shared" si="13"/>
        <v>224</v>
      </c>
      <c r="F123">
        <v>6</v>
      </c>
      <c r="G123">
        <v>73</v>
      </c>
      <c r="H123">
        <v>324</v>
      </c>
      <c r="I123">
        <f t="shared" si="14"/>
        <v>103</v>
      </c>
    </row>
    <row r="124" spans="1:9" x14ac:dyDescent="0.2">
      <c r="A124">
        <v>7</v>
      </c>
      <c r="B124">
        <v>302</v>
      </c>
      <c r="C124">
        <v>0</v>
      </c>
      <c r="D124">
        <f t="shared" si="13"/>
        <v>198</v>
      </c>
      <c r="F124">
        <v>7</v>
      </c>
      <c r="G124">
        <v>46</v>
      </c>
      <c r="H124">
        <v>327</v>
      </c>
      <c r="I124">
        <f t="shared" si="14"/>
        <v>127</v>
      </c>
    </row>
    <row r="125" spans="1:9" x14ac:dyDescent="0.2">
      <c r="A125">
        <v>8</v>
      </c>
      <c r="B125">
        <v>344</v>
      </c>
      <c r="C125">
        <v>0</v>
      </c>
      <c r="D125">
        <f t="shared" si="13"/>
        <v>156</v>
      </c>
      <c r="F125">
        <v>8</v>
      </c>
      <c r="G125">
        <v>64</v>
      </c>
      <c r="H125">
        <v>340</v>
      </c>
      <c r="I125">
        <f t="shared" si="14"/>
        <v>96</v>
      </c>
    </row>
    <row r="126" spans="1:9" x14ac:dyDescent="0.2">
      <c r="A126">
        <v>9</v>
      </c>
      <c r="B126">
        <v>273</v>
      </c>
      <c r="C126">
        <v>0</v>
      </c>
      <c r="D126">
        <f t="shared" si="13"/>
        <v>227</v>
      </c>
      <c r="F126">
        <v>9</v>
      </c>
      <c r="G126">
        <v>22</v>
      </c>
      <c r="H126">
        <v>373</v>
      </c>
      <c r="I126">
        <f t="shared" si="14"/>
        <v>105</v>
      </c>
    </row>
    <row r="127" spans="1:9" x14ac:dyDescent="0.2">
      <c r="A127">
        <v>10</v>
      </c>
      <c r="B127">
        <v>284</v>
      </c>
      <c r="C127">
        <v>0</v>
      </c>
      <c r="D127">
        <f t="shared" si="13"/>
        <v>216</v>
      </c>
      <c r="F127">
        <v>10</v>
      </c>
      <c r="G127">
        <v>54</v>
      </c>
      <c r="H127">
        <v>355</v>
      </c>
      <c r="I127">
        <f t="shared" si="14"/>
        <v>91</v>
      </c>
    </row>
    <row r="128" spans="1:9" x14ac:dyDescent="0.2">
      <c r="B128" s="1">
        <f>AVERAGE(B118:B127)</f>
        <v>316.60000000000002</v>
      </c>
      <c r="C128" s="1">
        <f>AVERAGE(C118:C127)</f>
        <v>0</v>
      </c>
      <c r="D128" s="1">
        <f>AVERAGE(D118:D127)</f>
        <v>183.4</v>
      </c>
      <c r="G128" s="1">
        <f>AVERAGE(G118:G127)</f>
        <v>61.2</v>
      </c>
      <c r="H128" s="1">
        <f>AVERAGE(H118:H127)</f>
        <v>320.2</v>
      </c>
      <c r="I128" s="1">
        <f>AVERAGE(I118:I127)</f>
        <v>118.6</v>
      </c>
    </row>
    <row r="129" spans="2:9" x14ac:dyDescent="0.2">
      <c r="B129">
        <v>316.60000000000002</v>
      </c>
      <c r="C129">
        <v>0</v>
      </c>
      <c r="D129">
        <v>183.4</v>
      </c>
      <c r="G129">
        <v>61.2</v>
      </c>
      <c r="H129">
        <v>320.2</v>
      </c>
      <c r="I129">
        <v>118.6</v>
      </c>
    </row>
  </sheetData>
  <mergeCells count="7">
    <mergeCell ref="L68:L69"/>
    <mergeCell ref="M75:N75"/>
    <mergeCell ref="Q75:R75"/>
    <mergeCell ref="O75:P75"/>
    <mergeCell ref="M67:N67"/>
    <mergeCell ref="Q67:R67"/>
    <mergeCell ref="O67:P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2017-12-03T15:33:32Z</dcterms:created>
  <dcterms:modified xsi:type="dcterms:W3CDTF">2017-12-06T01:11:37Z</dcterms:modified>
</cp:coreProperties>
</file>