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I 4BPM\Desktop\Monetização 4BPM\"/>
    </mc:Choice>
  </mc:AlternateContent>
  <xr:revisionPtr revIDLastSave="0" documentId="8_{7052BDD8-765D-4B10-8999-CFE755FECAC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se_Monetização" sheetId="2" r:id="rId1"/>
    <sheet name="Critério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2" i="2"/>
  <c r="E2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sharedStrings.xml><?xml version="1.0" encoding="utf-8"?>
<sst xmlns="http://schemas.openxmlformats.org/spreadsheetml/2006/main" count="74" uniqueCount="35">
  <si>
    <t>Categoria</t>
  </si>
  <si>
    <t>Unidade de Medida</t>
  </si>
  <si>
    <t>Custo Unitário (R$)</t>
  </si>
  <si>
    <t>Maconha</t>
  </si>
  <si>
    <t>Haxixe</t>
  </si>
  <si>
    <t>Pasta base</t>
  </si>
  <si>
    <t>Cloridrato de cocaína</t>
  </si>
  <si>
    <t>Crack</t>
  </si>
  <si>
    <t>Anfetaminas</t>
  </si>
  <si>
    <t>Barbitúricos</t>
  </si>
  <si>
    <t>LSD</t>
  </si>
  <si>
    <t>Lança-perfume</t>
  </si>
  <si>
    <t>Ecstasy</t>
  </si>
  <si>
    <t>Cigarro</t>
  </si>
  <si>
    <t>Armas - Revólver</t>
  </si>
  <si>
    <t>Armas - Revólver Artesanal</t>
  </si>
  <si>
    <t>Armas - Pistola</t>
  </si>
  <si>
    <t>Armas - Fuzil</t>
  </si>
  <si>
    <t>Armas - Metralhadora e Submetralhadora</t>
  </si>
  <si>
    <t>Armas - Espingarda</t>
  </si>
  <si>
    <t>Armas - Espingarda Artesanal</t>
  </si>
  <si>
    <t>Armas - Carabina</t>
  </si>
  <si>
    <t>Munições</t>
  </si>
  <si>
    <t>Kg</t>
  </si>
  <si>
    <t>Unidade</t>
  </si>
  <si>
    <t>Ponto</t>
  </si>
  <si>
    <t>Caixa</t>
  </si>
  <si>
    <t>Pacote</t>
  </si>
  <si>
    <t>Qtde</t>
  </si>
  <si>
    <t>Veículos de passeio</t>
  </si>
  <si>
    <t>Motocicletas</t>
  </si>
  <si>
    <t>Veículos pesados</t>
  </si>
  <si>
    <t>TOTAL</t>
  </si>
  <si>
    <t>Custo Total (R$)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</si>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</sst>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78F69-9DA4-4F10-AECA-3091C821DC46}">
  <dimension ref="A1:F9"/>
  <sheetViews>
    <sheetView tabSelected="1" workbookViewId="0">
      <selection activeCell="F21" sqref="F21"/>
    </sheetView>
  </sheetViews>
  <sheetFormatPr defaultRowHeight="15" x14ac:dyDescent="0.25"/>
  <cols>
    <col min="1" max="1" width="15" customWidth="1"/>
    <col min="2" max="2" width="20.5703125" customWidth="1"/>
    <col min="3" max="3" width="18.85546875" bestFit="1" customWidth="1"/>
    <col min="4" max="4" width="18" bestFit="1" customWidth="1"/>
    <col min="6" max="6" width="15" bestFit="1" customWidth="1"/>
  </cols>
  <sheetData>
    <row r="1" spans="1:6" x14ac:dyDescent="0.25">
      <c r="A1" s="5" t="s">
        <v>34</v>
      </c>
      <c r="B1" s="3" t="s">
        <v>0</v>
      </c>
      <c r="C1" s="3" t="s">
        <v>1</v>
      </c>
      <c r="D1" s="3" t="s">
        <v>2</v>
      </c>
      <c r="E1" s="2" t="s">
        <v>28</v>
      </c>
      <c r="F1" s="1" t="s">
        <v>33</v>
      </c>
    </row>
    <row r="2" spans="1:6" x14ac:dyDescent="0.25">
      <c r="A2" s="6">
        <v>45658</v>
      </c>
      <c r="B2" t="s">
        <v>3</v>
      </c>
      <c r="C2" t="s">
        <v>23</v>
      </c>
      <c r="D2">
        <v>2168.4</v>
      </c>
      <c r="E2">
        <v>5.3</v>
      </c>
      <c r="F2">
        <f>D2*E2</f>
        <v>11492.52</v>
      </c>
    </row>
    <row r="3" spans="1:6" x14ac:dyDescent="0.25">
      <c r="A3" s="6">
        <v>45690</v>
      </c>
      <c r="B3" t="s">
        <v>7</v>
      </c>
      <c r="C3" t="s">
        <v>23</v>
      </c>
      <c r="D3">
        <v>20000</v>
      </c>
      <c r="E3">
        <v>2</v>
      </c>
      <c r="F3">
        <f t="shared" ref="F3:F9" si="0">D3*E3</f>
        <v>40000</v>
      </c>
    </row>
    <row r="4" spans="1:6" x14ac:dyDescent="0.25">
      <c r="A4" s="6">
        <v>45722</v>
      </c>
      <c r="B4" t="s">
        <v>14</v>
      </c>
      <c r="C4" t="s">
        <v>24</v>
      </c>
      <c r="D4">
        <v>3000</v>
      </c>
      <c r="E4">
        <v>5</v>
      </c>
      <c r="F4">
        <f t="shared" si="0"/>
        <v>15000</v>
      </c>
    </row>
    <row r="5" spans="1:6" x14ac:dyDescent="0.25">
      <c r="A5" s="6">
        <v>45754</v>
      </c>
      <c r="B5" t="s">
        <v>16</v>
      </c>
      <c r="C5" t="s">
        <v>24</v>
      </c>
      <c r="D5">
        <v>5000</v>
      </c>
      <c r="E5">
        <v>3</v>
      </c>
      <c r="F5">
        <f t="shared" si="0"/>
        <v>15000</v>
      </c>
    </row>
    <row r="6" spans="1:6" x14ac:dyDescent="0.25">
      <c r="A6" s="6">
        <v>45786</v>
      </c>
      <c r="B6" t="s">
        <v>30</v>
      </c>
      <c r="C6" t="s">
        <v>24</v>
      </c>
      <c r="D6">
        <v>18889.78</v>
      </c>
      <c r="E6">
        <v>3</v>
      </c>
      <c r="F6">
        <f t="shared" si="0"/>
        <v>56669.34</v>
      </c>
    </row>
    <row r="7" spans="1:6" x14ac:dyDescent="0.25">
      <c r="A7" s="6">
        <v>45818</v>
      </c>
      <c r="B7" t="s">
        <v>6</v>
      </c>
      <c r="C7" t="s">
        <v>23</v>
      </c>
      <c r="D7">
        <v>180000</v>
      </c>
      <c r="E7">
        <v>0.54</v>
      </c>
      <c r="F7">
        <f t="shared" si="0"/>
        <v>97200</v>
      </c>
    </row>
    <row r="8" spans="1:6" x14ac:dyDescent="0.25">
      <c r="A8" s="6">
        <v>45850</v>
      </c>
      <c r="B8" t="s">
        <v>19</v>
      </c>
      <c r="C8" t="s">
        <v>24</v>
      </c>
      <c r="D8">
        <v>5000</v>
      </c>
      <c r="E8">
        <v>2</v>
      </c>
      <c r="F8">
        <f t="shared" si="0"/>
        <v>10000</v>
      </c>
    </row>
    <row r="9" spans="1:6" x14ac:dyDescent="0.25">
      <c r="A9" s="6">
        <v>45882</v>
      </c>
      <c r="B9" t="s">
        <v>22</v>
      </c>
      <c r="C9" t="s">
        <v>24</v>
      </c>
      <c r="D9">
        <v>15</v>
      </c>
      <c r="E9">
        <v>90</v>
      </c>
      <c r="F9">
        <f t="shared" si="0"/>
        <v>1350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workbookViewId="0">
      <selection activeCell="C21" sqref="C21"/>
    </sheetView>
  </sheetViews>
  <sheetFormatPr defaultRowHeight="15" x14ac:dyDescent="0.25"/>
  <cols>
    <col min="1" max="1" width="38.42578125" bestFit="1" customWidth="1"/>
    <col min="2" max="2" width="18.85546875" bestFit="1" customWidth="1"/>
    <col min="3" max="3" width="18" bestFit="1" customWidth="1"/>
    <col min="5" max="5" width="15" bestFit="1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2" t="s">
        <v>28</v>
      </c>
      <c r="E1" s="1" t="s">
        <v>33</v>
      </c>
    </row>
    <row r="2" spans="1:5" x14ac:dyDescent="0.25">
      <c r="A2" t="s">
        <v>3</v>
      </c>
      <c r="B2" t="s">
        <v>23</v>
      </c>
      <c r="C2">
        <v>2168.4</v>
      </c>
      <c r="E2">
        <f>C2*D2</f>
        <v>0</v>
      </c>
    </row>
    <row r="3" spans="1:5" x14ac:dyDescent="0.25">
      <c r="A3" t="s">
        <v>4</v>
      </c>
      <c r="B3" t="s">
        <v>23</v>
      </c>
      <c r="C3">
        <v>12000</v>
      </c>
      <c r="E3">
        <f>C3*D3</f>
        <v>0</v>
      </c>
    </row>
    <row r="4" spans="1:5" x14ac:dyDescent="0.25">
      <c r="A4" t="s">
        <v>5</v>
      </c>
      <c r="B4" t="s">
        <v>23</v>
      </c>
      <c r="C4">
        <v>120000</v>
      </c>
      <c r="E4">
        <f t="shared" ref="E4:E24" si="0">C4*D4</f>
        <v>0</v>
      </c>
    </row>
    <row r="5" spans="1:5" x14ac:dyDescent="0.25">
      <c r="A5" t="s">
        <v>6</v>
      </c>
      <c r="B5" t="s">
        <v>23</v>
      </c>
      <c r="C5">
        <v>180000</v>
      </c>
      <c r="E5">
        <f t="shared" si="0"/>
        <v>0</v>
      </c>
    </row>
    <row r="6" spans="1:5" x14ac:dyDescent="0.25">
      <c r="A6" t="s">
        <v>7</v>
      </c>
      <c r="B6" t="s">
        <v>23</v>
      </c>
      <c r="C6">
        <v>20000</v>
      </c>
      <c r="E6">
        <f t="shared" si="0"/>
        <v>0</v>
      </c>
    </row>
    <row r="7" spans="1:5" x14ac:dyDescent="0.25">
      <c r="A7" t="s">
        <v>8</v>
      </c>
      <c r="B7" t="s">
        <v>24</v>
      </c>
      <c r="C7">
        <v>6</v>
      </c>
      <c r="E7">
        <f t="shared" si="0"/>
        <v>0</v>
      </c>
    </row>
    <row r="8" spans="1:5" x14ac:dyDescent="0.25">
      <c r="A8" t="s">
        <v>9</v>
      </c>
      <c r="B8" t="s">
        <v>24</v>
      </c>
      <c r="C8">
        <v>6</v>
      </c>
      <c r="E8">
        <f t="shared" si="0"/>
        <v>0</v>
      </c>
    </row>
    <row r="9" spans="1:5" x14ac:dyDescent="0.25">
      <c r="A9" t="s">
        <v>10</v>
      </c>
      <c r="B9" t="s">
        <v>25</v>
      </c>
      <c r="C9">
        <v>30</v>
      </c>
      <c r="E9">
        <f t="shared" si="0"/>
        <v>0</v>
      </c>
    </row>
    <row r="10" spans="1:5" x14ac:dyDescent="0.25">
      <c r="A10" t="s">
        <v>11</v>
      </c>
      <c r="B10" t="s">
        <v>26</v>
      </c>
      <c r="C10">
        <v>1250</v>
      </c>
      <c r="E10">
        <f t="shared" si="0"/>
        <v>0</v>
      </c>
    </row>
    <row r="11" spans="1:5" x14ac:dyDescent="0.25">
      <c r="A11" t="s">
        <v>12</v>
      </c>
      <c r="B11" t="s">
        <v>24</v>
      </c>
      <c r="C11">
        <v>40</v>
      </c>
      <c r="E11">
        <f t="shared" si="0"/>
        <v>0</v>
      </c>
    </row>
    <row r="12" spans="1:5" x14ac:dyDescent="0.25">
      <c r="A12" t="s">
        <v>13</v>
      </c>
      <c r="B12" t="s">
        <v>27</v>
      </c>
      <c r="C12">
        <v>35</v>
      </c>
      <c r="E12">
        <f t="shared" si="0"/>
        <v>0</v>
      </c>
    </row>
    <row r="13" spans="1:5" x14ac:dyDescent="0.25">
      <c r="A13" t="s">
        <v>14</v>
      </c>
      <c r="B13" t="s">
        <v>24</v>
      </c>
      <c r="C13">
        <v>3000</v>
      </c>
      <c r="E13">
        <f t="shared" si="0"/>
        <v>0</v>
      </c>
    </row>
    <row r="14" spans="1:5" x14ac:dyDescent="0.25">
      <c r="A14" t="s">
        <v>15</v>
      </c>
      <c r="B14" t="s">
        <v>24</v>
      </c>
      <c r="C14">
        <v>500</v>
      </c>
      <c r="E14">
        <f t="shared" si="0"/>
        <v>0</v>
      </c>
    </row>
    <row r="15" spans="1:5" x14ac:dyDescent="0.25">
      <c r="A15" t="s">
        <v>16</v>
      </c>
      <c r="B15" t="s">
        <v>24</v>
      </c>
      <c r="C15">
        <v>5000</v>
      </c>
      <c r="E15">
        <f t="shared" si="0"/>
        <v>0</v>
      </c>
    </row>
    <row r="16" spans="1:5" x14ac:dyDescent="0.25">
      <c r="A16" t="s">
        <v>17</v>
      </c>
      <c r="B16" t="s">
        <v>24</v>
      </c>
      <c r="C16">
        <v>40000</v>
      </c>
      <c r="E16">
        <f t="shared" si="0"/>
        <v>0</v>
      </c>
    </row>
    <row r="17" spans="1:5" x14ac:dyDescent="0.25">
      <c r="A17" t="s">
        <v>18</v>
      </c>
      <c r="B17" t="s">
        <v>24</v>
      </c>
      <c r="C17">
        <v>30000</v>
      </c>
      <c r="E17">
        <f t="shared" si="0"/>
        <v>0</v>
      </c>
    </row>
    <row r="18" spans="1:5" x14ac:dyDescent="0.25">
      <c r="A18" t="s">
        <v>19</v>
      </c>
      <c r="B18" t="s">
        <v>24</v>
      </c>
      <c r="C18">
        <v>5000</v>
      </c>
      <c r="E18">
        <f t="shared" si="0"/>
        <v>0</v>
      </c>
    </row>
    <row r="19" spans="1:5" x14ac:dyDescent="0.25">
      <c r="A19" t="s">
        <v>20</v>
      </c>
      <c r="B19" t="s">
        <v>24</v>
      </c>
      <c r="C19">
        <v>600</v>
      </c>
      <c r="E19">
        <f t="shared" si="0"/>
        <v>0</v>
      </c>
    </row>
    <row r="20" spans="1:5" x14ac:dyDescent="0.25">
      <c r="A20" t="s">
        <v>21</v>
      </c>
      <c r="B20" t="s">
        <v>24</v>
      </c>
      <c r="C20">
        <v>5000</v>
      </c>
      <c r="E20">
        <f t="shared" si="0"/>
        <v>0</v>
      </c>
    </row>
    <row r="21" spans="1:5" x14ac:dyDescent="0.25">
      <c r="A21" t="s">
        <v>22</v>
      </c>
      <c r="B21" t="s">
        <v>24</v>
      </c>
      <c r="C21">
        <v>15</v>
      </c>
      <c r="E21">
        <f t="shared" si="0"/>
        <v>0</v>
      </c>
    </row>
    <row r="22" spans="1:5" x14ac:dyDescent="0.25">
      <c r="A22" t="s">
        <v>29</v>
      </c>
      <c r="B22" t="s">
        <v>24</v>
      </c>
      <c r="C22">
        <v>55092.43</v>
      </c>
      <c r="E22">
        <f t="shared" si="0"/>
        <v>0</v>
      </c>
    </row>
    <row r="23" spans="1:5" x14ac:dyDescent="0.25">
      <c r="A23" t="s">
        <v>30</v>
      </c>
      <c r="B23" t="s">
        <v>24</v>
      </c>
      <c r="C23">
        <v>18889.78</v>
      </c>
      <c r="E23">
        <f t="shared" si="0"/>
        <v>0</v>
      </c>
    </row>
    <row r="24" spans="1:5" x14ac:dyDescent="0.25">
      <c r="A24" t="s">
        <v>31</v>
      </c>
      <c r="B24" t="s">
        <v>24</v>
      </c>
      <c r="C24">
        <v>120980</v>
      </c>
      <c r="E24">
        <f t="shared" si="0"/>
        <v>0</v>
      </c>
    </row>
    <row r="25" spans="1:5" x14ac:dyDescent="0.25">
      <c r="A25" s="4" t="s">
        <v>32</v>
      </c>
      <c r="E25" s="4">
        <f>SUM(E2:E24)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Base_Monetização</vt:lpstr>
      <vt:lpstr>Critérios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4BPM</dc:creator>
  <cp:lastModifiedBy>ALI 4BPM</cp:lastModifiedBy>
  <dcterms:created xsi:type="dcterms:W3CDTF">2025-10-09T13:48:07Z</dcterms:created>
  <dcterms:modified xsi:type="dcterms:W3CDTF">2025-10-09T17:01:14Z</dcterms:modified>
</cp:coreProperties>
</file>