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S22" i="18" l="1"/>
  <c r="H30" i="28" l="1"/>
  <c r="D138" i="20"/>
  <c r="G42" i="10" l="1"/>
  <c r="N44" i="18" l="1"/>
  <c r="F172" i="15" l="1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1" i="15" l="1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S25" i="18" l="1"/>
  <c r="D133" i="20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<sst xmlns="http://schemas.openxmlformats.org/spreadsheetml/2006/main" count="1985" uniqueCount="841">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</sst>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834</v>
      </c>
      <c r="B4" s="18">
        <v>-1000500</v>
      </c>
      <c r="C4" s="18">
        <v>-1000500</v>
      </c>
      <c r="D4" s="3">
        <f t="shared" si="0"/>
        <v>0</v>
      </c>
      <c r="E4" s="11" t="s">
        <v>835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828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836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834</v>
      </c>
      <c r="B138" s="18">
        <v>-1000500</v>
      </c>
      <c r="C138" s="18">
        <v>-1000500</v>
      </c>
      <c r="D138" s="18">
        <f t="shared" si="12"/>
        <v>0</v>
      </c>
      <c r="E138" s="11" t="s">
        <v>835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14</v>
      </c>
      <c r="E90" s="11">
        <f t="shared" si="6"/>
        <v>14</v>
      </c>
      <c r="F90" s="11">
        <f t="shared" si="5"/>
        <v>1</v>
      </c>
      <c r="G90" s="11">
        <f t="shared" si="4"/>
        <v>3182998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16337900684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44037468.150943398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4" activePane="bottomLeft" state="frozen"/>
      <selection pane="bottomLeft" activeCell="C174" sqref="C17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561</v>
      </c>
      <c r="E2" s="11">
        <f>IF(B2&gt;0,1,0)</f>
        <v>1</v>
      </c>
      <c r="F2" s="11">
        <f>B2*(D2-E2)</f>
        <v>54152000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559</v>
      </c>
      <c r="E3" s="11">
        <f t="shared" ref="E3:E66" si="1">IF(B3&gt;0,1,0)</f>
        <v>1</v>
      </c>
      <c r="F3" s="11">
        <f t="shared" ref="F3:F66" si="2">B3*(D3-E3)</f>
        <v>1674000000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556</v>
      </c>
      <c r="E4" s="11">
        <f t="shared" si="1"/>
        <v>0</v>
      </c>
      <c r="F4" s="11">
        <f t="shared" si="2"/>
        <v>-111200000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554</v>
      </c>
      <c r="E5" s="11">
        <f t="shared" si="1"/>
        <v>0</v>
      </c>
      <c r="F5" s="11">
        <f t="shared" si="2"/>
        <v>-55400000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553</v>
      </c>
      <c r="E6" s="11">
        <f t="shared" si="1"/>
        <v>0</v>
      </c>
      <c r="F6" s="11">
        <f t="shared" si="2"/>
        <v>-30415000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552</v>
      </c>
      <c r="E7" s="11">
        <f t="shared" si="1"/>
        <v>0</v>
      </c>
      <c r="F7" s="11">
        <f t="shared" si="2"/>
        <v>-110400000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548</v>
      </c>
      <c r="E8" s="11">
        <f t="shared" si="1"/>
        <v>0</v>
      </c>
      <c r="F8" s="11">
        <f t="shared" si="2"/>
        <v>-109600000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538</v>
      </c>
      <c r="E9" s="11">
        <f t="shared" si="1"/>
        <v>0</v>
      </c>
      <c r="F9" s="11">
        <f t="shared" si="2"/>
        <v>-511369000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537</v>
      </c>
      <c r="E10" s="11">
        <f t="shared" si="1"/>
        <v>1</v>
      </c>
      <c r="F10" s="11">
        <f t="shared" si="2"/>
        <v>1072000000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535</v>
      </c>
      <c r="E11" s="11">
        <f t="shared" si="1"/>
        <v>0</v>
      </c>
      <c r="F11" s="11">
        <f t="shared" si="2"/>
        <v>-569775000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532</v>
      </c>
      <c r="E12" s="11">
        <f t="shared" si="1"/>
        <v>0</v>
      </c>
      <c r="F12" s="11">
        <f t="shared" si="2"/>
        <v>-23940000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531</v>
      </c>
      <c r="E13" s="11">
        <f t="shared" si="1"/>
        <v>0</v>
      </c>
      <c r="F13" s="11">
        <f t="shared" si="2"/>
        <v>-1062371700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527</v>
      </c>
      <c r="E14" s="11">
        <f t="shared" si="1"/>
        <v>0</v>
      </c>
      <c r="F14" s="11">
        <f t="shared" si="2"/>
        <v>-105400000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525</v>
      </c>
      <c r="E15" s="11">
        <f t="shared" si="1"/>
        <v>1</v>
      </c>
      <c r="F15" s="11">
        <f t="shared" si="2"/>
        <v>1048000000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525</v>
      </c>
      <c r="E16" s="11">
        <f t="shared" si="1"/>
        <v>1</v>
      </c>
      <c r="F16" s="11">
        <f t="shared" si="2"/>
        <v>1048000000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525</v>
      </c>
      <c r="E17" s="11">
        <f t="shared" si="1"/>
        <v>1</v>
      </c>
      <c r="F17" s="11">
        <f t="shared" si="2"/>
        <v>628800000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525</v>
      </c>
      <c r="E18" s="11">
        <f t="shared" si="1"/>
        <v>1</v>
      </c>
      <c r="F18" s="11">
        <f t="shared" si="2"/>
        <v>524000000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524</v>
      </c>
      <c r="E19" s="11">
        <f t="shared" si="1"/>
        <v>1</v>
      </c>
      <c r="F19" s="11">
        <f t="shared" si="2"/>
        <v>1569000000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524</v>
      </c>
      <c r="E20" s="11">
        <f t="shared" si="1"/>
        <v>0</v>
      </c>
      <c r="F20" s="11">
        <f t="shared" si="2"/>
        <v>-226734800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524</v>
      </c>
      <c r="E21" s="11">
        <f t="shared" si="1"/>
        <v>0</v>
      </c>
      <c r="F21" s="11">
        <f t="shared" si="2"/>
        <v>-226734800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524</v>
      </c>
      <c r="E22" s="11">
        <f t="shared" si="1"/>
        <v>0</v>
      </c>
      <c r="F22" s="11">
        <f t="shared" si="2"/>
        <v>-226734800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524</v>
      </c>
      <c r="E23" s="11">
        <f t="shared" si="1"/>
        <v>0</v>
      </c>
      <c r="F23" s="11">
        <f t="shared" si="2"/>
        <v>-226734800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524</v>
      </c>
      <c r="E24" s="11">
        <f t="shared" si="1"/>
        <v>0</v>
      </c>
      <c r="F24" s="11">
        <f t="shared" si="2"/>
        <v>-226734800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524</v>
      </c>
      <c r="E25" s="11">
        <f t="shared" si="1"/>
        <v>0</v>
      </c>
      <c r="F25" s="11">
        <f t="shared" si="2"/>
        <v>-104800000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523</v>
      </c>
      <c r="E26" s="11">
        <f t="shared" si="1"/>
        <v>1</v>
      </c>
      <c r="F26" s="11">
        <f t="shared" si="2"/>
        <v>1566000000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521</v>
      </c>
      <c r="E27" s="11">
        <f t="shared" si="1"/>
        <v>0</v>
      </c>
      <c r="F27" s="11">
        <f t="shared" si="2"/>
        <v>-104200000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520</v>
      </c>
      <c r="E28" s="11">
        <f t="shared" si="1"/>
        <v>1</v>
      </c>
      <c r="F28" s="11">
        <f t="shared" si="2"/>
        <v>1038000000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519</v>
      </c>
      <c r="E29" s="11">
        <f t="shared" si="1"/>
        <v>0</v>
      </c>
      <c r="F29" s="11">
        <f t="shared" si="2"/>
        <v>-3633415200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518</v>
      </c>
      <c r="E30" s="11">
        <f t="shared" si="1"/>
        <v>0</v>
      </c>
      <c r="F30" s="11">
        <f t="shared" si="2"/>
        <v>-1554466200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517</v>
      </c>
      <c r="E31" s="11">
        <f t="shared" si="1"/>
        <v>0</v>
      </c>
      <c r="F31" s="11">
        <f t="shared" si="2"/>
        <v>-876780300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514</v>
      </c>
      <c r="E32" s="11">
        <f t="shared" si="1"/>
        <v>1</v>
      </c>
      <c r="F32" s="11">
        <f t="shared" si="2"/>
        <v>510075900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508</v>
      </c>
      <c r="E33" s="11">
        <f t="shared" si="1"/>
        <v>1</v>
      </c>
      <c r="F33" s="11">
        <f t="shared" si="2"/>
        <v>17791137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507</v>
      </c>
      <c r="E34" s="11">
        <f t="shared" si="1"/>
        <v>0</v>
      </c>
      <c r="F34" s="11">
        <f t="shared" si="2"/>
        <v>-430950000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499</v>
      </c>
      <c r="E35" s="11">
        <f t="shared" si="1"/>
        <v>0</v>
      </c>
      <c r="F35" s="11">
        <f t="shared" si="2"/>
        <v>-95059500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498</v>
      </c>
      <c r="E36" s="11">
        <f t="shared" si="1"/>
        <v>1</v>
      </c>
      <c r="F36" s="11">
        <f t="shared" si="2"/>
        <v>99400000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498</v>
      </c>
      <c r="E37" s="11">
        <f t="shared" si="1"/>
        <v>0</v>
      </c>
      <c r="F37" s="11">
        <f t="shared" si="2"/>
        <v>-99600000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476</v>
      </c>
      <c r="E38" s="11">
        <f t="shared" si="1"/>
        <v>1</v>
      </c>
      <c r="F38" s="11">
        <f t="shared" si="2"/>
        <v>142882850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475</v>
      </c>
      <c r="E39" s="11">
        <f t="shared" si="1"/>
        <v>0</v>
      </c>
      <c r="F39" s="11">
        <f t="shared" si="2"/>
        <v>-45125000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475</v>
      </c>
      <c r="E40" s="11">
        <f t="shared" si="1"/>
        <v>0</v>
      </c>
      <c r="F40" s="11">
        <f t="shared" si="2"/>
        <v>-41848925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470</v>
      </c>
      <c r="E41" s="11">
        <f t="shared" si="1"/>
        <v>0</v>
      </c>
      <c r="F41" s="11">
        <f t="shared" si="2"/>
        <v>-56400000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448</v>
      </c>
      <c r="E42" s="11">
        <f t="shared" si="1"/>
        <v>1</v>
      </c>
      <c r="F42" s="11">
        <f t="shared" si="2"/>
        <v>447091188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444</v>
      </c>
      <c r="E43" s="11">
        <f t="shared" si="1"/>
        <v>0</v>
      </c>
      <c r="F43" s="11">
        <f t="shared" si="2"/>
        <v>-35520000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440</v>
      </c>
      <c r="E44" s="11">
        <f t="shared" si="1"/>
        <v>0</v>
      </c>
      <c r="F44" s="11">
        <f t="shared" si="2"/>
        <v>-92852760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439</v>
      </c>
      <c r="E45" s="11">
        <f t="shared" si="1"/>
        <v>0</v>
      </c>
      <c r="F45" s="11">
        <f t="shared" si="2"/>
        <v>-87800000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438</v>
      </c>
      <c r="E46" s="11">
        <f t="shared" si="1"/>
        <v>0</v>
      </c>
      <c r="F46" s="11">
        <f t="shared" si="2"/>
        <v>-41610000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436</v>
      </c>
      <c r="E47" s="11">
        <f t="shared" si="1"/>
        <v>0</v>
      </c>
      <c r="F47" s="11">
        <f t="shared" si="2"/>
        <v>-19620000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436</v>
      </c>
      <c r="E48" s="11">
        <f t="shared" si="1"/>
        <v>0</v>
      </c>
      <c r="F48" s="11">
        <f t="shared" si="2"/>
        <v>-27982480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433</v>
      </c>
      <c r="E49" s="11">
        <f t="shared" si="1"/>
        <v>0</v>
      </c>
      <c r="F49" s="11">
        <f t="shared" si="2"/>
        <v>-11900572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432</v>
      </c>
      <c r="E50" s="11">
        <f t="shared" si="1"/>
        <v>0</v>
      </c>
      <c r="F50" s="11">
        <f t="shared" si="2"/>
        <v>-60912000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432</v>
      </c>
      <c r="E51" s="11">
        <f t="shared" si="1"/>
        <v>0</v>
      </c>
      <c r="F51" s="11">
        <f t="shared" si="2"/>
        <v>-11554272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431</v>
      </c>
      <c r="E52" s="11">
        <f t="shared" si="1"/>
        <v>0</v>
      </c>
      <c r="F52" s="11">
        <f t="shared" si="2"/>
        <v>-22972300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430</v>
      </c>
      <c r="E53" s="11">
        <f t="shared" si="1"/>
        <v>1</v>
      </c>
      <c r="F53" s="11">
        <f t="shared" si="2"/>
        <v>429000000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424</v>
      </c>
      <c r="E54" s="11">
        <f t="shared" si="1"/>
        <v>0</v>
      </c>
      <c r="F54" s="11">
        <f t="shared" si="2"/>
        <v>-8904000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423</v>
      </c>
      <c r="E55" s="11">
        <f t="shared" si="1"/>
        <v>0</v>
      </c>
      <c r="F55" s="11">
        <f t="shared" si="2"/>
        <v>-414751500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423</v>
      </c>
      <c r="E56" s="11">
        <f t="shared" si="1"/>
        <v>0</v>
      </c>
      <c r="F56" s="11">
        <f t="shared" si="2"/>
        <v>-19035000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410</v>
      </c>
      <c r="E57" s="11">
        <f t="shared" si="1"/>
        <v>1</v>
      </c>
      <c r="F57" s="11">
        <f t="shared" si="2"/>
        <v>1229122301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410</v>
      </c>
      <c r="E58" s="11">
        <f t="shared" si="1"/>
        <v>1</v>
      </c>
      <c r="F58" s="11">
        <f t="shared" si="2"/>
        <v>818000000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409</v>
      </c>
      <c r="E59" s="11">
        <f t="shared" si="1"/>
        <v>1</v>
      </c>
      <c r="F59" s="11">
        <f t="shared" si="2"/>
        <v>816000000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409</v>
      </c>
      <c r="E60" s="11">
        <f t="shared" si="1"/>
        <v>0</v>
      </c>
      <c r="F60" s="11">
        <f t="shared" si="2"/>
        <v>-2863613500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385</v>
      </c>
      <c r="E61" s="11">
        <f t="shared" si="1"/>
        <v>1</v>
      </c>
      <c r="F61" s="11">
        <f t="shared" si="2"/>
        <v>1152000000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384</v>
      </c>
      <c r="E62" s="11">
        <f t="shared" si="1"/>
        <v>0</v>
      </c>
      <c r="F62" s="11">
        <f t="shared" si="2"/>
        <v>-10409856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384</v>
      </c>
      <c r="E63" s="11">
        <f t="shared" si="1"/>
        <v>0</v>
      </c>
      <c r="F63" s="11">
        <f t="shared" si="2"/>
        <v>-12667776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384</v>
      </c>
      <c r="E64" s="11">
        <f t="shared" si="1"/>
        <v>1</v>
      </c>
      <c r="F64" s="11">
        <f t="shared" si="2"/>
        <v>1149000000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384</v>
      </c>
      <c r="E65" s="11">
        <f t="shared" si="1"/>
        <v>1</v>
      </c>
      <c r="F65" s="11">
        <f t="shared" si="2"/>
        <v>1137510000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384</v>
      </c>
      <c r="E66" s="11">
        <f t="shared" si="1"/>
        <v>1</v>
      </c>
      <c r="F66" s="11">
        <f t="shared" si="2"/>
        <v>383000000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384</v>
      </c>
      <c r="E67" s="11">
        <f t="shared" ref="E67:E130" si="4">IF(B67&gt;0,1,0)</f>
        <v>1</v>
      </c>
      <c r="F67" s="11">
        <f t="shared" ref="F67:F185" si="5">B67*(D67-E67)</f>
        <v>11490000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383</v>
      </c>
      <c r="E68" s="11">
        <f t="shared" si="4"/>
        <v>1</v>
      </c>
      <c r="F68" s="11">
        <f t="shared" si="5"/>
        <v>11460000000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382</v>
      </c>
      <c r="E69" s="11">
        <f t="shared" si="4"/>
        <v>0</v>
      </c>
      <c r="F69" s="11">
        <f t="shared" si="5"/>
        <v>-76400000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382</v>
      </c>
      <c r="E70" s="11">
        <f t="shared" si="4"/>
        <v>1</v>
      </c>
      <c r="F70" s="11">
        <f t="shared" si="5"/>
        <v>533400000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382</v>
      </c>
      <c r="E71" s="11">
        <f t="shared" si="4"/>
        <v>1</v>
      </c>
      <c r="F71" s="11">
        <f t="shared" si="5"/>
        <v>990600000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382</v>
      </c>
      <c r="E72" s="11">
        <f t="shared" si="4"/>
        <v>0</v>
      </c>
      <c r="F72" s="11">
        <f t="shared" si="5"/>
        <v>-382000000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380</v>
      </c>
      <c r="E73" s="11">
        <f t="shared" si="4"/>
        <v>1</v>
      </c>
      <c r="F73" s="11">
        <f t="shared" si="5"/>
        <v>5685000000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375</v>
      </c>
      <c r="E74" s="11">
        <f t="shared" si="4"/>
        <v>0</v>
      </c>
      <c r="F74" s="11">
        <f t="shared" si="5"/>
        <v>-5626575000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373</v>
      </c>
      <c r="E75" s="11">
        <f t="shared" si="4"/>
        <v>0</v>
      </c>
      <c r="F75" s="11">
        <f t="shared" si="5"/>
        <v>-1119000000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373</v>
      </c>
      <c r="E76" s="11">
        <f t="shared" si="4"/>
        <v>0</v>
      </c>
      <c r="F76" s="11">
        <f t="shared" si="5"/>
        <v>-74600000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373</v>
      </c>
      <c r="E77" s="11">
        <f t="shared" si="4"/>
        <v>0</v>
      </c>
      <c r="F77" s="11">
        <f t="shared" si="5"/>
        <v>-4477119000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369</v>
      </c>
      <c r="E78" s="11">
        <f t="shared" si="4"/>
        <v>0</v>
      </c>
      <c r="F78" s="11">
        <f t="shared" si="5"/>
        <v>-1107332100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364</v>
      </c>
      <c r="E79" s="11">
        <f t="shared" si="4"/>
        <v>1</v>
      </c>
      <c r="F79" s="11">
        <f t="shared" si="5"/>
        <v>8349000000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359</v>
      </c>
      <c r="E80" s="11">
        <f t="shared" si="4"/>
        <v>0</v>
      </c>
      <c r="F80" s="11">
        <f t="shared" si="5"/>
        <v>-215579500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359</v>
      </c>
      <c r="E81" s="11">
        <f t="shared" si="4"/>
        <v>0</v>
      </c>
      <c r="F81" s="11">
        <f t="shared" si="5"/>
        <v>-71800000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358</v>
      </c>
      <c r="E82" s="11">
        <f t="shared" si="4"/>
        <v>1</v>
      </c>
      <c r="F82" s="11">
        <f t="shared" si="5"/>
        <v>101109897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358</v>
      </c>
      <c r="E83" s="11">
        <f t="shared" si="4"/>
        <v>0</v>
      </c>
      <c r="F83" s="11">
        <f t="shared" si="5"/>
        <v>-71600000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356</v>
      </c>
      <c r="E84" s="11">
        <f t="shared" si="4"/>
        <v>1</v>
      </c>
      <c r="F84" s="11">
        <f t="shared" si="5"/>
        <v>710000000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353</v>
      </c>
      <c r="E85" s="11">
        <f t="shared" si="4"/>
        <v>0</v>
      </c>
      <c r="F85" s="11">
        <f t="shared" si="5"/>
        <v>-70600000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347</v>
      </c>
      <c r="E86" s="11">
        <f t="shared" si="4"/>
        <v>0</v>
      </c>
      <c r="F86" s="11">
        <f t="shared" si="5"/>
        <v>-69400000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345</v>
      </c>
      <c r="E87" s="11">
        <f t="shared" si="4"/>
        <v>0</v>
      </c>
      <c r="F87" s="11">
        <f t="shared" si="5"/>
        <v>-457125000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330</v>
      </c>
      <c r="E88" s="11">
        <f t="shared" si="4"/>
        <v>0</v>
      </c>
      <c r="F88" s="11">
        <f t="shared" si="5"/>
        <v>-165000000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330</v>
      </c>
      <c r="E89" s="11">
        <f t="shared" si="4"/>
        <v>0</v>
      </c>
      <c r="F89" s="11">
        <f t="shared" si="5"/>
        <v>-39600000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328</v>
      </c>
      <c r="E90" s="11">
        <f t="shared" si="4"/>
        <v>1</v>
      </c>
      <c r="F90" s="11">
        <f t="shared" si="5"/>
        <v>140023035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325</v>
      </c>
      <c r="E91" s="11">
        <f t="shared" si="4"/>
        <v>0</v>
      </c>
      <c r="F91" s="11">
        <f t="shared" si="5"/>
        <v>-975650000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323</v>
      </c>
      <c r="E92" s="11">
        <f t="shared" si="4"/>
        <v>0</v>
      </c>
      <c r="F92" s="11">
        <f t="shared" si="5"/>
        <v>-66215000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323</v>
      </c>
      <c r="E93" s="11">
        <f t="shared" si="4"/>
        <v>0</v>
      </c>
      <c r="F93" s="11">
        <f t="shared" si="5"/>
        <v>-113211500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312</v>
      </c>
      <c r="E94" s="11">
        <f t="shared" si="4"/>
        <v>1</v>
      </c>
      <c r="F94" s="11">
        <f t="shared" si="5"/>
        <v>311000000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307</v>
      </c>
      <c r="E95" s="11">
        <f t="shared" si="4"/>
        <v>1</v>
      </c>
      <c r="F95" s="11">
        <f t="shared" si="5"/>
        <v>2754000000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305</v>
      </c>
      <c r="E96" s="11">
        <f t="shared" si="4"/>
        <v>0</v>
      </c>
      <c r="F96" s="11">
        <f t="shared" si="5"/>
        <v>-7930000000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305</v>
      </c>
      <c r="E97" s="11">
        <f t="shared" si="4"/>
        <v>0</v>
      </c>
      <c r="F97" s="11">
        <f t="shared" si="5"/>
        <v>-7930000000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305</v>
      </c>
      <c r="E98" s="11">
        <f t="shared" si="4"/>
        <v>1</v>
      </c>
      <c r="F98" s="11">
        <f t="shared" si="5"/>
        <v>7904000000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305</v>
      </c>
      <c r="E99" s="11">
        <f t="shared" si="4"/>
        <v>0</v>
      </c>
      <c r="F99" s="11">
        <f t="shared" si="5"/>
        <v>-61000000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303</v>
      </c>
      <c r="E100" s="11">
        <f t="shared" si="4"/>
        <v>1</v>
      </c>
      <c r="F100" s="11">
        <f t="shared" si="5"/>
        <v>8818400000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298</v>
      </c>
      <c r="E101" s="11">
        <f t="shared" si="4"/>
        <v>1</v>
      </c>
      <c r="F101" s="11">
        <f t="shared" si="5"/>
        <v>118783665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297</v>
      </c>
      <c r="E102" s="11">
        <f t="shared" si="4"/>
        <v>1</v>
      </c>
      <c r="F102" s="11">
        <f t="shared" si="5"/>
        <v>592000000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296</v>
      </c>
      <c r="E103" s="11">
        <f t="shared" si="4"/>
        <v>1</v>
      </c>
      <c r="F103" s="11">
        <f t="shared" si="5"/>
        <v>2212500000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296</v>
      </c>
      <c r="E104" s="11">
        <f t="shared" si="4"/>
        <v>0</v>
      </c>
      <c r="F104" s="11">
        <f t="shared" si="5"/>
        <v>-19536000000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296</v>
      </c>
      <c r="E105" s="11">
        <f t="shared" si="4"/>
        <v>0</v>
      </c>
      <c r="F105" s="11">
        <f t="shared" si="5"/>
        <v>-42920000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294</v>
      </c>
      <c r="E106" s="11">
        <f t="shared" si="4"/>
        <v>1</v>
      </c>
      <c r="F106" s="11">
        <f t="shared" si="5"/>
        <v>1758000000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292</v>
      </c>
      <c r="E107" s="11">
        <f t="shared" si="4"/>
        <v>0</v>
      </c>
      <c r="F107" s="11">
        <f t="shared" si="5"/>
        <v>-1753722800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289</v>
      </c>
      <c r="E108" s="11">
        <f t="shared" si="4"/>
        <v>1</v>
      </c>
      <c r="F108" s="11">
        <f t="shared" si="5"/>
        <v>1728000000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277</v>
      </c>
      <c r="E109" s="11">
        <f t="shared" si="4"/>
        <v>0</v>
      </c>
      <c r="F109" s="11">
        <f t="shared" si="5"/>
        <v>-33240000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276</v>
      </c>
      <c r="E110" s="11">
        <f t="shared" si="4"/>
        <v>1</v>
      </c>
      <c r="F110" s="11">
        <f t="shared" si="5"/>
        <v>1100000000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275</v>
      </c>
      <c r="E111" s="11">
        <f t="shared" si="4"/>
        <v>1</v>
      </c>
      <c r="F111" s="11">
        <f t="shared" si="5"/>
        <v>767200000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271</v>
      </c>
      <c r="E112" s="11">
        <f t="shared" si="4"/>
        <v>0</v>
      </c>
      <c r="F112" s="11">
        <f t="shared" si="5"/>
        <v>-54200000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270</v>
      </c>
      <c r="E113" s="11">
        <f t="shared" si="4"/>
        <v>1</v>
      </c>
      <c r="F113" s="11">
        <f t="shared" si="5"/>
        <v>19451390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253</v>
      </c>
      <c r="E114" s="11">
        <f t="shared" si="4"/>
        <v>0</v>
      </c>
      <c r="F114" s="11">
        <f t="shared" si="5"/>
        <v>-50600000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252</v>
      </c>
      <c r="E115" s="11">
        <f t="shared" si="4"/>
        <v>0</v>
      </c>
      <c r="F115" s="23">
        <f t="shared" si="5"/>
        <v>-2772000000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252</v>
      </c>
      <c r="E116" s="11">
        <f t="shared" si="4"/>
        <v>0</v>
      </c>
      <c r="F116" s="11">
        <f t="shared" si="5"/>
        <v>-50400000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250</v>
      </c>
      <c r="E117" s="11">
        <f t="shared" si="4"/>
        <v>0</v>
      </c>
      <c r="F117" s="11">
        <f t="shared" si="5"/>
        <v>-112625000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250</v>
      </c>
      <c r="E118" s="11">
        <f t="shared" si="4"/>
        <v>0</v>
      </c>
      <c r="F118" s="11">
        <f t="shared" si="5"/>
        <v>-50000000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244</v>
      </c>
      <c r="E119" s="11">
        <f t="shared" si="4"/>
        <v>0</v>
      </c>
      <c r="F119" s="11">
        <f t="shared" si="5"/>
        <v>-37710200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244</v>
      </c>
      <c r="E120" s="11">
        <f t="shared" si="4"/>
        <v>0</v>
      </c>
      <c r="F120" s="11">
        <f t="shared" si="5"/>
        <v>-78080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243</v>
      </c>
      <c r="E121" s="11">
        <f t="shared" si="4"/>
        <v>0</v>
      </c>
      <c r="F121" s="11">
        <f t="shared" si="5"/>
        <v>-104976000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237</v>
      </c>
      <c r="E122" s="11">
        <f t="shared" si="4"/>
        <v>1</v>
      </c>
      <c r="F122" s="11">
        <f t="shared" si="5"/>
        <v>17474148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216</v>
      </c>
      <c r="E123" s="11">
        <f t="shared" si="4"/>
        <v>0</v>
      </c>
      <c r="F123" s="11">
        <f t="shared" si="5"/>
        <v>-11232000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175</v>
      </c>
      <c r="E124" s="11">
        <f t="shared" si="4"/>
        <v>1</v>
      </c>
      <c r="F124" s="11">
        <f t="shared" si="5"/>
        <v>206538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174</v>
      </c>
      <c r="E125" s="11">
        <f t="shared" si="4"/>
        <v>1</v>
      </c>
      <c r="F125" s="11">
        <f t="shared" si="5"/>
        <v>415200000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172</v>
      </c>
      <c r="E126" s="11">
        <f t="shared" si="4"/>
        <v>1</v>
      </c>
      <c r="F126" s="11">
        <f t="shared" si="5"/>
        <v>229618800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172</v>
      </c>
      <c r="E127" s="11">
        <f t="shared" si="4"/>
        <v>1</v>
      </c>
      <c r="F127" s="11">
        <f t="shared" si="5"/>
        <v>229618800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160</v>
      </c>
      <c r="E128" s="11">
        <f t="shared" si="4"/>
        <v>0</v>
      </c>
      <c r="F128" s="11">
        <f t="shared" si="5"/>
        <v>-32000000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158</v>
      </c>
      <c r="E129" s="11">
        <f t="shared" si="4"/>
        <v>0</v>
      </c>
      <c r="F129" s="11">
        <f>B129*(D129-E129)</f>
        <v>-2467644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157</v>
      </c>
      <c r="E130" s="11">
        <f t="shared" si="4"/>
        <v>0</v>
      </c>
      <c r="F130" s="11">
        <f t="shared" si="5"/>
        <v>-31400000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156</v>
      </c>
      <c r="E131" s="11">
        <f t="shared" ref="E131:E186" si="7">IF(B131&gt;0,1,0)</f>
        <v>0</v>
      </c>
      <c r="F131" s="11">
        <f t="shared" si="5"/>
        <v>-31200000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155</v>
      </c>
      <c r="E132" s="11">
        <f t="shared" si="7"/>
        <v>0</v>
      </c>
      <c r="F132" s="11">
        <f t="shared" si="5"/>
        <v>-60450000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155</v>
      </c>
      <c r="E133" s="11">
        <f t="shared" si="7"/>
        <v>0</v>
      </c>
      <c r="F133" s="11">
        <f t="shared" si="5"/>
        <v>-3797500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154</v>
      </c>
      <c r="E134" s="11">
        <f t="shared" si="7"/>
        <v>0</v>
      </c>
      <c r="F134" s="11">
        <f t="shared" si="5"/>
        <v>-14630000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150</v>
      </c>
      <c r="E135" s="11">
        <f t="shared" si="7"/>
        <v>0</v>
      </c>
      <c r="F135" s="11">
        <f t="shared" si="5"/>
        <v>-30000000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148</v>
      </c>
      <c r="E136" s="11">
        <f t="shared" si="7"/>
        <v>1</v>
      </c>
      <c r="F136" s="11">
        <f t="shared" si="5"/>
        <v>7350000000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147</v>
      </c>
      <c r="E137" s="11">
        <f t="shared" si="7"/>
        <v>1</v>
      </c>
      <c r="F137" s="11">
        <f t="shared" si="5"/>
        <v>1752000000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145</v>
      </c>
      <c r="E138" s="11">
        <f t="shared" si="7"/>
        <v>1</v>
      </c>
      <c r="F138" s="11">
        <f t="shared" si="5"/>
        <v>288000000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144</v>
      </c>
      <c r="E139" s="11">
        <f t="shared" si="7"/>
        <v>1</v>
      </c>
      <c r="F139" s="11">
        <f t="shared" si="5"/>
        <v>12517934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131</v>
      </c>
      <c r="E140" s="11">
        <f t="shared" si="7"/>
        <v>0</v>
      </c>
      <c r="F140" s="11">
        <f t="shared" si="5"/>
        <v>-393117900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130</v>
      </c>
      <c r="E141" s="11">
        <f t="shared" si="7"/>
        <v>0</v>
      </c>
      <c r="F141" s="11">
        <f t="shared" si="5"/>
        <v>-390117000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113</v>
      </c>
      <c r="E142" s="11">
        <f t="shared" si="7"/>
        <v>1</v>
      </c>
      <c r="F142" s="11">
        <f t="shared" si="5"/>
        <v>67426800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113</v>
      </c>
      <c r="E143" s="11">
        <f t="shared" si="7"/>
        <v>0</v>
      </c>
      <c r="F143" s="11">
        <f t="shared" si="5"/>
        <v>-5198000000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82</v>
      </c>
      <c r="E144" s="11">
        <f t="shared" si="7"/>
        <v>1</v>
      </c>
      <c r="F144" s="11">
        <f t="shared" si="5"/>
        <v>12482667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81</v>
      </c>
      <c r="E145" s="11">
        <f t="shared" si="7"/>
        <v>1</v>
      </c>
      <c r="F145" s="11">
        <f t="shared" si="5"/>
        <v>240000000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78</v>
      </c>
      <c r="E146" s="11">
        <f t="shared" si="7"/>
        <v>0</v>
      </c>
      <c r="F146" s="11">
        <f t="shared" si="5"/>
        <v>-15600000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73</v>
      </c>
      <c r="E147" s="11">
        <f t="shared" si="7"/>
        <v>0</v>
      </c>
      <c r="F147" s="11">
        <f t="shared" si="5"/>
        <v>-14600000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72</v>
      </c>
      <c r="E148" s="11">
        <f t="shared" si="7"/>
        <v>0</v>
      </c>
      <c r="F148" s="11">
        <f t="shared" si="5"/>
        <v>-14400000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68</v>
      </c>
      <c r="E149" s="11">
        <f t="shared" si="7"/>
        <v>0</v>
      </c>
      <c r="F149" s="11">
        <f t="shared" si="5"/>
        <v>-13600000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67</v>
      </c>
      <c r="E150" s="11">
        <f t="shared" si="7"/>
        <v>1</v>
      </c>
      <c r="F150" s="11">
        <f t="shared" si="5"/>
        <v>1588844400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65</v>
      </c>
      <c r="E151" s="11">
        <f t="shared" si="7"/>
        <v>0</v>
      </c>
      <c r="F151" s="11">
        <f t="shared" si="5"/>
        <v>-13000000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59</v>
      </c>
      <c r="E152" s="11">
        <f t="shared" si="7"/>
        <v>0</v>
      </c>
      <c r="F152" s="11">
        <f t="shared" si="5"/>
        <v>-1770000000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58</v>
      </c>
      <c r="E153" s="11">
        <f t="shared" si="7"/>
        <v>0</v>
      </c>
      <c r="F153" s="11">
        <f t="shared" si="5"/>
        <v>-3016000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58</v>
      </c>
      <c r="E154" s="11">
        <f t="shared" si="7"/>
        <v>0</v>
      </c>
      <c r="F154" s="11">
        <f t="shared" si="5"/>
        <v>-7888000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53</v>
      </c>
      <c r="E155" s="11">
        <f t="shared" si="7"/>
        <v>1</v>
      </c>
      <c r="F155" s="11">
        <f t="shared" si="5"/>
        <v>156000000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52</v>
      </c>
      <c r="E156" s="11">
        <f t="shared" si="7"/>
        <v>1</v>
      </c>
      <c r="F156" s="11">
        <f t="shared" si="5"/>
        <v>9644253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52</v>
      </c>
      <c r="E157" s="11">
        <f t="shared" si="7"/>
        <v>1</v>
      </c>
      <c r="F157" s="11">
        <f t="shared" si="5"/>
        <v>1235612700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44</v>
      </c>
      <c r="E158" s="11">
        <f t="shared" si="7"/>
        <v>1</v>
      </c>
      <c r="F158" s="11">
        <f t="shared" si="5"/>
        <v>1044693600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44</v>
      </c>
      <c r="E159" s="11">
        <f t="shared" si="7"/>
        <v>0</v>
      </c>
      <c r="F159" s="11">
        <f t="shared" si="5"/>
        <v>-8844000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39</v>
      </c>
      <c r="E160" s="11">
        <f t="shared" si="7"/>
        <v>0</v>
      </c>
      <c r="F160" s="11">
        <f t="shared" si="5"/>
        <v>-7800000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36</v>
      </c>
      <c r="E161" s="11">
        <f t="shared" si="7"/>
        <v>0</v>
      </c>
      <c r="F161" s="11">
        <f t="shared" si="5"/>
        <v>-7200000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32</v>
      </c>
      <c r="E162" s="11">
        <f t="shared" si="7"/>
        <v>0</v>
      </c>
      <c r="F162" s="11">
        <f t="shared" si="5"/>
        <v>-6400000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29</v>
      </c>
      <c r="E163" s="11">
        <f t="shared" si="7"/>
        <v>0</v>
      </c>
      <c r="F163" s="11">
        <f t="shared" si="5"/>
        <v>-5800000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22</v>
      </c>
      <c r="E164" s="11">
        <f t="shared" si="7"/>
        <v>1</v>
      </c>
      <c r="F164" s="11">
        <f t="shared" si="5"/>
        <v>9611154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19</v>
      </c>
      <c r="E165" s="11">
        <f t="shared" si="7"/>
        <v>1</v>
      </c>
      <c r="F165" s="11">
        <f t="shared" si="5"/>
        <v>48600000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7</v>
      </c>
      <c r="D166" s="11">
        <f t="shared" si="8"/>
        <v>19</v>
      </c>
      <c r="E166" s="11">
        <f t="shared" si="7"/>
        <v>1</v>
      </c>
      <c r="F166" s="11">
        <f t="shared" si="5"/>
        <v>45000000</v>
      </c>
      <c r="G166" s="11" t="s">
        <v>815</v>
      </c>
    </row>
    <row r="167" spans="1:7" x14ac:dyDescent="0.25">
      <c r="A167" s="11" t="s">
        <v>829</v>
      </c>
      <c r="B167" s="3">
        <v>-200000</v>
      </c>
      <c r="C167" s="11">
        <v>2</v>
      </c>
      <c r="D167" s="11">
        <f t="shared" si="8"/>
        <v>12</v>
      </c>
      <c r="E167" s="11">
        <f t="shared" si="7"/>
        <v>0</v>
      </c>
      <c r="F167" s="11">
        <f t="shared" si="5"/>
        <v>-2400000</v>
      </c>
      <c r="G167" s="11" t="s">
        <v>505</v>
      </c>
    </row>
    <row r="168" spans="1:7" x14ac:dyDescent="0.25">
      <c r="A168" s="11" t="s">
        <v>831</v>
      </c>
      <c r="B168" s="3">
        <v>-200000</v>
      </c>
      <c r="C168" s="11">
        <v>6</v>
      </c>
      <c r="D168" s="11">
        <f t="shared" si="8"/>
        <v>10</v>
      </c>
      <c r="E168" s="11">
        <f t="shared" si="7"/>
        <v>0</v>
      </c>
      <c r="F168" s="11">
        <f t="shared" si="5"/>
        <v>-2000000</v>
      </c>
      <c r="G168" s="11" t="s">
        <v>505</v>
      </c>
    </row>
    <row r="169" spans="1:7" x14ac:dyDescent="0.25">
      <c r="A169" s="11" t="s">
        <v>833</v>
      </c>
      <c r="B169" s="3">
        <v>-200000</v>
      </c>
      <c r="C169" s="11">
        <v>3</v>
      </c>
      <c r="D169" s="11">
        <f t="shared" si="8"/>
        <v>4</v>
      </c>
      <c r="E169" s="11">
        <f t="shared" si="7"/>
        <v>0</v>
      </c>
      <c r="F169" s="11">
        <f t="shared" si="5"/>
        <v>-800000</v>
      </c>
      <c r="G169" s="11" t="s">
        <v>505</v>
      </c>
    </row>
    <row r="170" spans="1:7" x14ac:dyDescent="0.25">
      <c r="A170" s="11" t="s">
        <v>838</v>
      </c>
      <c r="B170" s="3">
        <v>-200000</v>
      </c>
      <c r="C170" s="11">
        <v>0</v>
      </c>
      <c r="D170" s="11">
        <f t="shared" si="8"/>
        <v>1</v>
      </c>
      <c r="E170" s="11">
        <f t="shared" si="7"/>
        <v>0</v>
      </c>
      <c r="F170" s="11">
        <f t="shared" si="5"/>
        <v>-200000</v>
      </c>
      <c r="G170" s="11" t="s">
        <v>505</v>
      </c>
    </row>
    <row r="171" spans="1:7" x14ac:dyDescent="0.25">
      <c r="A171" s="11" t="s">
        <v>838</v>
      </c>
      <c r="B171" s="3">
        <v>3000000</v>
      </c>
      <c r="C171" s="11">
        <v>1</v>
      </c>
      <c r="D171" s="11">
        <f t="shared" si="8"/>
        <v>1</v>
      </c>
      <c r="E171" s="11">
        <f t="shared" si="7"/>
        <v>1</v>
      </c>
      <c r="F171" s="11">
        <f t="shared" si="5"/>
        <v>0</v>
      </c>
      <c r="G171" s="11" t="s">
        <v>839</v>
      </c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71103520</v>
      </c>
      <c r="C187" s="11"/>
      <c r="D187" s="11"/>
      <c r="E187" s="11"/>
      <c r="F187" s="29">
        <f>SUM(F2:F185)</f>
        <v>10970800092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19555793.390374333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G11" sqref="G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5.85546875" bestFit="1" customWidth="1"/>
    <col min="18" max="18" width="16.140625" bestFit="1" customWidth="1"/>
    <col min="19" max="19" width="20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71103520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-7500000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65313520</v>
      </c>
      <c r="G11" s="29">
        <f t="shared" si="0"/>
        <v>1901658.3652576804</v>
      </c>
      <c r="H11" s="11"/>
      <c r="J11" s="2" t="s">
        <v>459</v>
      </c>
      <c r="K11" s="43">
        <v>160000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65313520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71313520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122313520</v>
      </c>
      <c r="M18" s="11" t="s">
        <v>783</v>
      </c>
      <c r="N18" s="29">
        <v>62000000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7000000</v>
      </c>
      <c r="P21" s="29" t="s">
        <v>813</v>
      </c>
      <c r="Q21" s="29">
        <v>3500000</v>
      </c>
      <c r="R21" s="11">
        <v>19</v>
      </c>
      <c r="S21" s="29">
        <f>Q21*R21</f>
        <v>66500000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100000</v>
      </c>
      <c r="P22" s="29" t="s">
        <v>840</v>
      </c>
      <c r="Q22" s="29">
        <v>500000</v>
      </c>
      <c r="R22" s="11">
        <v>1</v>
      </c>
      <c r="S22" s="29">
        <f>Q22*R22</f>
        <v>500000</v>
      </c>
      <c r="T22" s="11"/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135774267</v>
      </c>
      <c r="P25" s="11"/>
      <c r="Q25" s="29"/>
      <c r="R25" s="29"/>
      <c r="S25" s="29">
        <f>SUM(S19:S22)</f>
        <v>697000000</v>
      </c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1" t="s">
        <v>6</v>
      </c>
      <c r="T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748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25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50000</v>
      </c>
      <c r="O42" s="48" t="s">
        <v>830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v>140000</v>
      </c>
      <c r="O43" s="48" t="s">
        <v>316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  <c r="N44" s="47">
        <f>SUM(N32:N43)</f>
        <v>3425000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7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 t="shared" ref="G29:G41" si="6">$I$47-I29</f>
        <v>62000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 t="shared" si="6"/>
        <v>27000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 t="shared" si="6"/>
        <v>2500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 t="shared" si="6"/>
        <v>42000</v>
      </c>
      <c r="H32" s="59" t="s">
        <v>832</v>
      </c>
      <c r="I32" s="11">
        <v>185000</v>
      </c>
      <c r="J32" s="11" t="s">
        <v>561</v>
      </c>
    </row>
    <row r="33" spans="6:23" x14ac:dyDescent="0.25">
      <c r="G33" s="11">
        <f t="shared" si="6"/>
        <v>2500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 t="shared" si="6"/>
        <v>2500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 t="shared" si="6"/>
        <v>2500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 t="shared" si="6"/>
        <v>8000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 t="shared" si="6"/>
        <v>9000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 t="shared" si="6"/>
        <v>2500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 t="shared" si="6"/>
        <v>37000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 t="shared" si="6"/>
        <v>2000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 t="shared" si="6"/>
        <v>11000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11000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>
        <v>227000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2017-12-13T21:13:52Z</dcterms:modified>
</cp:coreProperties>
</file>