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N34" i="18"/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<sst xmlns="http://schemas.openxmlformats.org/spreadsheetml/2006/main" count="8564" uniqueCount="4090">
  <si>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</si>
  <si>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</si>
  <si>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</si>
  <si>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</si>
  <si>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</si>
  <si>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</si>
  <si>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</si>
  <si>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</si>
  <si>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</si>
  <si>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</si>
  <si>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</si>
  <si>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</si>
  <si>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</si>
  <si>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</si>
  <si>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</si>
  <si>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</si>
  <si>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</si>
  <si>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</si>
  <si>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</si>
  <si>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</si>
  <si>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</si>
  <si>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</si>
  <si>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</si>
  <si>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</si>
  <si>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</si>
  <si>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</si>
  <si>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</si>
  <si>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</si>
  <si>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</si>
  <si>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</si>
  <si>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</si>
  <si>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</si>
  <si>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</si>
  <si>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</si>
  <si>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</si>
  <si>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</si>
  <si>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</si>
  <si>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</si>
  <si>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</si>
  <si>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</si>
  <si>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</si>
  <si>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</si>
  <si>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</si>
  <si>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</si>
  <si>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</si>
  <si>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</si>
  <si>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</si>
  <si>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</si>
  <si>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</si>
  <si>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</si>
  <si>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</si>
  <si>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</si>
  <si>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</si>
  <si>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</si>
  <si>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</si>
  <si>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</si>
  <si>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</si>
  <si>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</si>
  <si>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</si>
  <si>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</si>
  <si>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</si>
  <si>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</si>
  <si>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</si>
  <si>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</si>
  <si>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</si>
  <si>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</si>
  <si>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</si>
  <si>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</si>
  <si>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</si>
  <si>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</si>
  <si>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</si>
  <si>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</si>
  <si>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</si>
  <si>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</si>
  <si>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</si>
  <si>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</si>
  <si>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</si>
  <si>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</si>
  <si>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</si>
  <si>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</si>
  <si>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</si>
  <si>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</si>
  <si>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</si>
  <si>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</si>
  <si>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</si>
  <si>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</si>
  <si>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</si>
  <si>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</si>
  <si>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</si>
  <si>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</si>
  <si>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</si>
  <si>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</si>
  <si>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</si>
  <si>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</si>
  <si>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</si>
  <si>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</si>
  <si>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</si>
  <si>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</si>
  <si>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</si>
  <si>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</si>
  <si>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</si>
  <si>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</si>
  <si>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</si>
  <si>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</si>
  <si>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</si>
  <si>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</si>
  <si>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</si>
  <si>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</si>
  <si>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</si>
  <si>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</si>
  <si>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</si>
  <si>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</si>
  <si>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</si>
  <si>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</si>
  <si>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</si>
  <si>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</si>
  <si>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</si>
  <si>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</si>
  <si>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</si>
  <si>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</si>
  <si>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</si>
  <si>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</si>
  <si>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</si>
  <si>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</si>
  <si>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</si>
  <si>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</si>
  <si>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</si>
  <si>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</si>
  <si>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</si>
  <si>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</si>
  <si>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</si>
  <si>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</si>
  <si>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</si>
  <si>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</si>
  <si>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</si>
  <si>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</si>
  <si>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</si>
  <si>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</si>
  <si>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</si>
  <si>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</si>
  <si>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</si>
  <si>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</si>
  <si>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</si>
  <si>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</si>
  <si>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</si>
  <si>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</si>
  <si>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</si>
  <si>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</si>
  <si>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</si>
  <si>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</si>
  <si>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</si>
  <si>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</si>
  <si>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</si>
  <si>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</si>
  <si>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</si>
  <si>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</si>
  <si>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</si>
  <si>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</si>
  <si>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</si>
  <si>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</si>
  <si>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</si>
  <si>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</si>
  <si>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</si>
  <si>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</si>
  <si>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</si>
  <si>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</si>
  <si>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</si>
  <si>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</si>
  <si>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</si>
  <si>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</si>
  <si>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</si>
  <si>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</si>
  <si>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</si>
  <si>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</si>
  <si>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</si>
  <si>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</si>
  <si>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</si>
  <si>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</si>
  <si>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</si>
  <si>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</si>
  <si>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</si>
  <si>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</si>
  <si>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</si>
  <si>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</si>
  <si>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</si>
  <si>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</si>
  <si>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</si>
  <si>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</si>
  <si>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</si>
  <si>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</si>
  <si>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</si>
  <si>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</si>
  <si>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</si>
  <si>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</si>
  <si>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</si>
  <si>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</si>
  <si>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</si>
  <si>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</si>
  <si>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</si>
  <si>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</si>
  <si>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</si>
  <si>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</si>
  <si>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</si>
  <si>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</si>
  <si>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</si>
  <si>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</si>
  <si>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</si>
  <si>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</si>
  <si>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</si>
  <si>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</si>
  <si>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</si>
  <si>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</si>
  <si>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</si>
  <si>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</si>
  <si>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</si>
  <si>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</si>
  <si>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</si>
  <si>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</si>
  <si>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</si>
  <si>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</si>
  <si>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</si>
  <si>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</si>
  <si>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</si>
  <si>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</si>
  <si>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</si>
  <si>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</si>
  <si>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</si>
  <si>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</si>
  <si>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</si>
  <si>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</si>
  <si>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</si>
  <si>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</si>
  <si>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</si>
  <si>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</si>
  <si>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</si>
  <si>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</si>
  <si>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</si>
  <si>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</si>
  <si>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</si>
  <si>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</si>
  <si>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</si>
  <si>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</si>
  <si>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</si>
  <si>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</si>
  <si>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</si>
  <si>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</si>
  <si>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</si>
  <si>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</si>
  <si>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</si>
  <si>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</si>
  <si>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</si>
  <si>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</si>
  <si>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</si>
  <si>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</si>
  <si>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</si>
  <si>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</si>
  <si>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</si>
  <si>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</si>
  <si>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</si>
  <si>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</si>
  <si>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</si>
  <si>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</si>
  <si>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</si>
  <si>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</si>
  <si>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</si>
  <si>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</si>
  <si>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</si>
  <si>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</si>
  <si>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</si>
  <si>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</si>
  <si>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</si>
  <si>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</si>
  <si>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</si>
  <si>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</si>
  <si>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</si>
  <si>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</si>
  <si>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</si>
  <si>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</si>
  <si>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</si>
  <si>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</si>
  <si>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</si>
  <si>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</si>
  <si>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</si>
  <si>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</si>
  <si>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</si>
  <si>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</si>
  <si>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</si>
  <si>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</si>
  <si>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</si>
  <si>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</si>
  <si>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</si>
  <si>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</si>
  <si>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</si>
  <si>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</si>
  <si>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</si>
  <si>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</si>
  <si>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</si>
  <si>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</si>
  <si>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</si>
  <si>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</si>
  <si>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</si>
  <si>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</si>
  <si>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</si>
  <si>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</si>
  <si>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</si>
  <si>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</si>
  <si>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</si>
  <si>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</si>
  <si>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</si>
  <si>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</si>
  <si>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</si>
  <si>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</si>
  <si>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</si>
  <si>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</si>
  <si>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</si>
  <si>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</si>
  <si>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</si>
  <si>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</si>
  <si>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</si>
  <si>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</si>
  <si>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</si>
  <si>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</si>
  <si>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</si>
  <si>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</si>
  <si>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</si>
  <si>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</si>
  <si>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</si>
  <si>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</si>
  <si>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</si>
  <si>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</si>
  <si>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</si>
  <si>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</si>
  <si>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</si>
  <si>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</si>
  <si>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</si>
  <si>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</si>
  <si>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</si>
  <si>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</si>
  <si>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</si>
  <si>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</si>
  <si>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</si>
  <si>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</si>
  <si>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</si>
  <si>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</si>
  <si>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</si>
  <si>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</si>
  <si>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</si>
  <si>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</si>
  <si>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</si>
  <si>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</si>
  <si>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</si>
  <si>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</si>
  <si>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</si>
  <si>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</si>
  <si>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</si>
  <si>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</si>
  <si>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</si>
  <si>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</si>
  <si>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</si>
  <si>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</si>
  <si>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</si>
  <si>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</si>
  <si>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</si>
  <si>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</si>
  <si>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</si>
  <si>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</si>
  <si>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</si>
  <si>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</si>
  <si>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</si>
  <si>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</si>
  <si>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</si>
  <si>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</si>
  <si>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</si>
  <si>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</si>
  <si>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</si>
  <si>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</si>
  <si>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</si>
  <si>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</si>
  <si>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</si>
  <si>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</si>
  <si>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</si>
  <si>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</si>
  <si>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</si>
  <si>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</si>
  <si>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</si>
  <si>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</si>
  <si>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</si>
  <si>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</si>
  <si>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</si>
  <si>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</si>
  <si>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</si>
  <si>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</si>
  <si>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</si>
  <si>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</si>
  <si>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</si>
  <si>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</si>
  <si>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</si>
  <si>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</si>
  <si>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</si>
  <si>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</si>
  <si>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</si>
  <si>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</si>
  <si>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</si>
  <si>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</si>
  <si>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</si>
  <si>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</si>
  <si>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</si>
  <si>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</si>
  <si>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</si>
  <si>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</si>
  <si>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</si>
  <si>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</si>
  <si>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</si>
  <si>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</si>
  <si>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</si>
  <si>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</si>
  <si>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</si>
  <si>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</si>
  <si>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</si>
  <si>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</si>
  <si>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</si>
  <si>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</si>
  <si>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</si>
  <si>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</si>
  <si>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</si>
  <si>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</si>
  <si>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</si>
  <si>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</si>
  <si>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</si>
  <si>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</si>
  <si>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</si>
  <si>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</si>
  <si>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</si>
  <si>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</si>
  <si>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</si>
  <si>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</si>
  <si>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</si>
  <si>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</si>
  <si>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</si>
  <si>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</si>
  <si>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</si>
  <si>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</si>
  <si>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</si>
  <si>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</si>
  <si>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</si>
  <si>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</si>
  <si>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</si>
  <si>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</si>
  <si>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</si>
  <si>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</si>
  <si>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</si>
  <si>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</si>
  <si>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</si>
  <si>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</si>
  <si>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</si>
  <si>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</si>
  <si>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</si>
  <si>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</si>
  <si>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</si>
  <si>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</si>
  <si>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</si>
  <si>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</si>
  <si>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</si>
  <si>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</si>
  <si>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</si>
  <si>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</si>
  <si>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</si>
  <si>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</si>
  <si>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</si>
  <si>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</si>
  <si>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</si>
  <si>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</si>
  <si>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</si>
  <si>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</si>
  <si>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</si>
  <si>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</si>
  <si>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</si>
  <si>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</si>
  <si>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</si>
  <si>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</si>
  <si>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</si>
  <si>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</si>
  <si>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</si>
  <si>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</si>
  <si>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</si>
  <si>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</si>
  <si>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</si>
  <si>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</si>
  <si>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</si>
  <si>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</si>
  <si>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</si>
  <si>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</si>
  <si>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</si>
  <si>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</si>
  <si>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</si>
  <si>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</si>
  <si>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</si>
  <si>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</si>
  <si>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</si>
  <si>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</si>
  <si>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</si>
  <si>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</si>
  <si>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</si>
  <si>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</si>
  <si>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</si>
  <si>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</si>
  <si>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</si>
  <si>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</si>
  <si>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</si>
  <si>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</si>
  <si>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</si>
  <si>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</si>
  <si>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</si>
  <si>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</si>
  <si>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</si>
  <si>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</si>
  <si>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</si>
  <si>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</si>
  <si>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</si>
  <si>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</si>
  <si>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</si>
  <si>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</si>
  <si>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</si>
  <si>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</si>
  <si>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</si>
  <si>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</si>
  <si>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</si>
  <si>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</si>
  <si>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</si>
  <si>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</si>
  <si>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</si>
  <si>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</si>
  <si>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</si>
  <si>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</si>
  <si>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</si>
  <si>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</si>
  <si>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</si>
  <si>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</si>
  <si>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</si>
  <si>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</si>
  <si>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</si>
  <si>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</si>
  <si>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</si>
  <si>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</si>
  <si>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</si>
  <si>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</si>
  <si>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</si>
  <si>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</si>
  <si>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</si>
  <si>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</si>
  <si>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</si>
  <si>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</si>
  <si>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</si>
  <si>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</si>
  <si>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</si>
  <si>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</si>
  <si>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</si>
  <si>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</si>
  <si>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</si>
  <si>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</si>
  <si>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</si>
  <si>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</si>
  <si>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</si>
  <si>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</si>
  <si>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</si>
  <si>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</si>
  <si>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</si>
  <si>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</si>
  <si>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</si>
  <si>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</si>
  <si>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</si>
  <si>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</si>
  <si>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</si>
  <si>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</si>
  <si>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</si>
  <si>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</si>
  <si>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</si>
  <si>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</si>
  <si>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</si>
  <si>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</si>
  <si>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</si>
  <si>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</si>
  <si>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</si>
  <si>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</si>
  <si>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</si>
  <si>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</si>
  <si>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</si>
  <si>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</si>
  <si>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</si>
  <si>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</si>
  <si>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</si>
  <si>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</si>
  <si>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</si>
  <si>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</si>
  <si>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</si>
  <si>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</si>
  <si>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</si>
  <si>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</si>
  <si>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</si>
  <si>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</si>
  <si>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</si>
  <si>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</si>
  <si>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</si>
  <si>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</si>
  <si>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</si>
  <si>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</si>
  <si>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</si>
  <si>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</si>
  <si>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</si>
  <si>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</si>
  <si>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</si>
  <si>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</si>
  <si>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</si>
  <si>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</si>
  <si>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</si>
  <si>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</si>
  <si>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</si>
  <si>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</si>
  <si>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</si>
  <si>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</si>
  <si>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</si>
  <si>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</si>
  <si>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</si>
  <si>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</si>
  <si>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</si>
  <si>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</si>
  <si>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</si>
  <si>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</si>
  <si>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</si>
  <si>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</si>
  <si>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</si>
  <si>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</si>
  <si>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</si>
  <si>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</si>
  <si>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</si>
  <si>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</si>
  <si>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</si>
  <si>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</si>
  <si>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</si>
  <si>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</si>
  <si>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</si>
  <si>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</si>
  <si>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</si>
  <si>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</si>
  <si>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</si>
  <si>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</si>
  <si>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</si>
  <si>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</si>
  <si>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</si>
  <si>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</si>
  <si>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</si>
  <si>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</si>
  <si>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</si>
  <si>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</si>
  <si>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</si>
  <si>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</si>
  <si>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</si>
  <si>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</si>
  <si>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</si>
  <si>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</si>
  <si>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</si>
  <si>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</si>
  <si>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</si>
  <si>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</si>
  <si>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</si>
  <si>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</si>
  <si>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</si>
  <si>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</si>
  <si>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</si>
  <si>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</si>
  <si>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</si>
  <si>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</si>
  <si>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</si>
  <si>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</si>
  <si>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</si>
  <si>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</si>
  <si>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</si>
  <si>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</si>
  <si>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</si>
  <si>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</si>
  <si>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</si>
  <si>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</si>
  <si>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</si>
  <si>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</si>
  <si>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</si>
  <si>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</si>
  <si>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</si>
  <si>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</si>
  <si>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</si>
  <si>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</si>
  <si>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</si>
  <si>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</si>
  <si>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</si>
  <si>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</si>
  <si>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</si>
  <si>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</si>
  <si>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</si>
  <si>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</si>
  <si>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</si>
  <si>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</si>
  <si>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</si>
  <si>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</si>
  <si>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</si>
  <si>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</si>
  <si>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</si>
  <si>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</si>
  <si>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</si>
  <si>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</si>
  <si>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</si>
  <si>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</si>
  <si>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</si>
  <si>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</si>
  <si>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</si>
  <si>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</si>
  <si>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</si>
  <si>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</si>
  <si>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</si>
  <si>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</si>
  <si>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</si>
  <si>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</si>
  <si>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</si>
  <si>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</si>
  <si>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</si>
  <si>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</si>
  <si>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</si>
  <si>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</si>
  <si>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</si>
  <si>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</si>
  <si>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</si>
  <si>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</si>
  <si>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</si>
  <si>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</si>
  <si>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</si>
  <si>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</si>
  <si>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</si>
  <si>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</si>
  <si>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</si>
  <si>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</si>
  <si>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</si>
  <si>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</si>
  <si>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</si>
  <si>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</si>
  <si>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</si>
  <si>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</si>
  <si>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</si>
  <si>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</si>
  <si>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</si>
  <si>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</si>
  <si>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</si>
  <si>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</si>
  <si>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</si>
  <si>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</si>
  <si>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</si>
  <si>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</si>
  <si>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</si>
  <si>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</si>
  <si>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</si>
  <si>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</si>
  <si>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</si>
  <si>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</si>
  <si>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</si>
  <si>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</si>
  <si>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</si>
  <si>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</si>
  <si>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</si>
  <si>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</si>
  <si>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</si>
  <si>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</si>
  <si>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</si>
  <si>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</si>
  <si>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</si>
  <si>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</si>
  <si>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</si>
  <si>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</si>
  <si>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</si>
  <si>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</si>
  <si>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</si>
  <si>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</si>
  <si>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</si>
  <si>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</si>
  <si>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</si>
  <si>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</si>
  <si>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</si>
  <si>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</si>
  <si>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</si>
  <si>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</si>
  <si>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</si>
  <si>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</si>
  <si>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</si>
  <si>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</si>
  <si>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</si>
  <si>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</si>
  <si>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</si>
  <si>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</si>
  <si>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</si>
  <si>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</si>
  <si>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</si>
  <si>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</si>
  <si>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</si>
  <si>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</si>
  <si>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</si>
  <si>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</si>
  <si>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</si>
  <si>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</si>
  <si>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</si>
  <si>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</si>
  <si>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</si>
  <si>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</si>
  <si>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</si>
  <si>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</si>
  <si>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</si>
  <si>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</si>
  <si>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</si>
  <si>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</si>
  <si>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</si>
  <si>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</si>
  <si>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</si>
  <si>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</si>
  <si>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</si>
  <si>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</si>
  <si>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</si>
  <si>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</si>
  <si>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</si>
  <si>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</si>
  <si>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</si>
  <si>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</si>
  <si>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</si>
  <si>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</si>
  <si>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</si>
  <si>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</si>
  <si>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</si>
  <si>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</si>
  <si>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</si>
  <si>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</si>
  <si>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</si>
  <si>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</si>
  <si>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</si>
  <si>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</si>
  <si>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</si>
  <si>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</si>
  <si>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</si>
  <si>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</si>
  <si>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</si>
  <si>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</si>
  <si>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</si>
  <si>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</si>
  <si>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</si>
  <si>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</si>
  <si>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</si>
  <si>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</si>
  <si>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</si>
  <si>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</si>
  <si>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</si>
  <si>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</si>
  <si>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</si>
  <si>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</si>
  <si>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</si>
  <si>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</si>
  <si>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</si>
  <si>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</si>
  <si>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</si>
  <si>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</si>
  <si>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</si>
  <si>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</si>
  <si>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</si>
  <si>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</si>
  <si>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</si>
  <si>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</si>
  <si>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</si>
  <si>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</si>
  <si>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</si>
  <si>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</si>
  <si>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</si>
  <si>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</si>
  <si>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</si>
  <si>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</si>
  <si>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</si>
  <si>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</si>
  <si>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</si>
  <si>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</si>
  <si>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</si>
  <si>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</si>
  <si>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</si>
  <si>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</si>
  <si>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</si>
  <si>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</si>
  <si>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</si>
  <si>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</si>
  <si>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</si>
  <si>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</si>
  <si>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</si>
  <si>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</si>
  <si>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</si>
  <si>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</si>
  <si>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</si>
  <si>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</si>
  <si>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</si>
  <si>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</si>
  <si>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</si>
  <si>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</si>
  <si>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</si>
  <si>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</si>
  <si>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</si>
  <si>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</si>
  <si>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</si>
  <si>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</si>
  <si>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</si>
  <si>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</si>
  <si>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</si>
  <si>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</si>
  <si>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</si>
  <si>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</si>
  <si>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</si>
  <si>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</si>
  <si>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</si>
  <si>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</si>
  <si>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</si>
  <si>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</si>
  <si>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</si>
  <si>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</si>
  <si>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</si>
  <si>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</si>
  <si>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</si>
  <si>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</si>
  <si>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</si>
  <si>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</si>
  <si>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</si>
  <si>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</si>
  <si>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</si>
  <si>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</si>
  <si>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</si>
  <si>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</si>
  <si>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</si>
  <si>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</si>
  <si>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</si>
  <si>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</si>
  <si>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</si>
  <si>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</si>
  <si>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</si>
  <si>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</si>
  <si>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</si>
  <si>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</si>
  <si>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</si>
  <si>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</si>
  <si>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</si>
  <si>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</si>
  <si>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</si>
  <si>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</si>
  <si>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</si>
  <si>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</si>
  <si>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</si>
  <si>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</si>
  <si>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</si>
  <si>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</si>
  <si>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</si>
  <si>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</si>
  <si>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</si>
  <si>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</si>
  <si>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</si>
  <si>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</si>
  <si>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</si>
  <si>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</si>
  <si>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</si>
  <si>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</si>
  <si>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</si>
  <si>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</si>
  <si>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</si>
  <si>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</si>
  <si>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</si>
  <si>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</si>
  <si>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</si>
  <si>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</si>
  <si>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</si>
  <si>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</si>
  <si>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</si>
  <si>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</si>
  <si>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</si>
  <si>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</si>
  <si>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</si>
  <si>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</si>
  <si>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</si>
  <si>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</si>
  <si>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</si>
  <si>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</si>
  <si>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</si>
  <si>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</si>
  <si>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</si>
  <si>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</si>
  <si>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</si>
  <si>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</si>
  <si>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</si>
  <si>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</si>
  <si>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</si>
  <si>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</si>
  <si>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</si>
  <si>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</si>
  <si>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</si>
  <si>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</si>
  <si>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</si>
  <si>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</si>
  <si>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</si>
  <si>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</si>
  <si>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</si>
  <si>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</si>
  <si>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</si>
  <si>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</si>
  <si>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</si>
  <si>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</si>
  <si>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</si>
  <si>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</si>
  <si>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</si>
  <si>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</si>
  <si>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</si>
  <si>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</si>
  <si>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</si>
  <si>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</si>
  <si>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</si>
  <si>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</si>
  <si>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</si>
  <si>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</si>
  <si>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</si>
  <si>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</si>
  <si>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</si>
  <si>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</si>
  <si>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</si>
  <si>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</si>
  <si>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</si>
  <si>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</si>
  <si>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</si>
  <si>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</si>
  <si>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</si>
  <si>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</si>
  <si>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</si>
  <si>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</si>
  <si>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</si>
  <si>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</si>
  <si>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</si>
  <si>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</si>
  <si>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</si>
  <si>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</si>
  <si>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</si>
  <si>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</si>
  <si>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</si>
  <si>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</si>
  <si>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</si>
  <si>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</si>
  <si>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</si>
  <si>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</si>
  <si>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</si>
  <si>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</si>
  <si>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</si>
  <si>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</si>
  <si>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</si>
  <si>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</si>
  <si>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</si>
  <si>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</si>
  <si>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</si>
  <si>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</si>
  <si>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</si>
  <si>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</si>
  <si>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</si>
  <si>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</si>
  <si>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</si>
  <si>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</si>
  <si>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</si>
  <si>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</si>
  <si>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</si>
  <si>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</si>
  <si>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</si>
  <si>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</si>
  <si>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</si>
  <si>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</si>
  <si>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</si>
  <si>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</si>
  <si>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</si>
  <si>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</si>
  <si>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</si>
  <si>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</si>
  <si>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</si>
  <si>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</si>
  <si>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</si>
  <si>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</si>
  <si>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</si>
  <si>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</si>
  <si>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</si>
  <si>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</si>
  <si>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</si>
  <si>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</si>
  <si>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</si>
  <si>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</si>
  <si>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</si>
  <si>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</si>
  <si>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</si>
  <si>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</si>
  <si>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</si>
  <si>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</si>
  <si>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</si>
  <si>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</si>
  <si>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</si>
  <si>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</si>
  <si>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</si>
  <si>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</si>
  <si>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</si>
  <si>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</si>
  <si>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</si>
  <si>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</si>
  <si>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</si>
  <si>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</si>
  <si>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</si>
  <si>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</si>
  <si>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</si>
  <si>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</si>
  <si>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</si>
  <si>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</si>
  <si>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</si>
  <si>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</si>
  <si>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</si>
  <si>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</si>
  <si>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</si>
  <si>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</si>
  <si>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</si>
  <si>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</si>
  <si>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</si>
  <si>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</si>
  <si>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</si>
  <si>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</si>
  <si>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</si>
  <si>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</si>
  <si>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</si>
  <si>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</si>
  <si>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</si>
  <si>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</si>
  <si>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</si>
  <si>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</si>
  <si>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</si>
  <si>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</si>
  <si>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</si>
  <si>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</si>
  <si>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</si>
  <si>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</si>
  <si>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</si>
  <si>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</si>
  <si>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</si>
  <si>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</si>
  <si>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</si>
  <si>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</si>
  <si>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</si>
  <si>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</si>
  <si>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</si>
  <si>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</si>
  <si>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</si>
  <si>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</si>
  <si>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</si>
  <si>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</si>
  <si>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</si>
  <si>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</si>
  <si>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</si>
  <si>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</si>
  <si>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</si>
  <si>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</si>
  <si>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</si>
  <si>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</si>
  <si>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</si>
  <si>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</si>
  <si>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</si>
  <si>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</si>
  <si>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</si>
  <si>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</si>
  <si>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</si>
  <si>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</si>
  <si>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</si>
  <si>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</si>
  <si>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</si>
  <si>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</si>
  <si>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</si>
  <si>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</si>
  <si>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</si>
  <si>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</si>
  <si>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</si>
  <si>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</si>
  <si>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</si>
  <si>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</si>
  <si>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</si>
  <si>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</si>
  <si>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</si>
  <si>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</si>
  <si>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</si>
  <si>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</si>
  <si>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</si>
  <si>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</si>
  <si>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</si>
  <si>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</si>
  <si>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</si>
  <si>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</si>
  <si>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</si>
  <si>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</si>
  <si>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</si>
  <si>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</si>
  <si>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</si>
  <si>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</si>
  <si>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</si>
  <si>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</si>
  <si>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</si>
  <si>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</si>
  <si>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</si>
  <si>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</si>
  <si>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</si>
  <si>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</si>
  <si>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</si>
  <si>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</si>
  <si>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</si>
  <si>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</si>
  <si>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</si>
  <si>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</si>
  <si>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</si>
  <si>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</si>
  <si>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</si>
  <si>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</si>
  <si>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</si>
  <si>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</si>
  <si>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</si>
  <si>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</si>
  <si>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</si>
  <si>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</si>
  <si>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</si>
  <si>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</si>
  <si>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</si>
  <si>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</si>
  <si>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</si>
  <si>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</si>
  <si>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</si>
  <si>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</si>
  <si>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</si>
  <si>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</si>
  <si>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</si>
  <si>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</si>
  <si>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</si>
  <si>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</si>
  <si>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</si>
  <si>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</si>
  <si>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</si>
  <si>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</si>
  <si>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</si>
  <si>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</si>
  <si>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</si>
  <si>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</si>
  <si>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</si>
  <si>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</si>
  <si>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</si>
  <si>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</si>
  <si>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</si>
  <si>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</si>
  <si>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</si>
  <si>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</si>
  <si>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</si>
  <si>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</si>
  <si>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</si>
  <si>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</si>
  <si>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</si>
  <si>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</si>
  <si>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</si>
  <si>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</si>
  <si>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</si>
  <si>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</si>
  <si>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</si>
  <si>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</si>
  <si>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</si>
  <si>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</si>
  <si>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</si>
  <si>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</si>
  <si>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</si>
  <si>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</si>
  <si>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</si>
  <si>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</si>
  <si>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</si>
  <si>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</si>
  <si>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</si>
  <si>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</si>
  <si>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</si>
  <si>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</si>
  <si>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</si>
  <si>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</si>
  <si>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</si>
  <si>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</si>
  <si>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</si>
  <si>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</si>
  <si>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</si>
  <si>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</si>
  <si>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</si>
  <si>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</si>
  <si>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</si>
  <si>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</si>
  <si>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</si>
  <si>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</si>
  <si>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</si>
  <si>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</si>
  <si>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</si>
  <si>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</si>
  <si>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</si>
  <si>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</si>
  <si>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</si>
  <si>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</si>
  <si>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</si>
  <si>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</si>
  <si>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</si>
  <si>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</si>
  <si>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</si>
  <si>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</si>
  <si>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</si>
  <si>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</si>
  <si>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</si>
  <si>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</si>
  <si>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</si>
  <si>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</si>
  <si>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</si>
  <si>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</si>
  <si>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</si>
  <si>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</si>
  <si>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</si>
  <si>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</si>
  <si>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</si>
  <si>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</si>
  <si>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</si>
  <si>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</si>
  <si>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</si>
  <si>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</si>
  <si>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</si>
  <si>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</si>
  <si>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</si>
  <si>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</si>
  <si>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</si>
  <si>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</si>
  <si>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</si>
  <si>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</si>
  <si>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</si>
  <si>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</si>
  <si>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</si>
  <si>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</si>
  <si>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</si>
  <si>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</si>
  <si>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</si>
  <si>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</si>
  <si>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</si>
  <si>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</si>
  <si>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</si>
  <si>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</si>
  <si>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</si>
  <si>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</si>
  <si>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</si>
  <si>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</si>
  <si>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</si>
  <si>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</si>
  <si>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</si>
  <si>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</si>
  <si>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</si>
  <si>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</si>
  <si>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</si>
  <si>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</si>
  <si>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</si>
  <si>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</si>
  <si>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</si>
  <si>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</si>
  <si>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</si>
  <si>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</si>
  <si>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</si>
  <si>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</si>
  <si>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</si>
  <si>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</si>
  <si>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</si>
  <si>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</si>
  <si>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</si>
  <si>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</si>
  <si>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</si>
  <si>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</si>
  <si>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</si>
  <si>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</si>
  <si>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</si>
  <si>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</si>
  <si>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</si>
  <si>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</si>
  <si>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</si>
  <si>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</si>
  <si>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</si>
  <si>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</si>
  <si>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</si>
  <si>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</si>
  <si>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</si>
  <si>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</si>
  <si>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</si>
  <si>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</si>
  <si>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</si>
  <si>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</si>
  <si>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</si>
  <si>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</si>
  <si>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</si>
  <si>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</si>
  <si>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</si>
  <si>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</si>
  <si>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</si>
  <si>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</si>
  <si>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</si>
  <si>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</si>
  <si>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</si>
  <si>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</si>
  <si>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</si>
  <si>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</si>
  <si>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</si>
  <si>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</si>
  <si>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</si>
  <si>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</si>
  <si>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</si>
  <si>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</si>
  <si>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</si>
  <si>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</si>
  <si>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</si>
  <si>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</si>
  <si>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</si>
  <si>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</si>
  <si>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</si>
  <si>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</si>
  <si>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</si>
  <si>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</si>
  <si>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</si>
  <si>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</si>
  <si>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</si>
  <si>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</si>
  <si>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</si>
  <si>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</si>
  <si>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</si>
  <si>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</si>
  <si>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</si>
  <si>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</si>
  <si>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</si>
  <si>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</si>
  <si>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</si>
  <si>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</si>
  <si>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</si>
  <si>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</si>
  <si>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</si>
  <si>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</si>
  <si>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</si>
  <si>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</si>
  <si>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</si>
  <si>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</si>
  <si>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</si>
  <si>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</si>
  <si>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</si>
  <si>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</si>
  <si>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</si>
  <si>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</si>
  <si>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</si>
  <si>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</si>
  <si>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</si>
  <si>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</si>
  <si>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</si>
  <si>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</si>
  <si>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</si>
  <si>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</si>
  <si>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</si>
  <si>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</si>
  <si>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</si>
  <si>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</si>
  <si>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</si>
  <si>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</si>
  <si>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</si>
  <si>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</si>
  <si>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</si>
  <si>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</si>
  <si>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</si>
  <si>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</si>
  <si>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</si>
  <si>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</si>
  <si>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</si>
  <si>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</si>
  <si>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</si>
  <si>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</si>
  <si>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</si>
  <si>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</si>
  <si>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</si>
  <si>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</si>
  <si>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</si>
  <si>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</si>
  <si>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</si>
  <si>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</si>
  <si>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</si>
  <si>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</si>
  <si>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</si>
  <si>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</si>
  <si>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</si>
  <si>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</si>
  <si>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</si>
  <si>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</si>
  <si>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</si>
  <si>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</si>
  <si>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</si>
  <si>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</si>
  <si>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</si>
  <si>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</si>
  <si>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</si>
  <si>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</si>
  <si>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</si>
  <si>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</si>
  <si>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</si>
  <si>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</si>
  <si>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</si>
  <si>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</si>
  <si>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</si>
  <si>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</si>
  <si>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</si>
  <si>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</si>
  <si>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</si>
  <si>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</si>
  <si>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</si>
  <si>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</si>
  <si>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</si>
  <si>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</si>
  <si>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</si>
  <si>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</si>
  <si>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</si>
  <si>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</si>
  <si>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</si>
  <si>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</si>
  <si>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</si>
  <si>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</si>
  <si>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</si>
  <si>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</si>
  <si>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</si>
  <si>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</si>
  <si>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</si>
  <si>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</si>
  <si>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</si>
  <si>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</si>
  <si>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</si>
  <si>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</si>
  <si>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</si>
  <si>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</si>
  <si>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</si>
  <si>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</si>
  <si>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</si>
  <si>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</si>
  <si>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</si>
  <si>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</si>
  <si>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</si>
  <si>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</si>
  <si>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</si>
  <si>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</si>
  <si>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</si>
  <si>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</si>
  <si>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</si>
  <si>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</si>
  <si>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</si>
  <si>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</si>
  <si>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</si>
  <si>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</si>
  <si>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</si>
  <si>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</si>
  <si>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</si>
  <si>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</si>
  <si>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</si>
  <si>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</si>
  <si>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</si>
  <si>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</si>
  <si>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</si>
  <si>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</si>
  <si>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</si>
  <si>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</si>
  <si>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</si>
  <si>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</si>
  <si>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</si>
  <si>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</si>
  <si>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</si>
  <si>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</si>
  <si>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</si>
  <si>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</si>
  <si>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</si>
  <si>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</si>
  <si>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</si>
  <si>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</si>
  <si>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</si>
  <si>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</si>
  <si>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</si>
  <si>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</si>
  <si>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</si>
  <si>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</si>
  <si>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</si>
  <si>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</si>
  <si>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</si>
  <si>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</si>
  <si>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</si>
  <si>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</si>
  <si>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</si>
  <si>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</si>
  <si>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</si>
  <si>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</si>
  <si>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</si>
  <si>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</si>
  <si>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</si>
  <si>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</si>
  <si>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</si>
  <si>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</si>
  <si>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</si>
  <si>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</si>
  <si>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</si>
  <si>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</si>
  <si>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</si>
  <si>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</si>
  <si>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</si>
  <si>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</si>
  <si>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</si>
  <si>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</si>
  <si>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</si>
  <si>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</si>
  <si>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</si>
  <si>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</si>
  <si>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</si>
  <si>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</si>
  <si>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</si>
  <si>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</si>
  <si>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</si>
  <si>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</si>
  <si>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</si>
  <si>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</si>
  <si>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</si>
  <si>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</si>
  <si>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</si>
  <si>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</si>
  <si>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</si>
  <si>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</si>
  <si>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</si>
  <si>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</si>
  <si>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</si>
  <si>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</si>
  <si>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</si>
  <si>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</si>
  <si>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</si>
  <si>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</si>
  <si>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</si>
  <si>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</si>
  <si>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</si>
  <si>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</si>
  <si>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</si>
  <si>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</si>
  <si>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</si>
  <si>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</si>
  <si>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</si>
  <si>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</si>
  <si>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</si>
  <si>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</si>
  <si>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</si>
  <si>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</si>
  <si>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</si>
  <si>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</si>
  <si>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</si>
  <si>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</si>
  <si>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</si>
  <si>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</si>
  <si>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</si>
  <si>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</si>
  <si>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</si>
  <si>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</si>
  <si>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</si>
  <si>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</si>
  <si>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</si>
  <si>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</si>
  <si>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</si>
  <si>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</si>
  <si>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</si>
  <si>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</si>
  <si>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</si>
  <si>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</si>
  <si>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</si>
  <si>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</si>
  <si>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</si>
  <si>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</si>
  <si>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</si>
  <si>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</si>
  <si>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</si>
  <si>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</si>
  <si>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</si>
  <si>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</si>
  <si>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</si>
  <si>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</si>
  <si>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</si>
  <si>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</si>
  <si>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</si>
  <si>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</si>
  <si>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</si>
  <si>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</si>
  <si>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</si>
  <si>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</si>
  <si>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</si>
  <si>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</si>
  <si>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</si>
  <si>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</si>
  <si>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</si>
  <si>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</si>
  <si>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</si>
  <si>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</si>
  <si>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</si>
  <si>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</si>
  <si>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</si>
  <si>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</si>
  <si>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</si>
  <si>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</si>
  <si>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</si>
  <si>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</si>
  <si>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</si>
  <si>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</si>
  <si>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</si>
  <si>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</si>
  <si>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</si>
  <si>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</si>
  <si>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</si>
  <si>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</si>
  <si>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</si>
  <si>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</si>
  <si>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</si>
  <si>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</si>
  <si>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</si>
  <si>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</si>
  <si>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</si>
  <si>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</si>
  <si>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</si>
  <si>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</si>
  <si>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</si>
  <si>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</si>
  <si>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</si>
  <si>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</si>
  <si>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</si>
  <si>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</si>
  <si>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</si>
  <si>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</si>
  <si>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</si>
  <si>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</si>
  <si>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</si>
  <si>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</si>
  <si>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</si>
  <si>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</si>
  <si>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</si>
  <si>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</si>
  <si>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</si>
  <si>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</si>
  <si>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</si>
  <si>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</si>
  <si>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</si>
  <si>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</si>
  <si>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</si>
  <si>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</si>
  <si>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</si>
  <si>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</si>
  <si>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</si>
  <si>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</si>
  <si>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</si>
  <si>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</si>
  <si>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</si>
  <si>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</si>
  <si>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</si>
  <si>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</si>
  <si>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</si>
  <si>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</si>
  <si>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</si>
  <si>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</si>
  <si>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</si>
  <si>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</si>
  <si>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</si>
  <si>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</si>
  <si>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</si>
  <si>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</si>
  <si>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</si>
  <si>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</si>
  <si>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</si>
  <si>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</si>
  <si>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</si>
  <si>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</si>
  <si>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</si>
  <si>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</si>
  <si>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</si>
  <si>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</si>
  <si>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</si>
  <si>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</si>
  <si>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</si>
  <si>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</si>
  <si>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</si>
  <si>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</si>
  <si>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</si>
  <si>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</si>
  <si>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</si>
  <si>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</si>
  <si>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</si>
  <si>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</si>
  <si>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</si>
  <si>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</si>
  <si>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</si>
  <si>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</si>
  <si>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</si>
  <si>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</si>
  <si>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</si>
  <si>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</si>
  <si>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</si>
  <si>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</si>
  <si>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</si>
  <si>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</si>
  <si>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</si>
  <si>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</si>
  <si>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</si>
  <si>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</si>
  <si>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</si>
  <si>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</si>
  <si>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</si>
  <si>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</si>
  <si>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</si>
  <si>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</si>
  <si>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</si>
  <si>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</si>
  <si>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</si>
  <si>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</si>
  <si>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</si>
  <si>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</si>
  <si>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</si>
  <si>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</si>
  <si>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</si>
  <si>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</si>
  <si>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</si>
  <si>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</si>
  <si>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</si>
  <si>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</si>
  <si>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</si>
  <si>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</si>
  <si>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</si>
  <si>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</si>
  <si>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</si>
  <si>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</si>
  <si>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</si>
  <si>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</si>
  <si>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</si>
  <si>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</si>
  <si>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</si>
  <si>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</si>
  <si>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</si>
  <si>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</si>
  <si>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</si>
  <si>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</si>
  <si>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</si>
  <si>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</si>
  <si>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</si>
  <si>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</si>
  <si>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</si>
  <si>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</si>
  <si>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</si>
  <si>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</si>
  <si>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</si>
  <si>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</si>
  <si>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</si>
  <si>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</si>
  <si>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</si>
  <si>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</si>
  <si>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</si>
  <si>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</si>
  <si>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</si>
  <si>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</si>
  <si>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</si>
  <si>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</si>
  <si>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</si>
  <si>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</si>
  <si>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</si>
  <si>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</si>
  <si>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</si>
  <si>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</si>
  <si>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</si>
  <si>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</si>
  <si>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</si>
  <si>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</si>
  <si>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</si>
  <si>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</si>
  <si>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</si>
  <si>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</si>
  <si>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</si>
  <si>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</si>
  <si>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</si>
  <si>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</si>
  <si>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</si>
  <si>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</si>
  <si>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</si>
  <si>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</si>
  <si>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</si>
  <si>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</si>
  <si>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</si>
  <si>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</si>
  <si>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</si>
  <si>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</si>
  <si>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</si>
  <si>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</si>
  <si>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</si>
  <si>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</si>
  <si>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</si>
  <si>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</si>
  <si>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</si>
  <si>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</si>
  <si>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</si>
  <si>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</si>
  <si>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</si>
  <si>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</si>
  <si>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</si>
  <si>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</si>
  <si>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</si>
  <si>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</si>
  <si>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</si>
  <si>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</si>
  <si>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</si>
  <si>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</si>
  <si>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</si>
  <si>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</si>
  <si>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</si>
  <si>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</si>
  <si>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</si>
  <si>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</si>
  <si>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</si>
  <si>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</si>
  <si>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</si>
  <si>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</si>
  <si>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</si>
  <si>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</si>
  <si>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</si>
  <si>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</si>
  <si>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</si>
  <si>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</si>
  <si>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</si>
  <si>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</si>
  <si>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</si>
  <si>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</si>
  <si>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</si>
  <si>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</si>
  <si>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</si>
  <si>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</si>
  <si>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</si>
  <si>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</si>
  <si>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</si>
  <si>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</si>
  <si>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</si>
  <si>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</si>
  <si>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</si>
  <si>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</si>
  <si>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</si>
  <si>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</si>
  <si>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</si>
  <si>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</si>
  <si>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</si>
  <si>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</si>
  <si>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</si>
  <si>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</si>
  <si>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</si>
  <si>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</si>
  <si>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</si>
  <si>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</si>
  <si>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</si>
  <si>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</si>
  <si>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</si>
  <si>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</si>
  <si>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</si>
  <si>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</si>
  <si>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</si>
  <si>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</si>
  <si>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</si>
  <si>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</si>
  <si>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</si>
  <si>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</si>
  <si>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</si>
  <si>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</si>
  <si>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</si>
  <si>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</si>
  <si>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</si>
  <si>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</si>
  <si>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</si>
  <si>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</si>
  <si>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</si>
  <si>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</si>
  <si>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</si>
  <si>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</si>
  <si>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</si>
  <si>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</si>
  <si>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</si>
  <si>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</si>
  <si>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</si>
  <si>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</si>
  <si>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</si>
  <si>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</si>
  <si>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</si>
  <si>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</si>
  <si>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</si>
  <si>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</si>
  <si>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</si>
  <si>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</si>
  <si>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</si>
  <si>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</si>
  <si>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</si>
  <si>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</si>
  <si>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</si>
  <si>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</si>
  <si>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</si>
  <si>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</si>
  <si>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</si>
  <si>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</si>
  <si>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</si>
  <si>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</si>
  <si>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</si>
  <si>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</si>
  <si>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</si>
  <si>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</si>
  <si>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</si>
  <si>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</si>
  <si>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</si>
  <si>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</si>
  <si>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</si>
  <si>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</si>
  <si>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</si>
  <si>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</si>
  <si>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</si>
  <si>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</si>
  <si>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</si>
  <si>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</si>
  <si>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</si>
  <si>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</si>
  <si>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</si>
  <si>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</si>
  <si>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</si>
  <si>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</si>
  <si>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</si>
  <si>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</si>
  <si>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</si>
  <si>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</si>
  <si>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</si>
  <si>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</si>
  <si>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</si>
  <si>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</si>
  <si>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</si>
  <si>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</si>
  <si>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</si>
  <si>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</si>
  <si>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</si>
  <si>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</si>
  <si>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</si>
  <si>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</si>
  <si>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</si>
  <si>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</si>
  <si>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</si>
  <si>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</si>
  <si>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</si>
  <si>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</si>
  <si>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</si>
  <si>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</si>
  <si>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</si>
  <si>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</si>
  <si>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</si>
  <si>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</si>
  <si>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</si>
  <si>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</si>
  <si>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</si>
  <si>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</si>
  <si>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</si>
  <si>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</si>
  <si>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</si>
  <si>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</si>
  <si>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</si>
  <si>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</si>
  <si>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</si>
  <si>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</si>
  <si>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</si>
  <si>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</si>
  <si>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</si>
  <si>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</si>
  <si>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</si>
  <si>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</si>
  <si>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</si>
  <si>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</si>
  <si>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</si>
  <si>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</si>
  <si>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</si>
  <si>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</si>
  <si>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</si>
  <si>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</si>
  <si>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</si>
  <si>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</si>
  <si>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</si>
  <si>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</si>
  <si>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</si>
  <si>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</si>
  <si>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</si>
  <si>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</si>
  <si>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</si>
  <si>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</si>
  <si>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</si>
  <si>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</si>
  <si>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</si>
  <si>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</si>
  <si>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</si>
  <si>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</si>
  <si>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</si>
  <si>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</si>
  <si>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</si>
  <si>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</si>
  <si>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</si>
  <si>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</si>
  <si>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</si>
  <si>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</si>
  <si>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</si>
  <si>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</si>
  <si>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</si>
  <si>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</si>
  <si>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</si>
  <si>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</si>
  <si>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</si>
  <si>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</si>
  <si>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</si>
  <si>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</si>
  <si>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</si>
  <si>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</si>
  <si>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</si>
  <si>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</si>
  <si>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</si>
  <si>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</si>
  <si>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</si>
  <si>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</si>
  <si>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</si>
  <si>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</si>
  <si>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</si>
  <si>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</si>
  <si>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</si>
  <si>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</si>
  <si>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</si>
  <si>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</si>
  <si>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</si>
  <si>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</si>
  <si>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</si>
  <si>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</si>
  <si>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</si>
  <si>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</si>
  <si>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</si>
  <si>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</si>
  <si>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</si>
  <si>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</si>
  <si>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</si>
  <si>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</si>
  <si>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</si>
  <si>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</si>
  <si>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</si>
  <si>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</si>
  <si>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</si>
  <si>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</si>
  <si>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</si>
  <si>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</si>
  <si>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</si>
  <si>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</si>
  <si>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</si>
  <si>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</si>
  <si>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</si>
  <si>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</si>
  <si>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</si>
  <si>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</si>
  <si>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</si>
  <si>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</si>
  <si>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</si>
  <si>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</si>
  <si>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</si>
  <si>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</si>
  <si>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</si>
  <si>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</si>
  <si>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</si>
  <si>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</si>
  <si>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</si>
  <si>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</si>
  <si>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</si>
  <si>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</si>
  <si>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</si>
  <si>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</si>
  <si>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</si>
  <si>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</si>
  <si>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</si>
  <si>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</si>
  <si>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</si>
  <si>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</si>
  <si>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</si>
  <si>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</si>
  <si>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</si>
  <si>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</si>
  <si>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</si>
  <si>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</si>
  <si>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</si>
  <si>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</si>
  <si>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</si>
  <si>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</si>
  <si>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</si>
  <si>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</si>
  <si>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</si>
  <si>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</si>
  <si>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</si>
  <si>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</si>
  <si>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</si>
  <si>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</si>
  <si>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</si>
  <si>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</si>
  <si>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</si>
  <si>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</si>
  <si>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</si>
  <si>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</si>
  <si>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</si>
  <si>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</si>
  <si>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</si>
  <si>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</si>
  <si>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</si>
  <si>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</si>
  <si>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</si>
  <si>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</si>
  <si>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</si>
  <si>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</si>
  <si>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</si>
  <si>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</si>
  <si>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</si>
  <si>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</si>
  <si>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</si>
  <si>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</si>
  <si>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</si>
  <si>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</si>
  <si>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</si>
  <si>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</si>
  <si>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</si>
  <si>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</si>
  <si>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</si>
  <si>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</si>
  <si>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</si>
  <si>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</si>
  <si>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</si>
  <si>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</si>
  <si>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</si>
  <si>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</si>
  <si>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</si>
  <si>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</si>
  <si>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</si>
  <si>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</si>
  <si>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</si>
  <si>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</si>
  <si>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</si>
  <si>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</si>
  <si>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</si>
  <si>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</si>
  <si>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</si>
  <si>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</si>
  <si>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</si>
  <si>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</si>
  <si>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</si>
  <si>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</si>
  <si>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</si>
  <si>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</si>
  <si>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</si>
  <si>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</si>
  <si>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</si>
  <si>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</si>
  <si>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</si>
  <si>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</si>
  <si>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</si>
  <si>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</si>
  <si>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</si>
  <si>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</si>
  <si>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</si>
  <si>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</si>
  <si>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</si>
  <si>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</si>
  <si>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</si>
  <si>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</si>
  <si>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</si>
  <si>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</si>
  <si>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</si>
  <si>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</si>
  <si>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</si>
  <si>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</si>
  <si>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</si>
  <si>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</si>
  <si>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</si>
  <si>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</si>
  <si>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</si>
  <si>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</si>
  <si>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</si>
  <si>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</si>
  <si>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</si>
  <si>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</si>
  <si>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</si>
  <si>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</si>
  <si>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</si>
  <si>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</si>
  <si>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</si>
  <si>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</si>
  <si>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</si>
  <si>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</si>
  <si>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</si>
  <si>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</si>
  <si>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</si>
  <si>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</si>
  <si>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</si>
  <si>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</si>
  <si>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</si>
  <si>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</si>
  <si>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</si>
  <si>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</si>
  <si>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</si>
  <si>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</si>
  <si>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</si>
  <si>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</si>
  <si>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</si>
  <si>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</si>
  <si>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</si>
  <si>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</si>
  <si>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</si>
  <si>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</si>
  <si>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</si>
  <si>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</si>
  <si>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</si>
  <si>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</si>
  <si>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</si>
  <si>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</si>
  <si>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</si>
  <si>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</si>
  <si>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</si>
  <si>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</si>
  <si>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</si>
  <si>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</si>
  <si>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</si>
  <si>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</si>
  <si>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</si>
  <si>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</si>
  <si>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</si>
  <si>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</si>
  <si>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</si>
  <si>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</si>
  <si>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</si>
  <si>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</si>
  <si>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</si>
  <si>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</si>
  <si>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</si>
  <si>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</si>
  <si>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</si>
  <si>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</si>
  <si>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</si>
  <si>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</si>
  <si>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</si>
  <si>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</si>
  <si>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</si>
  <si>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</si>
  <si>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</si>
  <si>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</si>
  <si>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</si>
  <si>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</si>
  <si>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</si>
  <si>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</si>
  <si>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</si>
  <si>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</si>
  <si>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</si>
  <si>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</si>
  <si>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</si>
  <si>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</si>
  <si>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</si>
  <si>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</si>
  <si>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</si>
  <si>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</si>
  <si>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</si>
  <si>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</si>
  <si>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</si>
  <si>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</si>
  <si>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</si>
  <si>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</si>
  <si>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</si>
  <si>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</si>
  <si>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</si>
  <si>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</si>
  <si>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</si>
  <si>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</si>
  <si>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</si>
  <si>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</si>
  <si>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</si>
  <si>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</si>
  <si>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</si>
  <si>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</si>
  <si>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</si>
  <si>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</si>
  <si>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</si>
  <si>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</si>
  <si>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</si>
  <si>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</si>
  <si>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</si>
  <si>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</si>
  <si>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</si>
  <si>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</si>
  <si>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</si>
  <si>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</si>
  <si>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</si>
  <si>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</si>
  <si>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</si>
  <si>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</si>
  <si>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</si>
  <si>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</si>
  <si>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</si>
  <si>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</si>
  <si>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</si>
  <si>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</si>
  <si>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</si>
  <si>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</si>
  <si>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</si>
  <si>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</si>
  <si>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</si>
  <si>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</si>
  <si>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</si>
  <si>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</si>
  <si>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</si>
  <si>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</si>
  <si>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</si>
  <si>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</si>
  <si>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</si>
  <si>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</si>
  <si>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</si>
  <si>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</si>
  <si>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</si>
  <si>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</si>
  <si>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</si>
  <si>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</si>
  <si>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</si>
  <si>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</si>
  <si>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</si>
  <si>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</si>
  <si>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</si>
  <si>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</si>
  <si>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</si>
  <si>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</si>
  <si>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</si>
  <si>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</si>
  <si>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</si>
  <si>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</si>
  <si>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</si>
  <si>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</si>
  <si>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</si>
  <si>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</si>
  <si>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</si>
  <si>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</si>
  <si>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</si>
  <si>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</si>
  <si>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</si>
  <si>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</si>
  <si>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</si>
  <si>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</si>
  <si>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</si>
  <si>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</si>
  <si>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</si>
  <si>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</si>
  <si>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</si>
  <si>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</si>
  <si>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</si>
  <si>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</si>
  <si>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</si>
  <si>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</si>
  <si>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</si>
  <si>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</si>
  <si>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</si>
  <si>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</si>
  <si>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</si>
  <si>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</si>
  <si>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</si>
  <si>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</si>
  <si>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</si>
  <si>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</si>
  <si>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</si>
  <si>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</si>
  <si>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</si>
  <si>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</si>
  <si>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</si>
  <si>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</si>
  <si>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</si>
  <si>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</si>
  <si>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</si>
  <si>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</si>
  <si>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</si>
  <si>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</si>
  <si>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</si>
  <si>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</si>
  <si>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</si>
  <si>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</si>
  <si>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</si>
  <si>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</si>
  <si>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</si>
  <si>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</si>
  <si>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</si>
  <si>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</si>
  <si>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</si>
  <si>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</si>
  <si>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</si>
  <si>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</si>
  <si>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</si>
  <si>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</si>
  <si>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</si>
  <si>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</si>
  <si>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</si>
  <si>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</si>
  <si>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</si>
  <si>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</si>
  <si>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</si>
  <si>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</si>
  <si>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</si>
  <si>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</si>
  <si>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</si>
  <si>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</si>
  <si>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</si>
  <si>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</si>
  <si>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</si>
  <si>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</si>
  <si>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</si>
  <si>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</si>
  <si>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</si>
  <si>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</si>
  <si>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</si>
  <si>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</si>
  <si>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</si>
  <si>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</si>
  <si>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</si>
  <si>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</si>
  <si>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</si>
  <si>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</si>
  <si>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</si>
  <si>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</si>
  <si>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</si>
  <si>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</si>
  <si>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</si>
  <si>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</si>
  <si>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</si>
  <si>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</si>
  <si>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</si>
  <si>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</si>
  <si>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</si>
  <si>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</si>
  <si>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</si>
  <si>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</si>
  <si>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</si>
  <si>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</si>
  <si>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</si>
  <si>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</si>
  <si>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</si>
  <si>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</si>
  <si>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</si>
  <si>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</si>
  <si>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</si>
  <si>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</si>
  <si>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</si>
  <si>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</si>
  <si>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</si>
  <si>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</si>
  <si>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</si>
  <si>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</si>
  <si>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</si>
  <si>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</si>
  <si>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</si>
  <si>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</si>
  <si>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</si>
  <si>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</si>
  <si>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</si>
  <si>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</si>
  <si>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</si>
  <si>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</si>
  <si>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</si>
  <si>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</si>
  <si>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</si>
  <si>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</si>
  <si>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</si>
  <si>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</si>
  <si>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</si>
  <si>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</si>
  <si>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</si>
  <si>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</si>
  <si>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</si>
  <si>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</si>
  <si>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</si>
  <si>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</si>
  <si>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</si>
  <si>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</si>
  <si>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</si>
  <si>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</si>
  <si>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</si>
  <si>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</si>
  <si>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</si>
  <si>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</si>
  <si>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</si>
  <si>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</si>
  <si>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</si>
  <si>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</si>
  <si>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</si>
  <si>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</si>
  <si>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</si>
  <si>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</si>
  <si>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</si>
  <si>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</si>
  <si>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</si>
  <si>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</si>
  <si>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</si>
  <si>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</si>
  <si>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</si>
  <si>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</si>
  <si>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</si>
  <si>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</si>
  <si>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</si>
  <si>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</si>
  <si>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</si>
  <si>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</si>
  <si>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</si>
  <si>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</si>
  <si>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</si>
  <si>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</si>
  <si>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</si>
  <si>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</si>
  <si>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</si>
  <si>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</si>
  <si>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</si>
  <si>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</si>
  <si>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</si>
  <si>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</si>
  <si>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</si>
  <si>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</si>
  <si>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</si>
  <si>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</si>
  <si>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</si>
  <si>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</si>
  <si>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</si>
  <si>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</si>
  <si>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</si>
  <si>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</si>
  <si>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</si>
  <si>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</si>
  <si>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</si>
  <si>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</si>
  <si>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</si>
  <si>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</si>
  <si>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</si>
  <si>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</si>
  <si>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</si>
  <si>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</si>
  <si>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</si>
  <si>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</si>
  <si>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</si>
  <si>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</si>
  <si>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</si>
  <si>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</si>
  <si>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</si>
  <si>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</si>
  <si>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</si>
  <si>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</si>
  <si>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</si>
  <si>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</si>
  <si>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</si>
  <si>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</si>
  <si>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</si>
  <si>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</si>
  <si>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</si>
  <si>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</si>
  <si>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</si>
  <si>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</si>
  <si>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</si>
  <si>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</si>
  <si>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</si>
  <si>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</si>
  <si>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</si>
  <si>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</si>
  <si>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</si>
  <si>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</si>
  <si>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</si>
  <si>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</si>
  <si>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</si>
  <si>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</si>
  <si>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</si>
  <si>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</si>
  <si>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</si>
  <si>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</si>
  <si>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</si>
  <si>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</si>
  <si>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</si>
  <si>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</si>
  <si>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</si>
  <si>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</si>
  <si>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</si>
  <si>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</si>
  <si>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</si>
  <si>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</si>
  <si>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</si>
  <si>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</si>
  <si>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</si>
  <si>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</si>
  <si>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</si>
  <si>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</si>
  <si>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</si>
  <si>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</si>
  <si>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</si>
  <si>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</si>
  <si>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</si>
  <si>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</si>
  <si>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</si>
  <si>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</si>
  <si>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</si>
  <si>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</si>
  <si>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</si>
  <si>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</si>
  <si>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</si>
  <si>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</si>
  <si>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</si>
  <si>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</si>
  <si>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</si>
  <si>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</si>
  <si>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</si>
  <si>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</si>
  <si>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</si>
  <si>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</si>
  <si>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</si>
  <si>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</si>
  <si>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</si>
  <si>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</si>
  <si>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</si>
  <si>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</si>
  <si>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</si>
  <si>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</si>
  <si>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</si>
  <si>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</si>
  <si>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</si>
  <si>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</si>
  <si>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</si>
  <si>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</si>
  <si>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</si>
  <si>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</si>
  <si>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</si>
  <si>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</si>
  <si>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</si>
  <si>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</si>
  <si>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</si>
  <si>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</si>
  <si>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</si>
  <si>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</si>
  <si>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</si>
  <si>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</si>
  <si>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</si>
  <si>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</si>
  <si>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</si>
  <si>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</si>
  <si>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</si>
  <si>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</si>
  <si>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</si>
  <si>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</si>
  <si>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</si>
  <si>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</si>
  <si>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</si>
  <si>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</si>
  <si>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</si>
  <si>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</si>
  <si>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</si>
  <si>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</si>
  <si>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</si>
  <si>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</si>
  <si>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</si>
  <si>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</si>
  <si>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</si>
  <si>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</si>
  <si>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</si>
  <si>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</si>
  <si>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</si>
  <si>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</si>
  <si>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</si>
  <si>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</si>
  <si>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</si>
  <si>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</si>
  <si>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</si>
  <si>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</si>
  <si>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</si>
  <si>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</si>
  <si>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</si>
  <si>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</si>
  <si>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</si>
  <si>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</si>
  <si>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</si>
  <si>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</si>
  <si>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</si>
  <si>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</si>
  <si>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</si>
  <si>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</si>
  <si>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</si>
  <si>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</si>
  <si>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</si>
  <si>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</si>
  <si>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</si>
  <si>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</si>
  <si>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</si>
  <si>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</si>
  <si>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</si>
  <si>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</si>
  <si>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</si>
  <si>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</si>
  <si>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</si>
  <si>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</si>
  <si>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</si>
  <si>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</si>
  <si>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</si>
  <si>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</si>
  <si>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</si>
  <si>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</si>
  <si>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</si>
  <si>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</si>
  <si>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</si>
  <si>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</si>
  <si>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</si>
  <si>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</si>
  <si>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</si>
  <si>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</si>
  <si>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</si>
  <si>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</si>
  <si>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</si>
  <si>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</si>
  <si>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</si>
  <si>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</si>
  <si>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</si>
  <si>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</si>
  <si>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</si>
  <si>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</si>
  <si>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</si>
  <si>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</si>
  <si>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</si>
  <si>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</si>
  <si>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</si>
  <si>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</si>
  <si>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</si>
  <si>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</si>
  <si>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</si>
  <si>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</si>
  <si>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</si>
  <si>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</si>
  <si>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</si>
  <si>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</si>
  <si>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</si>
  <si>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</si>
  <si>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</si>
  <si>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</si>
  <si>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</si>
  <si>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</si>
  <si>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</si>
  <si>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</si>
  <si>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</si>
  <si>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</si>
  <si>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</si>
  <si>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</si>
  <si>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</si>
  <si>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</si>
  <si>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</si>
  <si>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</si>
  <si>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</si>
  <si>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</si>
  <si>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</si>
  <si>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</si>
  <si>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</si>
  <si>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</si>
  <si>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</si>
  <si>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</si>
  <si>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</si>
  <si>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</si>
  <si>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</si>
  <si>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</si>
  <si>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</si>
  <si>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</si>
  <si>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</si>
  <si>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</si>
  <si>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</si>
  <si>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</si>
  <si>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</si>
  <si>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</si>
  <si>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</si>
  <si>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</si>
  <si>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</si>
  <si>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</si>
  <si>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</si>
  <si>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</si>
  <si>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</si>
  <si>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</si>
  <si>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</si>
  <si>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</si>
  <si>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</si>
  <si>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</si>
  <si>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</si>
  <si>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</si>
  <si>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</si>
  <si>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</si>
  <si>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</si>
  <si>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</si>
  <si>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</si>
  <si>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</si>
  <si>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</si>
  <si>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</si>
  <si>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</si>
  <si>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</si>
  <si>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</si>
  <si>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</si>
  <si>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</si>
  <si>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</si>
  <si>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</si>
  <si>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</si>
  <si>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</si>
  <si>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</si>
  <si>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</si>
  <si>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</si>
  <si>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</si>
  <si>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</si>
  <si>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</si>
  <si>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</si>
  <si>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</si>
  <si>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</si>
  <si>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</si>
  <si>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</si>
  <si>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</si>
  <si>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</si>
  <si>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</si>
  <si>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</si>
  <si>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</si>
  <si>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</si>
  <si>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</si>
  <si>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</si>
  <si>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</si>
  <si>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</si>
  <si>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</si>
  <si>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</si>
  <si>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</si>
  <si>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</si>
  <si>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</si>
  <si>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</si>
  <si>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</si>
  <si>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</si>
  <si>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</si>
  <si>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</si>
  <si>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</si>
  <si>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</si>
  <si>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</si>
  <si>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</si>
  <si>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</si>
  <si>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</si>
  <si>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</si>
  <si>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</si>
  <si>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</si>
  <si>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</si>
  <si>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</si>
  <si>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</si>
  <si>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</si>
  <si>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</si>
  <si>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</si>
  <si>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</si>
  <si>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</si>
  <si>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</si>
  <si>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</si>
  <si>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</si>
  <si>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</si>
  <si>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</si>
  <si>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</si>
  <si>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</si>
  <si>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</si>
  <si>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</si>
  <si>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</si>
  <si>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</si>
  <si>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</si>
  <si>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</si>
  <si>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</si>
  <si>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</si>
  <si>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</si>
  <si>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</si>
  <si>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</si>
  <si>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</si>
  <si>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</si>
  <si>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</si>
  <si>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</si>
  <si>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</si>
  <si>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</si>
  <si>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</si>
  <si>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</si>
  <si>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</si>
  <si>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</si>
  <si>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</si>
  <si>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</si>
  <si>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</si>
  <si>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</si>
  <si>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</si>
  <si>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</si>
  <si>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</si>
  <si>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</si>
  <si>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</si>
  <si>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</si>
  <si>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</si>
  <si>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</si>
  <si>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</si>
  <si>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</si>
  <si>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</si>
  <si>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</si>
  <si>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</si>
  <si>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</si>
  <si>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</si>
  <si>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</si>
  <si>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</si>
  <si>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</si>
  <si>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</si>
  <si>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</si>
  <si>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</si>
  <si>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</si>
  <si>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</si>
  <si>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</si>
  <si>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</si>
  <si>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</si>
  <si>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</si>
  <si>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</si>
  <si>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</si>
  <si>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</si>
  <si>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</si>
  <si>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</si>
  <si>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</si>
  <si>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</si>
  <si>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</si>
  <si>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</si>
  <si>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</si>
  <si>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</si>
  <si>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</si>
  <si>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</si>
  <si>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</si>
  <si>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</si>
  <si>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</si>
  <si>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</si>
  <si>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</si>
  <si>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</si>
  <si>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</si>
  <si>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</si>
  <si>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</si>
  <si>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</si>
  <si>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</si>
  <si>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</si>
  <si>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</si>
  <si>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</si>
  <si>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</si>
  <si>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</si>
  <si>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</si>
  <si>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</si>
  <si>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</si>
  <si>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</si>
  <si>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</si>
  <si>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</si>
  <si>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</si>
  <si>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</si>
  <si>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</si>
  <si>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</si>
  <si>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</si>
  <si>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</si>
  <si>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</si>
  <si>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</si>
  <si>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</si>
  <si>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</si>
  <si>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</si>
  <si>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</si>
  <si>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</si>
  <si>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</si>
  <si>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</si>
  <si>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</si>
  <si>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</si>
  <si>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</si>
  <si>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</si>
  <si>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</si>
  <si>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</si>
  <si>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</si>
  <si>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</si>
  <si>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</si>
  <si>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</si>
  <si>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</si>
  <si>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</si>
  <si>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</si>
  <si>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</si>
  <si>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</si>
  <si>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</si>
  <si>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</si>
  <si>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</si>
  <si>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</si>
  <si>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</si>
  <si>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</si>
  <si>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</si>
  <si>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</si>
  <si>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</si>
  <si>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</si>
  <si>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</si>
  <si>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</si>
  <si>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</si>
  <si>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</si>
  <si>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</si>
  <si>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</si>
  <si>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</si>
  <si>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</si>
  <si>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</si>
  <si>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</si>
  <si>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</si>
  <si>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</si>
  <si>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</si>
  <si>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</si>
  <si>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</si>
  <si>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</si>
  <si>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</si>
  <si>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</si>
  <si>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</si>
  <si>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</si>
  <si>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</si>
  <si>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</si>
  <si>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</si>
  <si>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</si>
  <si>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</si>
  <si>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</si>
  <si>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</si>
  <si>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</si>
  <si>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</si>
  <si>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</si>
  <si>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</si>
  <si>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</si>
  <si>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</si>
  <si>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</si>
  <si>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</si>
  <si>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</si>
  <si>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</si>
  <si>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</si>
  <si>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</si>
  <si>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</si>
  <si>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</si>
  <si>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</si>
  <si>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</si>
  <si>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</si>
  <si>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</si>
  <si>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</si>
  <si>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</si>
  <si>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</si>
  <si>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</si>
  <si>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</si>
  <si>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</si>
  <si>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</si>
  <si>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</si>
  <si>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</si>
  <si>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</si>
  <si>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</si>
  <si>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</si>
  <si>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</si>
  <si>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</si>
  <si>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</si>
  <si>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</si>
  <si>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</si>
  <si>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</si>
  <si>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</si>
  <si>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</si>
  <si>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</si>
  <si>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</si>
  <si>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</si>
  <si>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</si>
  <si>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</si>
  <si>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</si>
  <si>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</si>
  <si>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</si>
  <si>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</si>
  <si>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</si>
  <si>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</si>
  <si>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</si>
  <si>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</si>
  <si>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</si>
  <si>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</si>
  <si>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</si>
  <si>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</si>
  <si>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</si>
  <si>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</si>
  <si>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</si>
  <si>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</si>
  <si>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</si>
  <si>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</si>
  <si>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</si>
  <si>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</si>
  <si>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</si>
  <si>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</si>
  <si>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</si>
  <si>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</si>
  <si>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</si>
  <si>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</si>
  <si>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</si>
  <si>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</si>
  <si>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</si>
  <si>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</si>
  <si>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</si>
  <si>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</si>
  <si>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</si>
  <si>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</si>
  <si>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</si>
  <si>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</si>
  <si>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</si>
  <si>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</si>
  <si>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</si>
  <si>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</si>
  <si>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</si>
  <si>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</si>
  <si>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</si>
  <si>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</si>
  <si>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</si>
  <si>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</si>
  <si>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</si>
  <si>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</si>
  <si>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</si>
  <si>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</si>
  <si>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</si>
  <si>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</si>
  <si>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</si>
  <si>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</si>
  <si>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</si>
  <si>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</si>
  <si>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</si>
  <si>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</si>
  <si>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</si>
  <si>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</si>
  <si>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</si>
  <si>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</si>
  <si>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</si>
  <si>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</si>
  <si>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</si>
  <si>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</si>
  <si>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</si>
  <si>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</si>
  <si>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</si>
  <si>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</si>
  <si>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</si>
  <si>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</si>
  <si>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</si>
  <si>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</si>
  <si>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</si>
  <si>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</si>
  <si>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</si>
  <si>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</si>
  <si>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</si>
  <si>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</si>
  <si>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</si>
  <si>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</si>
  <si>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</si>
  <si>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</si>
  <si>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</si>
  <si>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</si>
  <si>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</si>
  <si>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</si>
  <si>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</si>
  <si>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</si>
  <si>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</si>
  <si>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</si>
  <si>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</si>
  <si>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</si>
  <si>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</si>
  <si>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</si>
  <si>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</si>
  <si>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</si>
  <si>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</si>
  <si>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</si>
  <si>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</si>
  <si>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</si>
  <si>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</si>
  <si>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</si>
  <si>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</si>
  <si>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</si>
  <si>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</si>
  <si>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</si>
  <si>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</si>
  <si>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</si>
  <si>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</si>
  <si>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</si>
  <si>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</si>
  <si>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</si>
  <si>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</si>
  <si>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</si>
  <si>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</si>
  <si>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</si>
  <si>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</si>
  <si>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</si>
  <si>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</si>
  <si>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</si>
  <si>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</si>
  <si>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</si>
  <si>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</si>
  <si>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</si>
  <si>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</si>
  <si>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</si>
  <si>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</si>
  <si>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</si>
  <si>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</si>
  <si>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</si>
  <si>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</si>
  <si>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</si>
  <si>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</si>
  <si>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</si>
  <si>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</si>
  <si>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</si>
  <si>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</si>
  <si>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</si>
  <si>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</si>
  <si>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</si>
  <si>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</si>
  <si>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</si>
  <si>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</si>
  <si>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</si>
  <si>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</si>
  <si>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</si>
  <si>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</si>
  <si>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</si>
  <si>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</si>
  <si>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</si>
  <si>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</si>
  <si>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</si>
  <si>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</si>
  <si>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</si>
  <si>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</si>
  <si>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</si>
  <si>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</si>
  <si>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</si>
  <si>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</si>
  <si>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</si>
  <si>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</si>
  <si>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</si>
  <si>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</si>
  <si>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</si>
  <si>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</si>
  <si>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</si>
  <si>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</si>
  <si>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</si>
  <si>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</si>
  <si>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</si>
  <si>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</si>
  <si>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</si>
  <si>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</si>
  <si>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</si>
  <si>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</si>
  <si>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</si>
  <si>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</si>
  <si>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</si>
  <si>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</si>
  <si>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</si>
  <si>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</si>
  <si>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</si>
  <si>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</si>
  <si>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</si>
  <si>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</si>
  <si>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</si>
  <si>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</si>
  <si>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</si>
  <si>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</si>
  <si>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</si>
  <si>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</si>
  <si>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</si>
  <si>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</si>
  <si>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</si>
  <si>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</si>
  <si>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</si>
  <si>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</si>
  <si>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</si>
  <si>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</si>
  <si>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</si>
  <si>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</si>
  <si>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</si>
  <si>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</si>
  <si>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</si>
  <si>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</si>
  <si>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</si>
  <si>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</si>
  <si>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</si>
  <si>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</si>
  <si>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</si>
  <si>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</si>
  <si>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</si>
  <si>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</si>
  <si>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</si>
  <si>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</si>
  <si>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</si>
  <si>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</si>
  <si>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</si>
  <si>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</si>
  <si>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</si>
  <si>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</si>
  <si>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</si>
  <si>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</si>
  <si>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</si>
  <si>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</si>
  <si>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</si>
  <si>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</si>
  <si>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</si>
  <si>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</si>
  <si>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</si>
  <si>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</si>
  <si>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</si>
  <si>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</si>
  <si>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</si>
  <si>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</si>
  <si>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</si>
  <si>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</si>
  <si>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</si>
  <si>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</si>
  <si>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</si>
  <si>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</si>
  <si>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</si>
  <si>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</si>
  <si>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</si>
  <si>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</si>
  <si>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</si>
  <si>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</si>
  <si>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</si>
  <si>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</si>
  <si>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</si>
  <si>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</si>
  <si>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</si>
  <si>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</si>
  <si>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</si>
  <si>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</si>
  <si>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</si>
  <si>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</si>
  <si>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</si>
  <si>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</si>
  <si>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</si>
  <si>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</si>
  <si>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</si>
  <si>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</si>
  <si>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</si>
  <si>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</si>
  <si>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</si>
  <si>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</si>
  <si>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</si>
  <si>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</si>
  <si>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</si>
  <si>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</si>
  <si>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</si>
  <si>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</si>
  <si>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</si>
  <si>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</si>
  <si>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</si>
  <si>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</si>
  <si>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</si>
  <si>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</si>
  <si>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</si>
  <si>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</si>
  <si>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</si>
  <si>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</si>
  <si>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</si>
  <si>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</si>
  <si>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</si>
  <si>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</si>
  <si>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</si>
  <si>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</si>
  <si>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</si>
  <si>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</si>
  <si>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</si>
  <si>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</si>
  <si>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</si>
  <si>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</si>
  <si>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</si>
  <si>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</si>
  <si>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</si>
  <si>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</si>
  <si>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</si>
  <si>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</si>
  <si>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</si>
  <si>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</si>
  <si>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</si>
  <si>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</si>
  <si>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</si>
  <si>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</si>
  <si>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</si>
  <si>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</si>
  <si>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</si>
  <si>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</si>
  <si>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</si>
  <si>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</si>
  <si>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</si>
  <si>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</si>
  <si>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</si>
  <si>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</si>
  <si>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</si>
  <si>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</si>
  <si>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</si>
  <si>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</si>
  <si>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</si>
  <si>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</si>
  <si>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</si>
  <si>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</si>
  <si>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</si>
  <si>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</si>
  <si>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</si>
  <si>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</si>
  <si>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</si>
  <si>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</si>
  <si>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</si>
  <si>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</si>
  <si>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</si>
  <si>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</si>
  <si>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</si>
  <si>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</si>
  <si>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</si>
  <si>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</si>
  <si>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</si>
  <si>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</si>
  <si>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</si>
  <si>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</si>
  <si>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</si>
  <si>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</si>
  <si>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</si>
  <si>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</si>
  <si>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</si>
  <si>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</si>
  <si>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</si>
  <si>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</si>
  <si>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</si>
  <si>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</si>
  <si>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</si>
  <si>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</si>
  <si>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</si>
  <si>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</si>
  <si>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</si>
  <si>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</si>
  <si>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</si>
  <si>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</si>
  <si>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</si>
  <si>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</si>
  <si>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</si>
  <si>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</si>
  <si>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</si>
  <si>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</si>
  <si>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</si>
  <si>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</si>
  <si>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</si>
  <si>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</si>
  <si>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</si>
  <si>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</si>
  <si>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</si>
  <si>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</si>
  <si>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</si>
  <si>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</si>
  <si>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</si>
  <si>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</si>
  <si>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</si>
  <si>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</si>
  <si>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</si>
  <si>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</si>
  <si>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</si>
  <si>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</si>
  <si>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</si>
  <si>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</si>
  <si>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</si>
  <si>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</si>
  <si>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</si>
  <si>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</si>
  <si>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</si>
  <si>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</si>
  <si>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</si>
  <si>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</si>
  <si>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</si>
  <si>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</si>
  <si>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</si>
  <si>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</si>
  <si>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</si>
  <si>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</si>
  <si>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</si>
  <si>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</si>
  <si>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</si>
  <si>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</si>
  <si>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</si>
  <si>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</si>
  <si>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</si>
  <si>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</si>
  <si>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</si>
  <si>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</si>
  <si>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</si>
  <si>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</si>
  <si>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</si>
  <si>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</si>
  <si>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</si>
  <si>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</si>
  <si>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</si>
  <si>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</si>
  <si>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</si>
  <si>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</si>
  <si>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</si>
  <si>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</si>
  <si>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</si>
  <si>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</si>
  <si>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</si>
  <si>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</si>
  <si>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</si>
  <si>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</si>
  <si>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</si>
  <si>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</si>
  <si>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</si>
  <si>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</si>
  <si>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</si>
  <si>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</si>
  <si>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</si>
  <si>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</si>
  <si>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</si>
  <si>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</si>
  <si>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</si>
  <si>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</si>
  <si>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</si>
  <si>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</si>
  <si>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</si>
  <si>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</si>
  <si>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</si>
  <si>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</si>
  <si>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</si>
  <si>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</si>
  <si>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</si>
  <si>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</si>
  <si>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</si>
  <si>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</si>
  <si>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</si>
  <si>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</si>
  <si>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</si>
  <si>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</si>
  <si>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</si>
  <si>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</si>
  <si>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</si>
  <si>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</si>
  <si>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</si>
  <si>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</si>
  <si>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</si>
  <si>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</si>
  <si>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</si>
  <si>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</si>
  <si>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</si>
  <si>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</si>
  <si>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</si>
  <si>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</si>
  <si>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</si>
  <si>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</si>
  <si>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</si>
  <si>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</si>
  <si>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</si>
  <si>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</si>
  <si>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</si>
  <si>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</si>
  <si>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</si>
  <si>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</si>
  <si>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</si>
  <si>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</si>
  <si>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</si>
  <si>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</si>
  <si>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</si>
  <si>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</si>
  <si>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</si>
  <si>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</si>
  <si>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</si>
  <si>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</si>
  <si>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</si>
  <si>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</si>
  <si>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</si>
  <si>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</si>
  <si>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</si>
  <si>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</si>
  <si>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</si>
  <si>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</si>
  <si>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</si>
  <si>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</si>
  <si>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</si>
  <si>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</si>
  <si>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</si>
  <si>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</si>
  <si>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</si>
  <si>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</si>
  <si>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</si>
  <si>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</si>
  <si>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</si>
  <si>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</si>
  <si>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</si>
  <si>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</si>
  <si>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</si>
  <si>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</si>
  <si>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</si>
  <si>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</si>
  <si>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</si>
  <si>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</si>
  <si>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</si>
  <si>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</si>
  <si>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</si>
  <si>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</si>
  <si>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</si>
  <si>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</si>
  <si>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</si>
  <si>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</si>
  <si>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</si>
  <si>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</si>
  <si>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</si>
  <si>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</si>
  <si>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</si>
  <si>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</si>
  <si>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</si>
  <si>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</si>
  <si>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</si>
  <si>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</si>
  <si>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</si>
  <si>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</si>
  <si>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</si>
  <si>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</si>
  <si>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</si>
  <si>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</si>
  <si>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</si>
  <si>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</si>
  <si>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</si>
  <si>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</si>
  <si>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</si>
  <si>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</si>
  <si>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</si>
  <si>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</si>
  <si>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</si>
  <si>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</si>
  <si>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</si>
  <si>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</si>
  <si>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</si>
  <si>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</si>
  <si>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</si>
  <si>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</si>
  <si>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</si>
  <si>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</si>
  <si>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</si>
  <si>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</si>
  <si>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</si>
  <si>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</si>
  <si>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</si>
  <si>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</si>
  <si>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</si>
  <si>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</si>
  <si>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</si>
  <si>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</si>
  <si>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</si>
  <si>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</si>
  <si>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</si>
  <si>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</si>
  <si>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</si>
  <si>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</si>
  <si>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</si>
  <si>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</si>
  <si>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</si>
  <si>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</si>
  <si>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</si>
  <si>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</si>
  <si>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</si>
  <si>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</si>
  <si>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</si>
  <si>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</si>
  <si>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</si>
  <si>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</si>
  <si>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</si>
  <si>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</si>
  <si>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</si>
  <si>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</si>
  <si>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</si>
  <si>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</si>
  <si>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</si>
  <si>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</si>
  <si>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</si>
  <si>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</si>
  <si>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</si>
  <si>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</si>
  <si>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</si>
  <si>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</si>
  <si>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</si>
  <si>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</si>
  <si>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</si>
  <si>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</si>
  <si>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</si>
  <si>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</si>
  <si>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</si>
  <si>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</si>
  <si>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</si>
  <si>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</si>
  <si>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</si>
  <si>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</si>
  <si>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</si>
  <si>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</si>
  <si>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</si>
  <si>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</si>
  <si>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</si>
  <si>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</si>
  <si>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</si>
  <si>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</si>
  <si>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</si>
  <si>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</si>
  <si>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</si>
  <si>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</si>
  <si>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</si>
  <si>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</si>
  <si>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</si>
  <si>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</si>
  <si>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</si>
  <si>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</si>
  <si>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</si>
  <si>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</si>
  <si>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</si>
  <si>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</si>
  <si>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</si>
  <si>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</si>
  <si>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</si>
  <si>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</si>
  <si>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</si>
  <si>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</si>
  <si>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</si>
  <si>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</si>
  <si>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</si>
  <si>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</si>
  <si>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</si>
  <si>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</si>
  <si>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</si>
  <si>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</si>
  <si>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</si>
  <si>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</si>
  <si>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</si>
  <si>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</si>
  <si>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</si>
  <si>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</si>
  <si>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</si>
  <si>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</si>
  <si>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</si>
  <si>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</si>
  <si>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</si>
  <si>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</si>
  <si>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</si>
  <si>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</si>
  <si>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</si>
  <si>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</si>
  <si>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</si>
  <si>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</si>
  <si>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</si>
  <si>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</si>
  <si>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</si>
  <si>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</si>
  <si>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</si>
  <si>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</si>
  <si>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</si>
  <si>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</si>
  <si>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</si>
  <si>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</si>
  <si>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</si>
  <si>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</si>
  <si>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</si>
  <si>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</si>
  <si>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</si>
  <si>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</si>
  <si>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</si>
  <si>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</si>
  <si>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</si>
  <si>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</si>
  <si>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</si>
  <si>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</si>
  <si>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</si>
  <si>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</si>
  <si>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</si>
  <si>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</si>
  <si>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</si>
  <si>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</si>
  <si>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</si>
  <si>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</si>
  <si>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</si>
  <si>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</si>
  <si>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</si>
  <si>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</si>
  <si>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</si>
  <si>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</si>
  <si>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</si>
  <si>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</si>
  <si>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</si>
  <si>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</si>
  <si>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</si>
  <si>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</si>
  <si>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</si>
  <si>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</si>
  <si>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</si>
  <si>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</si>
  <si>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</si>
  <si>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</si>
  <si>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</si>
  <si>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</si>
  <si>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</si>
  <si>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</si>
  <si>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</si>
  <si>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</si>
  <si>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</si>
  <si>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</si>
  <si>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</si>
  <si>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</si>
  <si>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</si>
  <si>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</si>
  <si>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</si>
  <si>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</si>
  <si>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</si>
  <si>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</si>
  <si>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</si>
  <si>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</si>
  <si>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</si>
  <si>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</si>
  <si>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</si>
  <si>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</si>
  <si>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</si>
  <si>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</si>
  <si>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</si>
  <si>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</si>
  <si>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</si>
  <si>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</si>
  <si>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</si>
  <si>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</si>
  <si>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</si>
  <si>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</si>
  <si>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</si>
  <si>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</si>
  <si>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</si>
  <si>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</si>
  <si>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</si>
  <si>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</si>
  <si>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</si>
  <si>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</si>
  <si>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</si>
  <si>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</si>
  <si>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</si>
  <si>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</si>
  <si>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</si>
  <si>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</si>
  <si>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</si>
  <si>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</si>
  <si>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</si>
  <si>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</si>
  <si>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</si>
  <si>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</si>
  <si>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</si>
  <si>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</si>
  <si>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</si>
  <si>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</si>
  <si>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</si>
  <si>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</si>
  <si>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</si>
  <si>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</si>
  <si>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</si>
  <si>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</si>
  <si>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</si>
  <si>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</si>
  <si>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</si>
  <si>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</si>
  <si>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</si>
  <si>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</si>
  <si>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</si>
  <si>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</si>
  <si>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</si>
  <si>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</si>
  <si>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</si>
  <si>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</si>
  <si>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</si>
  <si>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</si>
  <si>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</si>
  <si>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</si>
  <si>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</si>
  <si>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</si>
  <si>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</si>
  <si>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</si>
  <si>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</si>
  <si>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</si>
  <si>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</si>
  <si>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</si>
  <si>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</si>
  <si>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</si>
  <si>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</si>
  <si>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</si>
  <si>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</si>
  <si>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</si>
  <si>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</si>
  <si>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</si>
  <si>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</si>
  <si>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</si>
  <si>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</si>
  <si>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</si>
  <si>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</si>
  <si>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</si>
  <si>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</si>
  <si>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</si>
  <si>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</si>
  <si>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</si>
  <si>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</si>
  <si>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</si>
  <si>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</si>
  <si>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</si>
  <si>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</si>
  <si>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</si>
  <si>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</si>
  <si>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</si>
  <si>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</si>
  <si>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</si>
  <si>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</si>
  <si>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</si>
  <si>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</si>
  <si>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</si>
  <si>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</si>
  <si>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</si>
  <si>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</si>
  <si>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</si>
  <si>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</si>
  <si>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</si>
  <si>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</si>
  <si>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</si>
  <si>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</si>
  <si>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</si>
  <si>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</si>
  <si>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</si>
  <si>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</si>
  <si>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</si>
  <si>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</si>
  <si>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</si>
  <si>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</si>
  <si>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</si>
  <si>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</si>
  <si>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</si>
  <si>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</si>
  <si>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</si>
  <si>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</si>
  <si>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</si>
  <si>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</si>
  <si>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</si>
  <si>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</si>
  <si>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</si>
  <si>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</si>
  <si>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</si>
  <si>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</si>
  <si>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</si>
  <si>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</si>
  <si>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</si>
  <si>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</si>
  <si>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</si>
  <si>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</si>
  <si>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</si>
  <si>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</si>
  <si>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</si>
  <si>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</si>
  <si>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</si>
  <si>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</si>
  <si>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</si>
  <si>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</si>
  <si>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</si>
  <si>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</si>
  <si>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</si>
  <si>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</si>
  <si>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</si>
  <si>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</si>
  <si>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</si>
  <si>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</si>
  <si>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</si>
  <si>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</si>
  <si>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</si>
  <si>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</si>
  <si>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</si>
  <si>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</si>
  <si>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</si>
  <si>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</si>
  <si>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</si>
  <si>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</si>
  <si>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</si>
  <si>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</si>
  <si>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</si>
  <si>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</si>
  <si>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</si>
  <si>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</si>
  <si>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</si>
  <si>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</si>
  <si>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</si>
  <si>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</si>
  <si>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</si>
  <si>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</si>
  <si>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</si>
  <si>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</si>
  <si>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</si>
  <si>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</si>
  <si>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</si>
  <si>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</si>
  <si>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</si>
  <si>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</si>
  <si>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</si>
  <si>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</si>
  <si>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</si>
  <si>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</si>
  <si>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</si>
  <si>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</si>
  <si>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</si>
  <si>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</si>
  <si>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</si>
  <si>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</si>
  <si>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</si>
  <si>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</si>
  <si>
    <t>شسپا</t>
  </si>
  <si>
    <t xml:space="preserve">سود پارس </t>
  </si>
  <si>
    <t>واریز از ملت علی به بورس علی 17/5</t>
  </si>
  <si>
    <t>از حساب بورس که برای علی بود</t>
  </si>
  <si>
    <t>بدهی به مهدی 17/5/1397 840 تا پارس 3551 2996680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</si>
</sst>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7" sqref="E5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-790000</v>
      </c>
      <c r="E55" s="41" t="s">
        <v>4087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-3320</v>
      </c>
      <c r="E56" s="41" t="s">
        <v>4088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-12796840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U28" sqref="U28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zoomScaleNormal="100" workbookViewId="0">
      <pane ySplit="1" topLeftCell="A170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4067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F13" zoomScaleNormal="100" workbookViewId="0">
      <selection activeCell="L31" sqref="L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106983279</v>
      </c>
      <c r="G19" s="29">
        <f t="shared" si="0"/>
        <v>-1742190.4177699983</v>
      </c>
      <c r="H19" s="11"/>
      <c r="K19" s="2" t="s">
        <v>85</v>
      </c>
      <c r="L19" s="43">
        <f>-مرداد97!D64</f>
        <v>12796840</v>
      </c>
      <c r="M19" s="2" t="s">
        <v>4011</v>
      </c>
      <c r="N19" s="3">
        <f>1608*P28</f>
        <v>5613528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-12796840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795709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77493218</v>
      </c>
      <c r="O28" s="105">
        <v>22198</v>
      </c>
      <c r="P28" s="105">
        <v>3491</v>
      </c>
      <c r="Q28" s="38">
        <v>2458039</v>
      </c>
      <c r="R28" s="118" t="s">
        <v>3961</v>
      </c>
      <c r="S28" s="118">
        <v>26</v>
      </c>
      <c r="T28" s="73" t="s">
        <v>4062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S28-26</f>
        <v>0</v>
      </c>
      <c r="T29" s="118" t="s">
        <v>4080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0</v>
      </c>
      <c r="T30" s="118" t="s">
        <v>4081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4083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 ht="3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4089</v>
      </c>
      <c r="N34" s="123">
        <f>-840*P28</f>
        <v>-2932440</v>
      </c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4086</v>
      </c>
      <c r="N35" s="119">
        <v>450775</v>
      </c>
      <c r="O35" s="105"/>
      <c r="P35" s="105"/>
      <c r="Q35" s="119">
        <f>SUM(N28:N33)-SUM(Q28:Q32)</f>
        <v>-365831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106983279</v>
      </c>
      <c r="M37" s="2"/>
      <c r="N37" s="3">
        <f>SUM(N16:N35)</f>
        <v>176814706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163983279</v>
      </c>
      <c r="M39" s="3"/>
      <c r="N39" s="2"/>
      <c r="R39" t="s">
        <v>25</v>
      </c>
      <c r="T39" t="s">
        <v>25</v>
      </c>
      <c r="U39" t="s">
        <v>4040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4085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2018-08-09T09:07:31Z</dcterms:modified>
</cp:coreProperties>
</file>