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aliaga_s_northeastern_edu/Documents/Master/Courses/High Performance Computing/hw/Homework3_SergiAliaga/Question1/"/>
    </mc:Choice>
  </mc:AlternateContent>
  <xr:revisionPtr revIDLastSave="245" documentId="8_{2A67F17A-8685-204F-82C9-743B864A9C6A}" xr6:coauthVersionLast="47" xr6:coauthVersionMax="47" xr10:uidLastSave="{1E8A0662-02B9-2B4D-B0C1-42A821560E16}"/>
  <bookViews>
    <workbookView xWindow="1100" yWindow="820" windowWidth="28040" windowHeight="17440" activeTab="1" xr2:uid="{2FC80AD3-3C08-CA48-8270-88A3DC9EE6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2" i="2"/>
  <c r="D3" i="2"/>
  <c r="D9" i="2"/>
  <c r="D4" i="2"/>
  <c r="D5" i="2"/>
  <c r="D6" i="2"/>
  <c r="D7" i="2"/>
  <c r="D8" i="2"/>
  <c r="D2" i="2"/>
  <c r="G3" i="1"/>
  <c r="G4" i="1"/>
  <c r="G5" i="1"/>
  <c r="G6" i="1"/>
  <c r="G7" i="1"/>
  <c r="G8" i="1"/>
  <c r="G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<sst xmlns="http://schemas.openxmlformats.org/spreadsheetml/2006/main" count="15" uniqueCount="13">
  <si>
    <t>NTERMS</t>
  </si>
  <si>
    <t>SP</t>
  </si>
  <si>
    <t>DP</t>
  </si>
  <si>
    <t>increment (%)</t>
  </si>
  <si>
    <t>SP_eff</t>
  </si>
  <si>
    <t>DP_eff</t>
  </si>
  <si>
    <t>increment (%) eff</t>
  </si>
  <si>
    <t>regular</t>
  </si>
  <si>
    <t>AVX-512</t>
  </si>
  <si>
    <t>regular SP</t>
  </si>
  <si>
    <t>AVX-512 SP</t>
  </si>
  <si>
    <t>difference (%)</t>
  </si>
  <si>
    <t>Relative difference(%)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</si>
</sst>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Average computing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4.3999999999999999E-5</c:v>
                </c:pt>
                <c:pt idx="1">
                  <c:v>4.3229999999999996E-3</c:v>
                </c:pt>
                <c:pt idx="2">
                  <c:v>0.349333</c:v>
                </c:pt>
                <c:pt idx="3">
                  <c:v>1.374741</c:v>
                </c:pt>
                <c:pt idx="4">
                  <c:v>3.1058089999999998</c:v>
                </c:pt>
                <c:pt idx="5">
                  <c:v>5.516934</c:v>
                </c:pt>
                <c:pt idx="6">
                  <c:v>8.6129379999999998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D04B-A5DB-D199CD1ED6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DP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4.3000000000000002E-5</c:v>
                </c:pt>
                <c:pt idx="1">
                  <c:v>4.2430000000000002E-3</c:v>
                </c:pt>
                <c:pt idx="2">
                  <c:v>0.34848400000000002</c:v>
                </c:pt>
                <c:pt idx="3">
                  <c:v>1.3723909999999999</c:v>
                </c:pt>
                <c:pt idx="4">
                  <c:v>3.093388</c:v>
                </c:pt>
                <c:pt idx="5">
                  <c:v>5.4907240000000002</c:v>
                </c:pt>
                <c:pt idx="6">
                  <c:v>8.5767670000000003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9-D04B-A5DB-D199CD1ED64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SP_eff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9.9999999999999995E-7</c:v>
                </c:pt>
                <c:pt idx="1">
                  <c:v>6.9999999999999999E-6</c:v>
                </c:pt>
                <c:pt idx="2">
                  <c:v>1.1900000000000001E-4</c:v>
                </c:pt>
                <c:pt idx="3">
                  <c:v>1.3999999999999999E-4</c:v>
                </c:pt>
                <c:pt idx="4">
                  <c:v>2.0900000000000001E-4</c:v>
                </c:pt>
                <c:pt idx="5">
                  <c:v>2.7300000000000002E-4</c:v>
                </c:pt>
                <c:pt idx="6">
                  <c:v>3.4900000000000003E-4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D04B-A5DB-D199CD1ED640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DP_eff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9.9999999999999995E-7</c:v>
                </c:pt>
                <c:pt idx="1">
                  <c:v>6.9999999999999999E-6</c:v>
                </c:pt>
                <c:pt idx="2">
                  <c:v>1.1900000000000001E-4</c:v>
                </c:pt>
                <c:pt idx="3">
                  <c:v>1.3999999999999999E-4</c:v>
                </c:pt>
                <c:pt idx="4">
                  <c:v>2.0900000000000001E-4</c:v>
                </c:pt>
                <c:pt idx="5">
                  <c:v>2.7700000000000001E-4</c:v>
                </c:pt>
                <c:pt idx="6">
                  <c:v>3.4900000000000003E-4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9-D04B-A5DB-D199CD1E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280767"/>
        <c:axId val="1375282415"/>
      </c:scatterChart>
      <c:valAx>
        <c:axId val="137528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Number of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375282415"/>
        <c:crosses val="autoZero"/>
        <c:crossBetween val="midCat"/>
      </c:valAx>
      <c:valAx>
        <c:axId val="13752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Avg. Comp.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137528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Sin(x) for x = 10, 20, 30, 40 degrees (average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regular SP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0.00E+00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7.9999999999999996E-6</c:v>
                </c:pt>
                <c:pt idx="1">
                  <c:v>2.3699999999999999E-4</c:v>
                </c:pt>
                <c:pt idx="2">
                  <c:v>2.5279999999999999E-3</c:v>
                </c:pt>
                <c:pt idx="3">
                  <c:v>1.9865000000000001E-2</c:v>
                </c:pt>
                <c:pt idx="4">
                  <c:v>0.12764300000000001</c:v>
                </c:pt>
                <c:pt idx="5">
                  <c:v>1.0263389999999999</c:v>
                </c:pt>
                <c:pt idx="6">
                  <c:v>9.9055890000000009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0-674E-81BE-E6097EEF08B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AVX-512 SP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Sheet2!$A$2:$A$8</c:f>
              <c:numCache>
                <c:formatCode>0.00E+00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7.9999999999999996E-6</c:v>
                </c:pt>
                <c:pt idx="1">
                  <c:v>2.5799999999999998E-4</c:v>
                </c:pt>
                <c:pt idx="2">
                  <c:v>2.99E-3</c:v>
                </c:pt>
                <c:pt idx="3">
                  <c:v>2.2342000000000001E-2</c:v>
                </c:pt>
                <c:pt idx="4">
                  <c:v>0.10795299999999999</c:v>
                </c:pt>
                <c:pt idx="5">
                  <c:v>0.857209</c:v>
                </c:pt>
                <c:pt idx="6">
                  <c:v>8.3378840000000007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0-674E-81BE-E6097EEF0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274576"/>
        <c:axId val="847548528"/>
      </c:scatterChart>
      <c:valAx>
        <c:axId val="848274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terms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47548528"/>
        <c:crosses val="autoZero"/>
        <c:crossBetween val="midCat"/>
      </c:valAx>
      <c:valAx>
        <c:axId val="8475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4827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Relative difference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difference (%)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Sheet2!$A$2:$A$9</c:f>
              <c:numCache>
                <c:formatCode>0.00E+00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0</c:v>
                </c:pt>
                <c:pt idx="1">
                  <c:v>-8.8607594936708836</c:v>
                </c:pt>
                <c:pt idx="2">
                  <c:v>-18.27531645569621</c:v>
                </c:pt>
                <c:pt idx="3">
                  <c:v>-12.469166876415807</c:v>
                </c:pt>
                <c:pt idx="4">
                  <c:v>15.425836121056392</c:v>
                </c:pt>
                <c:pt idx="5">
                  <c:v>16.478960655300043</c:v>
                </c:pt>
                <c:pt idx="6">
                  <c:v>15.826469279111016</c:v>
                </c:pt>
                <c:pt idx="7">
                  <c:v>17.348724345680669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F-E044-8F7E-2AC421F0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619952"/>
        <c:axId val="828533984"/>
      </c:scatterChart>
      <c:valAx>
        <c:axId val="8286199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Number of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28533984"/>
        <c:crosses val="autoZero"/>
        <c:crossBetween val="midCat"/>
      </c:valAx>
      <c:valAx>
        <c:axId val="8285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∆(%)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286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Sin(x) for x = 10, 20, 30, 40 degrees (average time)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regular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Sheet2!$G$2:$G$7</c:f>
              <c:numCache>
                <c:formatCode>0.00E+00</c:formatCode>
                <c:ptCount val="6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</c:numCache>
            </c:numRef>
          </c:xVal>
          <c:yVal>
            <c:numRef>
              <c:f>Sheet2!$H$2:$H$7</c:f>
              <c:numCache>
                <c:formatCode>General</c:formatCode>
                <c:ptCount val="6"/>
                <c:pt idx="0">
                  <c:v>1.0263389999999999</c:v>
                </c:pt>
                <c:pt idx="1">
                  <c:v>2.0342750000000001</c:v>
                </c:pt>
                <c:pt idx="2">
                  <c:v>3.0360209999999999</c:v>
                </c:pt>
                <c:pt idx="3">
                  <c:v>4.0706490000000004</c:v>
                </c:pt>
                <c:pt idx="4">
                  <c:v>5.0671780000000002</c:v>
                </c:pt>
                <c:pt idx="5">
                  <c:v>6.0655029999999996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A-E04B-BEAF-CAD167855829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AVX-512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Sheet2!$G$2:$G$7</c:f>
              <c:numCache>
                <c:formatCode>0.00E+00</c:formatCode>
                <c:ptCount val="6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</c:numCache>
            </c:numRef>
          </c:xVal>
          <c:yVal>
            <c:numRef>
              <c:f>Sheet2!$I$2:$I$7</c:f>
              <c:numCache>
                <c:formatCode>General</c:formatCode>
                <c:ptCount val="6"/>
                <c:pt idx="0">
                  <c:v>0.857209</c:v>
                </c:pt>
                <c:pt idx="1">
                  <c:v>1.689592</c:v>
                </c:pt>
                <c:pt idx="2">
                  <c:v>2.5205310000000001</c:v>
                </c:pt>
                <c:pt idx="3">
                  <c:v>3.3516499999999998</c:v>
                </c:pt>
                <c:pt idx="4">
                  <c:v>4.1825770000000002</c:v>
                </c:pt>
                <c:pt idx="5">
                  <c:v>5.0139740000000002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8A-E04B-BEAF-CAD16785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942832"/>
        <c:axId val="829118816"/>
      </c:scatterChart>
      <c:valAx>
        <c:axId val="8289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Number of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29118816"/>
        <c:crosses val="autoZero"/>
        <c:crossBetween val="midCat"/>
      </c:valAx>
      <c:valAx>
        <c:axId val="8291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Computing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82894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Relative difference(%)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Sheet2!$G$2:$G$7</c:f>
              <c:numCache>
                <c:formatCode>0.00E+00</c:formatCode>
                <c:ptCount val="6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</c:numCache>
            </c:numRef>
          </c:xVal>
          <c:yVal>
            <c:numRef>
              <c:f>Sheet2!$J$2:$J$7</c:f>
              <c:numCache>
                <c:formatCode>General</c:formatCode>
                <c:ptCount val="6"/>
                <c:pt idx="0">
                  <c:v>16.478960655300043</c:v>
                </c:pt>
                <c:pt idx="1">
                  <c:v>16.943776038146272</c:v>
                </c:pt>
                <c:pt idx="2">
                  <c:v>16.979131567271761</c:v>
                </c:pt>
                <c:pt idx="3">
                  <c:v>17.663006562344247</c:v>
                </c:pt>
                <c:pt idx="4">
                  <c:v>17.457468437066943</c:v>
                </c:pt>
                <c:pt idx="5">
                  <c:v>17.336220920177592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5-CC41-A091-961F6C5A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00912"/>
        <c:axId val="397506416"/>
      </c:scatterChart>
      <c:valAx>
        <c:axId val="328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Number of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397506416"/>
        <c:crosses val="autoZero"/>
        <c:crossBetween val="midCat"/>
      </c:valAx>
      <c:valAx>
        <c:axId val="39750641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∆(%)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328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10</xdr:row>
      <xdr:rowOff>184150</xdr:rowOff>
    </xdr:from>
    <xdr:to>
      <xdr:col>11</xdr:col>
      <xdr:colOff>393700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51726-C2FF-B84D-80AF-C4133E41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11</xdr:row>
      <xdr:rowOff>38100</xdr:rowOff>
    </xdr:from>
    <xdr:to>
      <xdr:col>7</xdr:col>
      <xdr:colOff>654050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BF13B-E2EF-7D44-8006-03B80E93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10</xdr:row>
      <xdr:rowOff>184150</xdr:rowOff>
    </xdr:from>
    <xdr:to>
      <xdr:col>17</xdr:col>
      <xdr:colOff>279400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832D4-A8B3-BF4D-916E-65215FFE7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32</xdr:row>
      <xdr:rowOff>57150</xdr:rowOff>
    </xdr:from>
    <xdr:to>
      <xdr:col>7</xdr:col>
      <xdr:colOff>609600</xdr:colOff>
      <xdr:row>50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804D99-57B2-6947-8709-6A58A437D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32</xdr:row>
      <xdr:rowOff>184150</xdr:rowOff>
    </xdr:from>
    <xdr:to>
      <xdr:col>17</xdr:col>
      <xdr:colOff>292100</xdr:colOff>
      <xdr:row>50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7A195E-22B7-F940-9F86-8F405C7F0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52B8-D56C-0E47-B169-6D91E19DFF5A}">
  <dimension ref="A1:G11"/>
  <sheetViews>
    <sheetView workbookViewId="0">
      <selection sqref="A1:A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100</v>
      </c>
      <c r="B2">
        <v>4.3999999999999999E-5</v>
      </c>
      <c r="C2">
        <v>4.3000000000000002E-5</v>
      </c>
      <c r="D2">
        <f>(B2-C2)*100/B2</f>
        <v>2.2727272727272663</v>
      </c>
      <c r="E2">
        <v>9.9999999999999995E-7</v>
      </c>
      <c r="F2">
        <v>9.9999999999999995E-7</v>
      </c>
      <c r="G2">
        <f>(E2-F2)*100/E2</f>
        <v>0</v>
      </c>
    </row>
    <row r="3" spans="1:7" x14ac:dyDescent="0.2">
      <c r="A3" s="1">
        <v>1000</v>
      </c>
      <c r="B3">
        <v>4.3229999999999996E-3</v>
      </c>
      <c r="C3">
        <v>4.2430000000000002E-3</v>
      </c>
      <c r="D3">
        <f t="shared" ref="D3:D8" si="0">(B3-C3)*100/B3</f>
        <v>1.8505667360629043</v>
      </c>
      <c r="E3">
        <v>6.9999999999999999E-6</v>
      </c>
      <c r="F3">
        <v>6.9999999999999999E-6</v>
      </c>
      <c r="G3">
        <f t="shared" ref="G3:G8" si="1">(E3-F3)*100/E3</f>
        <v>0</v>
      </c>
    </row>
    <row r="4" spans="1:7" x14ac:dyDescent="0.2">
      <c r="A4" s="1">
        <v>10000</v>
      </c>
      <c r="B4">
        <v>0.349333</v>
      </c>
      <c r="C4">
        <v>0.34848400000000002</v>
      </c>
      <c r="D4">
        <f t="shared" si="0"/>
        <v>0.243034583048263</v>
      </c>
      <c r="E4">
        <v>1.1900000000000001E-4</v>
      </c>
      <c r="F4">
        <v>1.1900000000000001E-4</v>
      </c>
      <c r="G4">
        <f t="shared" si="1"/>
        <v>0</v>
      </c>
    </row>
    <row r="5" spans="1:7" x14ac:dyDescent="0.2">
      <c r="A5" s="1">
        <v>20000</v>
      </c>
      <c r="B5">
        <v>1.374741</v>
      </c>
      <c r="C5">
        <v>1.3723909999999999</v>
      </c>
      <c r="D5">
        <f t="shared" si="0"/>
        <v>0.17094129003209144</v>
      </c>
      <c r="E5">
        <v>1.3999999999999999E-4</v>
      </c>
      <c r="F5">
        <v>1.3999999999999999E-4</v>
      </c>
      <c r="G5">
        <f t="shared" si="1"/>
        <v>0</v>
      </c>
    </row>
    <row r="6" spans="1:7" x14ac:dyDescent="0.2">
      <c r="A6" s="1">
        <v>30000</v>
      </c>
      <c r="B6">
        <v>3.1058089999999998</v>
      </c>
      <c r="C6">
        <v>3.093388</v>
      </c>
      <c r="D6">
        <f t="shared" si="0"/>
        <v>0.39992800587543514</v>
      </c>
      <c r="E6">
        <v>2.0900000000000001E-4</v>
      </c>
      <c r="F6">
        <v>2.0900000000000001E-4</v>
      </c>
      <c r="G6">
        <f t="shared" si="1"/>
        <v>0</v>
      </c>
    </row>
    <row r="7" spans="1:7" x14ac:dyDescent="0.2">
      <c r="A7" s="1">
        <v>40000</v>
      </c>
      <c r="B7">
        <v>5.516934</v>
      </c>
      <c r="C7">
        <v>5.4907240000000002</v>
      </c>
      <c r="D7">
        <f t="shared" si="0"/>
        <v>0.47508271804592633</v>
      </c>
      <c r="E7">
        <v>2.7300000000000002E-4</v>
      </c>
      <c r="F7">
        <v>2.7700000000000001E-4</v>
      </c>
      <c r="G7">
        <f t="shared" si="1"/>
        <v>-1.4652014652014609</v>
      </c>
    </row>
    <row r="8" spans="1:7" x14ac:dyDescent="0.2">
      <c r="A8" s="1">
        <v>50000</v>
      </c>
      <c r="B8">
        <v>8.6129379999999998</v>
      </c>
      <c r="C8">
        <v>8.5767670000000003</v>
      </c>
      <c r="D8">
        <f t="shared" si="0"/>
        <v>0.41996122577452094</v>
      </c>
      <c r="E8">
        <v>3.4900000000000003E-4</v>
      </c>
      <c r="F8">
        <v>3.4900000000000003E-4</v>
      </c>
      <c r="G8">
        <f t="shared" si="1"/>
        <v>0</v>
      </c>
    </row>
    <row r="9" spans="1:7" x14ac:dyDescent="0.2">
      <c r="A9" s="1"/>
    </row>
    <row r="10" spans="1:7" x14ac:dyDescent="0.2">
      <c r="A10" s="1"/>
    </row>
    <row r="11" spans="1:7" x14ac:dyDescent="0.2">
      <c r="A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2074-C2AF-1A42-910B-6B27B38CAF05}">
  <dimension ref="A1:J9"/>
  <sheetViews>
    <sheetView tabSelected="1" topLeftCell="A13" workbookViewId="0">
      <selection activeCell="I32" sqref="I32"/>
    </sheetView>
  </sheetViews>
  <sheetFormatPr baseColWidth="10" defaultRowHeight="16" x14ac:dyDescent="0.2"/>
  <cols>
    <col min="4" max="4" width="16" customWidth="1"/>
  </cols>
  <sheetData>
    <row r="1" spans="1:10" x14ac:dyDescent="0.2">
      <c r="A1" t="s">
        <v>0</v>
      </c>
      <c r="B1" t="s">
        <v>9</v>
      </c>
      <c r="C1" t="s">
        <v>10</v>
      </c>
      <c r="D1" t="s">
        <v>11</v>
      </c>
      <c r="G1" t="s">
        <v>0</v>
      </c>
      <c r="H1" t="s">
        <v>7</v>
      </c>
      <c r="I1" t="s">
        <v>8</v>
      </c>
      <c r="J1" t="s">
        <v>12</v>
      </c>
    </row>
    <row r="2" spans="1:10" x14ac:dyDescent="0.2">
      <c r="A2" s="1">
        <v>100</v>
      </c>
      <c r="B2" s="2">
        <v>7.9999999999999996E-6</v>
      </c>
      <c r="C2" s="2">
        <v>7.9999999999999996E-6</v>
      </c>
      <c r="D2">
        <f>(B2-C2)*100/B2</f>
        <v>0</v>
      </c>
      <c r="G2" s="1">
        <v>10000000</v>
      </c>
      <c r="H2" s="2">
        <v>1.0263389999999999</v>
      </c>
      <c r="I2" s="2">
        <v>0.857209</v>
      </c>
      <c r="J2">
        <f>(H2-I2)*100/H2</f>
        <v>16.478960655300043</v>
      </c>
    </row>
    <row r="3" spans="1:10" x14ac:dyDescent="0.2">
      <c r="A3" s="1">
        <v>1000</v>
      </c>
      <c r="B3" s="2">
        <v>2.3699999999999999E-4</v>
      </c>
      <c r="C3" s="2">
        <v>2.5799999999999998E-4</v>
      </c>
      <c r="D3">
        <f>(B3-C3)*100/B3</f>
        <v>-8.8607594936708836</v>
      </c>
      <c r="G3" s="1">
        <v>20000000</v>
      </c>
      <c r="H3" s="2">
        <v>2.0342750000000001</v>
      </c>
      <c r="I3" s="2">
        <v>1.689592</v>
      </c>
      <c r="J3">
        <f t="shared" ref="J3:J7" si="0">(H3-I3)*100/H3</f>
        <v>16.943776038146272</v>
      </c>
    </row>
    <row r="4" spans="1:10" x14ac:dyDescent="0.2">
      <c r="A4" s="1">
        <v>10000</v>
      </c>
      <c r="B4" s="2">
        <v>2.5279999999999999E-3</v>
      </c>
      <c r="C4" s="2">
        <v>2.99E-3</v>
      </c>
      <c r="D4">
        <f>(B4-C4)*100/B4</f>
        <v>-18.27531645569621</v>
      </c>
      <c r="G4" s="1">
        <v>30000000</v>
      </c>
      <c r="H4" s="2">
        <v>3.0360209999999999</v>
      </c>
      <c r="I4" s="2">
        <v>2.5205310000000001</v>
      </c>
      <c r="J4">
        <f t="shared" si="0"/>
        <v>16.979131567271761</v>
      </c>
    </row>
    <row r="5" spans="1:10" x14ac:dyDescent="0.2">
      <c r="A5" s="1">
        <v>100000</v>
      </c>
      <c r="B5" s="2">
        <v>1.9865000000000001E-2</v>
      </c>
      <c r="C5" s="2">
        <v>2.2342000000000001E-2</v>
      </c>
      <c r="D5">
        <f t="shared" ref="D5:D9" si="1">(B5-C5)*100/B5</f>
        <v>-12.469166876415807</v>
      </c>
      <c r="G5" s="1">
        <v>40000000</v>
      </c>
      <c r="H5" s="2">
        <v>4.0706490000000004</v>
      </c>
      <c r="I5" s="2">
        <v>3.3516499999999998</v>
      </c>
      <c r="J5">
        <f t="shared" si="0"/>
        <v>17.663006562344247</v>
      </c>
    </row>
    <row r="6" spans="1:10" x14ac:dyDescent="0.2">
      <c r="A6" s="1">
        <v>1000000</v>
      </c>
      <c r="B6" s="2">
        <v>0.12764300000000001</v>
      </c>
      <c r="C6" s="2">
        <v>0.10795299999999999</v>
      </c>
      <c r="D6">
        <f t="shared" si="1"/>
        <v>15.425836121056392</v>
      </c>
      <c r="G6" s="1">
        <v>50000000</v>
      </c>
      <c r="H6" s="2">
        <v>5.0671780000000002</v>
      </c>
      <c r="I6" s="2">
        <v>4.1825770000000002</v>
      </c>
      <c r="J6">
        <f t="shared" si="0"/>
        <v>17.457468437066943</v>
      </c>
    </row>
    <row r="7" spans="1:10" x14ac:dyDescent="0.2">
      <c r="A7" s="1">
        <v>10000000</v>
      </c>
      <c r="B7" s="2">
        <v>1.0263389999999999</v>
      </c>
      <c r="C7" s="2">
        <v>0.857209</v>
      </c>
      <c r="D7">
        <f t="shared" si="1"/>
        <v>16.478960655300043</v>
      </c>
      <c r="G7" s="1">
        <v>60000000</v>
      </c>
      <c r="H7" s="2">
        <v>6.0655029999999996</v>
      </c>
      <c r="I7" s="2">
        <v>5.0139740000000002</v>
      </c>
      <c r="J7">
        <f t="shared" si="0"/>
        <v>17.336220920177592</v>
      </c>
    </row>
    <row r="8" spans="1:10" x14ac:dyDescent="0.2">
      <c r="A8" s="1">
        <v>100000000</v>
      </c>
      <c r="B8" s="2">
        <v>9.9055890000000009</v>
      </c>
      <c r="C8" s="2">
        <v>8.3378840000000007</v>
      </c>
      <c r="D8">
        <f t="shared" si="1"/>
        <v>15.826469279111016</v>
      </c>
      <c r="G8" s="1"/>
      <c r="H8" s="2"/>
      <c r="I8" s="2"/>
    </row>
    <row r="9" spans="1:10" x14ac:dyDescent="0.2">
      <c r="A9" s="1">
        <v>1000000000</v>
      </c>
      <c r="B9" s="2">
        <v>100.574974</v>
      </c>
      <c r="C9" s="2">
        <v>83.126498999999995</v>
      </c>
      <c r="D9">
        <f t="shared" si="1"/>
        <v>17.348724345680669</v>
      </c>
      <c r="G9" s="1"/>
      <c r="I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Aliaga</dc:creator>
  <cp:lastModifiedBy>Sergi Aliaga</cp:lastModifiedBy>
  <dcterms:created xsi:type="dcterms:W3CDTF">2022-03-03T19:58:00Z</dcterms:created>
  <dcterms:modified xsi:type="dcterms:W3CDTF">2022-03-04T23:58:04Z</dcterms:modified>
</cp:coreProperties>
</file>