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9095" windowHeight="11760"/>
  </bookViews>
  <sheets>
    <sheet name="Sheet1" sheetId="2" r:id="rId1"/>
    <sheet name="Sheet2" sheetId="3" r:id="rId2"/>
  </sheets>
  <definedNames>
    <definedName name="_xlnm.Print_Area" localSheetId="0">Sheet1!$A$1:$S$42</definedName>
  </definedNames>
  <calcPr calcId="125725"/>
</workbook>
</file>

<file path=xl/calcChain.xml><?xml version="1.0" encoding="utf-8"?>
<calcChain xmlns="http://schemas.openxmlformats.org/spreadsheetml/2006/main">
  <c r="P244" i="2"/>
  <c r="O244"/>
  <c r="N244"/>
  <c r="M244"/>
  <c r="L244"/>
  <c r="K244"/>
  <c r="J244"/>
  <c r="I244"/>
  <c r="H244"/>
  <c r="G244"/>
  <c r="F244"/>
  <c r="E244"/>
  <c r="P243"/>
  <c r="O243"/>
  <c r="N243"/>
  <c r="M243"/>
  <c r="L243"/>
  <c r="K243"/>
  <c r="J243"/>
  <c r="I243"/>
  <c r="H243"/>
  <c r="G243"/>
  <c r="F243"/>
  <c r="E243"/>
  <c r="P242"/>
  <c r="O242"/>
  <c r="N242"/>
  <c r="M242"/>
  <c r="L242"/>
  <c r="K242"/>
  <c r="J242"/>
  <c r="I242"/>
  <c r="H242"/>
  <c r="G242"/>
  <c r="F242"/>
  <c r="E242"/>
  <c r="P241"/>
  <c r="O241"/>
  <c r="N241"/>
  <c r="M241"/>
  <c r="L241"/>
  <c r="K241"/>
  <c r="J241"/>
  <c r="I241"/>
  <c r="H241"/>
  <c r="G241"/>
  <c r="F241"/>
  <c r="E241"/>
  <c r="P240"/>
  <c r="O240"/>
  <c r="N240"/>
  <c r="M240"/>
  <c r="L240"/>
  <c r="K240"/>
  <c r="J240"/>
  <c r="I240"/>
  <c r="H240"/>
  <c r="G240"/>
  <c r="F240"/>
  <c r="E240"/>
  <c r="P239"/>
  <c r="O239"/>
  <c r="N239"/>
  <c r="M239"/>
  <c r="L239"/>
  <c r="K239"/>
  <c r="J239"/>
  <c r="I239"/>
  <c r="H239"/>
  <c r="G239"/>
  <c r="F239"/>
  <c r="E239"/>
  <c r="P238"/>
  <c r="O238"/>
  <c r="N238"/>
  <c r="M238"/>
  <c r="L238"/>
  <c r="K238"/>
  <c r="J238"/>
  <c r="I238"/>
  <c r="H238"/>
  <c r="G238"/>
  <c r="F238"/>
  <c r="E238"/>
  <c r="P237"/>
  <c r="O237"/>
  <c r="N237"/>
  <c r="M237"/>
  <c r="L237"/>
  <c r="K237"/>
  <c r="J237"/>
  <c r="I237"/>
  <c r="H237"/>
  <c r="G237"/>
  <c r="F237"/>
  <c r="E237"/>
  <c r="P236"/>
  <c r="O236"/>
  <c r="N236"/>
  <c r="M236"/>
  <c r="L236"/>
  <c r="K236"/>
  <c r="J236"/>
  <c r="I236"/>
  <c r="H236"/>
  <c r="G236"/>
  <c r="F236"/>
  <c r="E236"/>
  <c r="P235"/>
  <c r="O235"/>
  <c r="N235"/>
  <c r="M235"/>
  <c r="L235"/>
  <c r="K235"/>
  <c r="J235"/>
  <c r="I235"/>
  <c r="H235"/>
  <c r="G235"/>
  <c r="F235"/>
  <c r="E235"/>
  <c r="P234"/>
  <c r="O234"/>
  <c r="N234"/>
  <c r="M234"/>
  <c r="L234"/>
  <c r="K234"/>
  <c r="J234"/>
  <c r="I234"/>
  <c r="H234"/>
  <c r="G234"/>
  <c r="F234"/>
  <c r="E234"/>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16"/>
  <c r="Q115"/>
  <c r="P161"/>
  <c r="O161"/>
  <c r="N161"/>
  <c r="M161"/>
  <c r="L161"/>
  <c r="K161"/>
  <c r="J161"/>
  <c r="I161"/>
  <c r="H161"/>
  <c r="G161"/>
  <c r="F161"/>
  <c r="E161"/>
  <c r="P160"/>
  <c r="O160"/>
  <c r="N160"/>
  <c r="M160"/>
  <c r="L160"/>
  <c r="K160"/>
  <c r="J160"/>
  <c r="I160"/>
  <c r="H160"/>
  <c r="G160"/>
  <c r="F160"/>
  <c r="E160"/>
  <c r="P159"/>
  <c r="O159"/>
  <c r="N159"/>
  <c r="M159"/>
  <c r="L159"/>
  <c r="K159"/>
  <c r="J159"/>
  <c r="I159"/>
  <c r="H159"/>
  <c r="G159"/>
  <c r="F159"/>
  <c r="E159"/>
  <c r="P158"/>
  <c r="O158"/>
  <c r="N158"/>
  <c r="M158"/>
  <c r="L158"/>
  <c r="K158"/>
  <c r="J158"/>
  <c r="I158"/>
  <c r="H158"/>
  <c r="G158"/>
  <c r="F158"/>
  <c r="E158"/>
  <c r="P157"/>
  <c r="O157"/>
  <c r="N157"/>
  <c r="M157"/>
  <c r="L157"/>
  <c r="K157"/>
  <c r="J157"/>
  <c r="I157"/>
  <c r="H157"/>
  <c r="G157"/>
  <c r="F157"/>
  <c r="E157"/>
  <c r="P156"/>
  <c r="O156"/>
  <c r="N156"/>
  <c r="M156"/>
  <c r="L156"/>
  <c r="K156"/>
  <c r="J156"/>
  <c r="I156"/>
  <c r="H156"/>
  <c r="G156"/>
  <c r="F156"/>
  <c r="E156"/>
  <c r="P155"/>
  <c r="O155"/>
  <c r="N155"/>
  <c r="M155"/>
  <c r="L155"/>
  <c r="K155"/>
  <c r="J155"/>
  <c r="I155"/>
  <c r="H155"/>
  <c r="G155"/>
  <c r="F155"/>
  <c r="E155"/>
  <c r="P154"/>
  <c r="O154"/>
  <c r="N154"/>
  <c r="M154"/>
  <c r="L154"/>
  <c r="K154"/>
  <c r="J154"/>
  <c r="I154"/>
  <c r="H154"/>
  <c r="G154"/>
  <c r="F154"/>
  <c r="E154"/>
  <c r="P153"/>
  <c r="O153"/>
  <c r="N153"/>
  <c r="M153"/>
  <c r="L153"/>
  <c r="K153"/>
  <c r="J153"/>
  <c r="I153"/>
  <c r="H153"/>
  <c r="G153"/>
  <c r="F153"/>
  <c r="E153"/>
  <c r="P152"/>
  <c r="O152"/>
  <c r="N152"/>
  <c r="M152"/>
  <c r="L152"/>
  <c r="K152"/>
  <c r="J152"/>
  <c r="I152"/>
  <c r="H152"/>
  <c r="G152"/>
  <c r="F152"/>
  <c r="E152"/>
  <c r="P151"/>
  <c r="O151"/>
  <c r="N151"/>
  <c r="M151"/>
  <c r="L151"/>
  <c r="K151"/>
  <c r="J151"/>
  <c r="I151"/>
  <c r="H151"/>
  <c r="G151"/>
  <c r="F151"/>
  <c r="E151"/>
  <c r="P150"/>
  <c r="O150"/>
  <c r="N150"/>
  <c r="M150"/>
  <c r="L150"/>
  <c r="K150"/>
  <c r="J150"/>
  <c r="I150"/>
  <c r="H150"/>
  <c r="G150"/>
  <c r="F150"/>
  <c r="E150"/>
  <c r="P149"/>
  <c r="O149"/>
  <c r="N149"/>
  <c r="M149"/>
  <c r="L149"/>
  <c r="K149"/>
  <c r="J149"/>
  <c r="I149"/>
  <c r="H149"/>
  <c r="G149"/>
  <c r="F149"/>
  <c r="E149"/>
  <c r="P148"/>
  <c r="O148"/>
  <c r="N148"/>
  <c r="M148"/>
  <c r="L148"/>
  <c r="K148"/>
  <c r="J148"/>
  <c r="I148"/>
  <c r="H148"/>
  <c r="G148"/>
  <c r="F148"/>
  <c r="E148"/>
  <c r="P147"/>
  <c r="O147"/>
  <c r="N147"/>
  <c r="M147"/>
  <c r="L147"/>
  <c r="K147"/>
  <c r="J147"/>
  <c r="I147"/>
  <c r="H147"/>
  <c r="G147"/>
  <c r="F147"/>
  <c r="E147"/>
  <c r="P146"/>
  <c r="O146"/>
  <c r="N146"/>
  <c r="M146"/>
  <c r="L146"/>
  <c r="K146"/>
  <c r="J146"/>
  <c r="I146"/>
  <c r="H146"/>
  <c r="G146"/>
  <c r="F146"/>
  <c r="E146"/>
  <c r="P145"/>
  <c r="O145"/>
  <c r="N145"/>
  <c r="M145"/>
  <c r="L145"/>
  <c r="K145"/>
  <c r="J145"/>
  <c r="I145"/>
  <c r="H145"/>
  <c r="G145"/>
  <c r="F145"/>
  <c r="E145"/>
  <c r="P144"/>
  <c r="O144"/>
  <c r="N144"/>
  <c r="M144"/>
  <c r="L144"/>
  <c r="K144"/>
  <c r="J144"/>
  <c r="I144"/>
  <c r="H144"/>
  <c r="G144"/>
  <c r="F144"/>
  <c r="E144"/>
  <c r="P143"/>
  <c r="O143"/>
  <c r="N143"/>
  <c r="M143"/>
  <c r="L143"/>
  <c r="K143"/>
  <c r="J143"/>
  <c r="I143"/>
  <c r="H143"/>
  <c r="G143"/>
  <c r="F143"/>
  <c r="E143"/>
  <c r="P142"/>
  <c r="O142"/>
  <c r="N142"/>
  <c r="M142"/>
  <c r="L142"/>
  <c r="K142"/>
  <c r="J142"/>
  <c r="I142"/>
  <c r="H142"/>
  <c r="G142"/>
  <c r="F142"/>
  <c r="E142"/>
  <c r="P141"/>
  <c r="O141"/>
  <c r="N141"/>
  <c r="M141"/>
  <c r="L141"/>
  <c r="K141"/>
  <c r="J141"/>
  <c r="I141"/>
  <c r="H141"/>
  <c r="G141"/>
  <c r="F141"/>
  <c r="E141"/>
  <c r="P140"/>
  <c r="O140"/>
  <c r="N140"/>
  <c r="M140"/>
  <c r="L140"/>
  <c r="K140"/>
  <c r="J140"/>
  <c r="I140"/>
  <c r="H140"/>
  <c r="G140"/>
  <c r="F140"/>
  <c r="E140"/>
  <c r="P139"/>
  <c r="O139"/>
  <c r="N139"/>
  <c r="M139"/>
  <c r="L139"/>
  <c r="K139"/>
  <c r="J139"/>
  <c r="I139"/>
  <c r="H139"/>
  <c r="G139"/>
  <c r="F139"/>
  <c r="E139"/>
  <c r="P138"/>
  <c r="O138"/>
  <c r="N138"/>
  <c r="M138"/>
  <c r="L138"/>
  <c r="K138"/>
  <c r="J138"/>
  <c r="I138"/>
  <c r="H138"/>
  <c r="G138"/>
  <c r="F138"/>
  <c r="E138"/>
  <c r="P137"/>
  <c r="O137"/>
  <c r="N137"/>
  <c r="M137"/>
  <c r="L137"/>
  <c r="K137"/>
  <c r="J137"/>
  <c r="I137"/>
  <c r="H137"/>
  <c r="G137"/>
  <c r="F137"/>
  <c r="E137"/>
  <c r="P136"/>
  <c r="O136"/>
  <c r="N136"/>
  <c r="M136"/>
  <c r="L136"/>
  <c r="K136"/>
  <c r="J136"/>
  <c r="I136"/>
  <c r="H136"/>
  <c r="G136"/>
  <c r="F136"/>
  <c r="E136"/>
  <c r="P135"/>
  <c r="O135"/>
  <c r="N135"/>
  <c r="M135"/>
  <c r="L135"/>
  <c r="K135"/>
  <c r="J135"/>
  <c r="I135"/>
  <c r="H135"/>
  <c r="G135"/>
  <c r="F135"/>
  <c r="E135"/>
  <c r="P134"/>
  <c r="O134"/>
  <c r="N134"/>
  <c r="M134"/>
  <c r="L134"/>
  <c r="K134"/>
  <c r="J134"/>
  <c r="I134"/>
  <c r="H134"/>
  <c r="G134"/>
  <c r="F134"/>
  <c r="E134"/>
  <c r="E115"/>
  <c r="F115"/>
  <c r="G115"/>
  <c r="H115"/>
  <c r="I115"/>
  <c r="J115"/>
  <c r="K115"/>
  <c r="L115"/>
  <c r="M115"/>
  <c r="N115"/>
  <c r="O115"/>
  <c r="P115"/>
  <c r="E116"/>
  <c r="F116"/>
  <c r="G116"/>
  <c r="H116"/>
  <c r="I116"/>
  <c r="J116"/>
  <c r="K116"/>
  <c r="L116"/>
  <c r="M116"/>
  <c r="N116"/>
  <c r="O116"/>
  <c r="P116"/>
  <c r="E117"/>
  <c r="F117"/>
  <c r="G117"/>
  <c r="H117"/>
  <c r="I117"/>
  <c r="J117"/>
  <c r="K117"/>
  <c r="L117"/>
  <c r="M117"/>
  <c r="N117"/>
  <c r="O117"/>
  <c r="P117"/>
  <c r="E118"/>
  <c r="F118"/>
  <c r="G118"/>
  <c r="H118"/>
  <c r="I118"/>
  <c r="J118"/>
  <c r="K118"/>
  <c r="L118"/>
  <c r="M118"/>
  <c r="N118"/>
  <c r="O118"/>
  <c r="P118"/>
  <c r="E119"/>
  <c r="F119"/>
  <c r="G119"/>
  <c r="H119"/>
  <c r="I119"/>
  <c r="J119"/>
  <c r="K119"/>
  <c r="L119"/>
  <c r="M119"/>
  <c r="N119"/>
  <c r="O119"/>
  <c r="P119"/>
  <c r="E120"/>
  <c r="F120"/>
  <c r="G120"/>
  <c r="H120"/>
  <c r="I120"/>
  <c r="J120"/>
  <c r="K120"/>
  <c r="L120"/>
  <c r="M120"/>
  <c r="N120"/>
  <c r="O120"/>
  <c r="P120"/>
  <c r="E121"/>
  <c r="F121"/>
  <c r="G121"/>
  <c r="H121"/>
  <c r="I121"/>
  <c r="J121"/>
  <c r="K121"/>
  <c r="L121"/>
  <c r="M121"/>
  <c r="N121"/>
  <c r="O121"/>
  <c r="P121"/>
  <c r="E122"/>
  <c r="F122"/>
  <c r="G122"/>
  <c r="H122"/>
  <c r="I122"/>
  <c r="J122"/>
  <c r="K122"/>
  <c r="L122"/>
  <c r="M122"/>
  <c r="N122"/>
  <c r="O122"/>
  <c r="P122"/>
  <c r="E123"/>
  <c r="F123"/>
  <c r="G123"/>
  <c r="H123"/>
  <c r="I123"/>
  <c r="J123"/>
  <c r="K123"/>
  <c r="L123"/>
  <c r="M123"/>
  <c r="N123"/>
  <c r="O123"/>
  <c r="P123"/>
  <c r="E124"/>
  <c r="F124"/>
  <c r="G124"/>
  <c r="H124"/>
  <c r="I124"/>
  <c r="J124"/>
  <c r="K124"/>
  <c r="L124"/>
  <c r="M124"/>
  <c r="N124"/>
  <c r="O124"/>
  <c r="P124"/>
  <c r="E125"/>
  <c r="F125"/>
  <c r="G125"/>
  <c r="H125"/>
  <c r="I125"/>
  <c r="J125"/>
  <c r="K125"/>
  <c r="L125"/>
  <c r="M125"/>
  <c r="N125"/>
  <c r="O125"/>
  <c r="P125"/>
  <c r="E126"/>
  <c r="F126"/>
  <c r="G126"/>
  <c r="H126"/>
  <c r="I126"/>
  <c r="J126"/>
  <c r="K126"/>
  <c r="L126"/>
  <c r="M126"/>
  <c r="N126"/>
  <c r="O126"/>
  <c r="P126"/>
  <c r="E127"/>
  <c r="F127"/>
  <c r="G127"/>
  <c r="H127"/>
  <c r="I127"/>
  <c r="J127"/>
  <c r="K127"/>
  <c r="L127"/>
  <c r="M127"/>
  <c r="N127"/>
  <c r="O127"/>
  <c r="P127"/>
  <c r="E128"/>
  <c r="F128"/>
  <c r="G128"/>
  <c r="H128"/>
  <c r="I128"/>
  <c r="J128"/>
  <c r="K128"/>
  <c r="L128"/>
  <c r="M128"/>
  <c r="N128"/>
  <c r="O128"/>
  <c r="P128"/>
  <c r="E129"/>
  <c r="F129"/>
  <c r="G129"/>
  <c r="H129"/>
  <c r="I129"/>
  <c r="J129"/>
  <c r="K129"/>
  <c r="L129"/>
  <c r="M129"/>
  <c r="N129"/>
  <c r="O129"/>
  <c r="P129"/>
  <c r="E130"/>
  <c r="F130"/>
  <c r="G130"/>
  <c r="H130"/>
  <c r="I130"/>
  <c r="J130"/>
  <c r="K130"/>
  <c r="L130"/>
  <c r="M130"/>
  <c r="N130"/>
  <c r="O130"/>
  <c r="P130"/>
  <c r="E131"/>
  <c r="F131"/>
  <c r="G131"/>
  <c r="H131"/>
  <c r="I131"/>
  <c r="J131"/>
  <c r="K131"/>
  <c r="L131"/>
  <c r="M131"/>
  <c r="N131"/>
  <c r="O131"/>
  <c r="P131"/>
  <c r="E132"/>
  <c r="F132"/>
  <c r="G132"/>
  <c r="H132"/>
  <c r="I132"/>
  <c r="J132"/>
  <c r="K132"/>
  <c r="L132"/>
  <c r="M132"/>
  <c r="N132"/>
  <c r="O132"/>
  <c r="P132"/>
  <c r="E133"/>
  <c r="F133"/>
  <c r="G133"/>
  <c r="H133"/>
  <c r="I133"/>
  <c r="J133"/>
  <c r="K133"/>
  <c r="L133"/>
  <c r="M133"/>
  <c r="N133"/>
  <c r="O133"/>
  <c r="P133"/>
  <c r="E215"/>
  <c r="F215"/>
  <c r="G215"/>
  <c r="H215"/>
  <c r="I215"/>
  <c r="J215"/>
  <c r="K215"/>
  <c r="L215"/>
  <c r="M215"/>
  <c r="N215"/>
  <c r="O215"/>
  <c r="P215"/>
  <c r="E216"/>
  <c r="F216"/>
  <c r="G216"/>
  <c r="H216"/>
  <c r="I216"/>
  <c r="J216"/>
  <c r="K216"/>
  <c r="L216"/>
  <c r="M216"/>
  <c r="N216"/>
  <c r="O216"/>
  <c r="P216"/>
  <c r="E217"/>
  <c r="F217"/>
  <c r="G217"/>
  <c r="H217"/>
  <c r="I217"/>
  <c r="J217"/>
  <c r="K217"/>
  <c r="L217"/>
  <c r="M217"/>
  <c r="N217"/>
  <c r="O217"/>
  <c r="P217"/>
  <c r="E218"/>
  <c r="F218"/>
  <c r="G218"/>
  <c r="H218"/>
  <c r="I218"/>
  <c r="J218"/>
  <c r="K218"/>
  <c r="L218"/>
  <c r="M218"/>
  <c r="N218"/>
  <c r="O218"/>
  <c r="P218"/>
  <c r="E219"/>
  <c r="F219"/>
  <c r="G219"/>
  <c r="H219"/>
  <c r="I219"/>
  <c r="J219"/>
  <c r="K219"/>
  <c r="L219"/>
  <c r="M219"/>
  <c r="N219"/>
  <c r="O219"/>
  <c r="P219"/>
  <c r="E220"/>
  <c r="F220"/>
  <c r="G220"/>
  <c r="H220"/>
  <c r="I220"/>
  <c r="J220"/>
  <c r="K220"/>
  <c r="L220"/>
  <c r="M220"/>
  <c r="N220"/>
  <c r="O220"/>
  <c r="P220"/>
  <c r="P51"/>
  <c r="O51"/>
  <c r="N51"/>
  <c r="M51"/>
  <c r="L51"/>
  <c r="K51"/>
  <c r="J51"/>
  <c r="I51"/>
  <c r="H51"/>
  <c r="G51"/>
  <c r="F51"/>
  <c r="E51"/>
  <c r="P42"/>
  <c r="O42"/>
  <c r="N42"/>
  <c r="M42"/>
  <c r="L42"/>
  <c r="K42"/>
  <c r="J42"/>
  <c r="I42"/>
  <c r="H42"/>
  <c r="G42"/>
  <c r="F42"/>
  <c r="E42"/>
  <c r="P41"/>
  <c r="O41"/>
  <c r="N41"/>
  <c r="M41"/>
  <c r="L41"/>
  <c r="K41"/>
  <c r="J41"/>
  <c r="I41"/>
  <c r="H41"/>
  <c r="G41"/>
  <c r="F41"/>
  <c r="E41"/>
  <c r="P40"/>
  <c r="O40"/>
  <c r="N40"/>
  <c r="M40"/>
  <c r="L40"/>
  <c r="K40"/>
  <c r="J40"/>
  <c r="I40"/>
  <c r="H40"/>
  <c r="G40"/>
  <c r="F40"/>
  <c r="E40"/>
  <c r="P39"/>
  <c r="O39"/>
  <c r="N39"/>
  <c r="M39"/>
  <c r="L39"/>
  <c r="K39"/>
  <c r="J39"/>
  <c r="I39"/>
  <c r="H39"/>
  <c r="G39"/>
  <c r="F39"/>
  <c r="E39"/>
  <c r="P38"/>
  <c r="O38"/>
  <c r="N38"/>
  <c r="M38"/>
  <c r="L38"/>
  <c r="K38"/>
  <c r="J38"/>
  <c r="I38"/>
  <c r="H38"/>
  <c r="G38"/>
  <c r="F38"/>
  <c r="E38"/>
  <c r="P37"/>
  <c r="O37"/>
  <c r="N37"/>
  <c r="M37"/>
  <c r="L37"/>
  <c r="K37"/>
  <c r="J37"/>
  <c r="I37"/>
  <c r="H37"/>
  <c r="G37"/>
  <c r="F37"/>
  <c r="E37"/>
  <c r="P36"/>
  <c r="O36"/>
  <c r="N36"/>
  <c r="M36"/>
  <c r="L36"/>
  <c r="K36"/>
  <c r="J36"/>
  <c r="I36"/>
  <c r="H36"/>
  <c r="G36"/>
  <c r="F36"/>
  <c r="E36"/>
  <c r="P35"/>
  <c r="O35"/>
  <c r="N35"/>
  <c r="M35"/>
  <c r="L35"/>
  <c r="K35"/>
  <c r="J35"/>
  <c r="I35"/>
  <c r="H35"/>
  <c r="G35"/>
  <c r="F35"/>
  <c r="E35"/>
  <c r="F33"/>
  <c r="G33"/>
  <c r="H33"/>
  <c r="I33"/>
  <c r="J33"/>
  <c r="K33"/>
  <c r="L33"/>
  <c r="M33"/>
  <c r="N33"/>
  <c r="O33"/>
  <c r="P33"/>
  <c r="F34"/>
  <c r="G34"/>
  <c r="H34"/>
  <c r="I34"/>
  <c r="J34"/>
  <c r="K34"/>
  <c r="L34"/>
  <c r="M34"/>
  <c r="N34"/>
  <c r="O34"/>
  <c r="P34"/>
  <c r="E32"/>
  <c r="E33"/>
  <c r="E34"/>
  <c r="F5"/>
  <c r="M221"/>
  <c r="M222"/>
  <c r="M223"/>
  <c r="M224"/>
  <c r="M225"/>
  <c r="M226"/>
  <c r="M227"/>
  <c r="M228"/>
  <c r="M229"/>
  <c r="M230"/>
  <c r="M231"/>
  <c r="M232"/>
  <c r="M233"/>
  <c r="M245"/>
  <c r="M246"/>
  <c r="M247"/>
  <c r="M248"/>
  <c r="M249"/>
  <c r="M250"/>
  <c r="M251"/>
  <c r="M252"/>
  <c r="M253"/>
  <c r="M254"/>
  <c r="M255"/>
  <c r="M256"/>
  <c r="M257"/>
  <c r="M258"/>
  <c r="M259"/>
  <c r="M260"/>
  <c r="M261"/>
  <c r="H5"/>
  <c r="P261"/>
  <c r="O261"/>
  <c r="N261"/>
  <c r="L261"/>
  <c r="K261"/>
  <c r="J261"/>
  <c r="I261"/>
  <c r="H261"/>
  <c r="G261"/>
  <c r="F261"/>
  <c r="E261"/>
  <c r="P260"/>
  <c r="O260"/>
  <c r="N260"/>
  <c r="L260"/>
  <c r="K260"/>
  <c r="J260"/>
  <c r="I260"/>
  <c r="H260"/>
  <c r="G260"/>
  <c r="F260"/>
  <c r="E260"/>
  <c r="P259"/>
  <c r="O259"/>
  <c r="N259"/>
  <c r="L259"/>
  <c r="K259"/>
  <c r="J259"/>
  <c r="I259"/>
  <c r="H259"/>
  <c r="G259"/>
  <c r="F259"/>
  <c r="E259"/>
  <c r="P258"/>
  <c r="O258"/>
  <c r="N258"/>
  <c r="L258"/>
  <c r="K258"/>
  <c r="J258"/>
  <c r="I258"/>
  <c r="H258"/>
  <c r="G258"/>
  <c r="F258"/>
  <c r="E258"/>
  <c r="P257"/>
  <c r="O257"/>
  <c r="N257"/>
  <c r="L257"/>
  <c r="K257"/>
  <c r="J257"/>
  <c r="I257"/>
  <c r="H257"/>
  <c r="G257"/>
  <c r="F257"/>
  <c r="E257"/>
  <c r="P256"/>
  <c r="O256"/>
  <c r="N256"/>
  <c r="L256"/>
  <c r="K256"/>
  <c r="J256"/>
  <c r="I256"/>
  <c r="H256"/>
  <c r="G256"/>
  <c r="F256"/>
  <c r="E256"/>
  <c r="P255"/>
  <c r="O255"/>
  <c r="N255"/>
  <c r="L255"/>
  <c r="K255"/>
  <c r="J255"/>
  <c r="I255"/>
  <c r="H255"/>
  <c r="G255"/>
  <c r="F255"/>
  <c r="E255"/>
  <c r="P254"/>
  <c r="O254"/>
  <c r="N254"/>
  <c r="L254"/>
  <c r="K254"/>
  <c r="J254"/>
  <c r="I254"/>
  <c r="H254"/>
  <c r="G254"/>
  <c r="F254"/>
  <c r="E254"/>
  <c r="P253"/>
  <c r="O253"/>
  <c r="N253"/>
  <c r="L253"/>
  <c r="K253"/>
  <c r="J253"/>
  <c r="I253"/>
  <c r="H253"/>
  <c r="G253"/>
  <c r="F253"/>
  <c r="E253"/>
  <c r="P252"/>
  <c r="O252"/>
  <c r="N252"/>
  <c r="L252"/>
  <c r="K252"/>
  <c r="J252"/>
  <c r="I252"/>
  <c r="H252"/>
  <c r="G252"/>
  <c r="F252"/>
  <c r="E252"/>
  <c r="P251"/>
  <c r="O251"/>
  <c r="N251"/>
  <c r="L251"/>
  <c r="K251"/>
  <c r="J251"/>
  <c r="I251"/>
  <c r="H251"/>
  <c r="G251"/>
  <c r="F251"/>
  <c r="E251"/>
  <c r="P250"/>
  <c r="O250"/>
  <c r="N250"/>
  <c r="L250"/>
  <c r="K250"/>
  <c r="J250"/>
  <c r="I250"/>
  <c r="H250"/>
  <c r="G250"/>
  <c r="F250"/>
  <c r="E250"/>
  <c r="P249"/>
  <c r="O249"/>
  <c r="N249"/>
  <c r="L249"/>
  <c r="K249"/>
  <c r="J249"/>
  <c r="I249"/>
  <c r="H249"/>
  <c r="G249"/>
  <c r="F249"/>
  <c r="E249"/>
  <c r="P248"/>
  <c r="O248"/>
  <c r="N248"/>
  <c r="L248"/>
  <c r="K248"/>
  <c r="J248"/>
  <c r="I248"/>
  <c r="H248"/>
  <c r="G248"/>
  <c r="F248"/>
  <c r="E248"/>
  <c r="P247"/>
  <c r="O247"/>
  <c r="N247"/>
  <c r="L247"/>
  <c r="K247"/>
  <c r="J247"/>
  <c r="I247"/>
  <c r="H247"/>
  <c r="G247"/>
  <c r="F247"/>
  <c r="E247"/>
  <c r="P246"/>
  <c r="O246"/>
  <c r="N246"/>
  <c r="L246"/>
  <c r="K246"/>
  <c r="J246"/>
  <c r="I246"/>
  <c r="H246"/>
  <c r="G246"/>
  <c r="F246"/>
  <c r="E246"/>
  <c r="P245"/>
  <c r="O245"/>
  <c r="N245"/>
  <c r="L245"/>
  <c r="K245"/>
  <c r="J245"/>
  <c r="I245"/>
  <c r="H245"/>
  <c r="G245"/>
  <c r="F245"/>
  <c r="E245"/>
  <c r="P233"/>
  <c r="O233"/>
  <c r="N233"/>
  <c r="L233"/>
  <c r="K233"/>
  <c r="J233"/>
  <c r="I233"/>
  <c r="H233"/>
  <c r="G233"/>
  <c r="F233"/>
  <c r="E233"/>
  <c r="P232"/>
  <c r="O232"/>
  <c r="N232"/>
  <c r="L232"/>
  <c r="K232"/>
  <c r="J232"/>
  <c r="I232"/>
  <c r="H232"/>
  <c r="G232"/>
  <c r="F232"/>
  <c r="E232"/>
  <c r="P231"/>
  <c r="O231"/>
  <c r="N231"/>
  <c r="L231"/>
  <c r="K231"/>
  <c r="J231"/>
  <c r="I231"/>
  <c r="H231"/>
  <c r="G231"/>
  <c r="F231"/>
  <c r="E231"/>
  <c r="P230"/>
  <c r="O230"/>
  <c r="N230"/>
  <c r="L230"/>
  <c r="K230"/>
  <c r="J230"/>
  <c r="I230"/>
  <c r="H230"/>
  <c r="G230"/>
  <c r="F230"/>
  <c r="E230"/>
  <c r="P229"/>
  <c r="O229"/>
  <c r="N229"/>
  <c r="L229"/>
  <c r="K229"/>
  <c r="J229"/>
  <c r="I229"/>
  <c r="H229"/>
  <c r="G229"/>
  <c r="F229"/>
  <c r="E229"/>
  <c r="P228"/>
  <c r="O228"/>
  <c r="N228"/>
  <c r="L228"/>
  <c r="K228"/>
  <c r="J228"/>
  <c r="I228"/>
  <c r="H228"/>
  <c r="G228"/>
  <c r="F228"/>
  <c r="E228"/>
  <c r="P227"/>
  <c r="O227"/>
  <c r="N227"/>
  <c r="L227"/>
  <c r="K227"/>
  <c r="J227"/>
  <c r="I227"/>
  <c r="H227"/>
  <c r="G227"/>
  <c r="F227"/>
  <c r="E227"/>
  <c r="P226"/>
  <c r="O226"/>
  <c r="N226"/>
  <c r="L226"/>
  <c r="K226"/>
  <c r="J226"/>
  <c r="I226"/>
  <c r="H226"/>
  <c r="G226"/>
  <c r="F226"/>
  <c r="E226"/>
  <c r="P225"/>
  <c r="O225"/>
  <c r="N225"/>
  <c r="L225"/>
  <c r="K225"/>
  <c r="J225"/>
  <c r="I225"/>
  <c r="H225"/>
  <c r="G225"/>
  <c r="F225"/>
  <c r="E225"/>
  <c r="P224"/>
  <c r="O224"/>
  <c r="N224"/>
  <c r="L224"/>
  <c r="K224"/>
  <c r="J224"/>
  <c r="I224"/>
  <c r="H224"/>
  <c r="G224"/>
  <c r="F224"/>
  <c r="E224"/>
  <c r="P223"/>
  <c r="O223"/>
  <c r="N223"/>
  <c r="L223"/>
  <c r="K223"/>
  <c r="J223"/>
  <c r="I223"/>
  <c r="H223"/>
  <c r="G223"/>
  <c r="F223"/>
  <c r="E223"/>
  <c r="P222"/>
  <c r="O222"/>
  <c r="N222"/>
  <c r="L222"/>
  <c r="K222"/>
  <c r="J222"/>
  <c r="I222"/>
  <c r="H222"/>
  <c r="G222"/>
  <c r="F222"/>
  <c r="E222"/>
  <c r="P221"/>
  <c r="O221"/>
  <c r="N221"/>
  <c r="L221"/>
  <c r="K221"/>
  <c r="J221"/>
  <c r="I221"/>
  <c r="H221"/>
  <c r="G221"/>
  <c r="F221"/>
  <c r="E221"/>
  <c r="H6"/>
  <c r="H7"/>
  <c r="H8"/>
  <c r="H9"/>
  <c r="H10"/>
  <c r="H11"/>
  <c r="H12"/>
  <c r="H13"/>
  <c r="H14"/>
  <c r="H15"/>
  <c r="H16"/>
  <c r="H17"/>
  <c r="H18"/>
  <c r="H19"/>
  <c r="H20"/>
  <c r="H21"/>
  <c r="H22"/>
  <c r="H23"/>
  <c r="H24"/>
  <c r="H25"/>
  <c r="H26"/>
  <c r="H27"/>
  <c r="H28"/>
  <c r="H29"/>
  <c r="H30"/>
  <c r="H31"/>
  <c r="H32"/>
  <c r="H43"/>
  <c r="H44"/>
  <c r="H45"/>
  <c r="H46"/>
  <c r="H47"/>
  <c r="H48"/>
  <c r="H49"/>
  <c r="H50"/>
  <c r="I7"/>
  <c r="J7"/>
  <c r="K7"/>
  <c r="L7"/>
  <c r="M7"/>
  <c r="N7"/>
  <c r="O7"/>
  <c r="P7"/>
  <c r="I8"/>
  <c r="J8"/>
  <c r="K8"/>
  <c r="L8"/>
  <c r="M8"/>
  <c r="N8"/>
  <c r="O8"/>
  <c r="P8"/>
  <c r="I9"/>
  <c r="J9"/>
  <c r="K9"/>
  <c r="L9"/>
  <c r="M9"/>
  <c r="N9"/>
  <c r="O9"/>
  <c r="P9"/>
  <c r="I10"/>
  <c r="J10"/>
  <c r="K10"/>
  <c r="L10"/>
  <c r="M10"/>
  <c r="N10"/>
  <c r="O10"/>
  <c r="P10"/>
  <c r="I11"/>
  <c r="J11"/>
  <c r="K11"/>
  <c r="L11"/>
  <c r="M11"/>
  <c r="N11"/>
  <c r="O11"/>
  <c r="P11"/>
  <c r="I12"/>
  <c r="J12"/>
  <c r="K12"/>
  <c r="L12"/>
  <c r="M12"/>
  <c r="N12"/>
  <c r="O12"/>
  <c r="P12"/>
  <c r="I13"/>
  <c r="J13"/>
  <c r="K13"/>
  <c r="L13"/>
  <c r="M13"/>
  <c r="N13"/>
  <c r="O13"/>
  <c r="P13"/>
  <c r="I14"/>
  <c r="J14"/>
  <c r="K14"/>
  <c r="L14"/>
  <c r="M14"/>
  <c r="N14"/>
  <c r="O14"/>
  <c r="P14"/>
  <c r="I15"/>
  <c r="J15"/>
  <c r="K15"/>
  <c r="L15"/>
  <c r="M15"/>
  <c r="N15"/>
  <c r="O15"/>
  <c r="P15"/>
  <c r="I16"/>
  <c r="J16"/>
  <c r="K16"/>
  <c r="L16"/>
  <c r="M16"/>
  <c r="N16"/>
  <c r="O16"/>
  <c r="P16"/>
  <c r="I17"/>
  <c r="J17"/>
  <c r="K17"/>
  <c r="L17"/>
  <c r="M17"/>
  <c r="N17"/>
  <c r="O17"/>
  <c r="P17"/>
  <c r="I18"/>
  <c r="J18"/>
  <c r="K18"/>
  <c r="L18"/>
  <c r="M18"/>
  <c r="N18"/>
  <c r="O18"/>
  <c r="P18"/>
  <c r="I19"/>
  <c r="J19"/>
  <c r="K19"/>
  <c r="L19"/>
  <c r="M19"/>
  <c r="N19"/>
  <c r="O19"/>
  <c r="P19"/>
  <c r="I20"/>
  <c r="J20"/>
  <c r="K20"/>
  <c r="L20"/>
  <c r="M20"/>
  <c r="N20"/>
  <c r="O20"/>
  <c r="P20"/>
  <c r="I21"/>
  <c r="J21"/>
  <c r="K21"/>
  <c r="L21"/>
  <c r="M21"/>
  <c r="N21"/>
  <c r="O21"/>
  <c r="P21"/>
  <c r="I22"/>
  <c r="J22"/>
  <c r="K22"/>
  <c r="L22"/>
  <c r="M22"/>
  <c r="N22"/>
  <c r="O22"/>
  <c r="P22"/>
  <c r="I23"/>
  <c r="J23"/>
  <c r="K23"/>
  <c r="L23"/>
  <c r="M23"/>
  <c r="N23"/>
  <c r="O23"/>
  <c r="P23"/>
  <c r="I24"/>
  <c r="J24"/>
  <c r="K24"/>
  <c r="L24"/>
  <c r="M24"/>
  <c r="N24"/>
  <c r="O24"/>
  <c r="P24"/>
  <c r="I25"/>
  <c r="J25"/>
  <c r="K25"/>
  <c r="L25"/>
  <c r="M25"/>
  <c r="N25"/>
  <c r="O25"/>
  <c r="P25"/>
  <c r="I26"/>
  <c r="J26"/>
  <c r="K26"/>
  <c r="L26"/>
  <c r="M26"/>
  <c r="N26"/>
  <c r="O26"/>
  <c r="P26"/>
  <c r="I27"/>
  <c r="J27"/>
  <c r="K27"/>
  <c r="L27"/>
  <c r="M27"/>
  <c r="N27"/>
  <c r="O27"/>
  <c r="P27"/>
  <c r="I28"/>
  <c r="J28"/>
  <c r="K28"/>
  <c r="L28"/>
  <c r="M28"/>
  <c r="N28"/>
  <c r="O28"/>
  <c r="P28"/>
  <c r="I29"/>
  <c r="J29"/>
  <c r="K29"/>
  <c r="L29"/>
  <c r="M29"/>
  <c r="N29"/>
  <c r="O29"/>
  <c r="P29"/>
  <c r="I30"/>
  <c r="J30"/>
  <c r="K30"/>
  <c r="L30"/>
  <c r="M30"/>
  <c r="N30"/>
  <c r="O30"/>
  <c r="P30"/>
  <c r="I31"/>
  <c r="J31"/>
  <c r="K31"/>
  <c r="L31"/>
  <c r="M31"/>
  <c r="N31"/>
  <c r="O31"/>
  <c r="P31"/>
  <c r="I32"/>
  <c r="J32"/>
  <c r="K32"/>
  <c r="L32"/>
  <c r="M32"/>
  <c r="N32"/>
  <c r="O32"/>
  <c r="P32"/>
  <c r="I43"/>
  <c r="J43"/>
  <c r="K43"/>
  <c r="L43"/>
  <c r="M43"/>
  <c r="N43"/>
  <c r="O43"/>
  <c r="P43"/>
  <c r="I44"/>
  <c r="J44"/>
  <c r="K44"/>
  <c r="L44"/>
  <c r="M44"/>
  <c r="N44"/>
  <c r="O44"/>
  <c r="P44"/>
  <c r="I45"/>
  <c r="J45"/>
  <c r="K45"/>
  <c r="L45"/>
  <c r="M45"/>
  <c r="N45"/>
  <c r="O45"/>
  <c r="P45"/>
  <c r="I46"/>
  <c r="J46"/>
  <c r="K46"/>
  <c r="L46"/>
  <c r="M46"/>
  <c r="N46"/>
  <c r="O46"/>
  <c r="P46"/>
  <c r="I47"/>
  <c r="J47"/>
  <c r="K47"/>
  <c r="L47"/>
  <c r="M47"/>
  <c r="N47"/>
  <c r="O47"/>
  <c r="P47"/>
  <c r="I48"/>
  <c r="J48"/>
  <c r="K48"/>
  <c r="L48"/>
  <c r="M48"/>
  <c r="N48"/>
  <c r="O48"/>
  <c r="P48"/>
  <c r="I49"/>
  <c r="J49"/>
  <c r="K49"/>
  <c r="L49"/>
  <c r="M49"/>
  <c r="N49"/>
  <c r="O49"/>
  <c r="P49"/>
  <c r="I50"/>
  <c r="J50"/>
  <c r="K50"/>
  <c r="L50"/>
  <c r="M50"/>
  <c r="N50"/>
  <c r="O50"/>
  <c r="P50"/>
  <c r="J6"/>
  <c r="K6"/>
  <c r="L6"/>
  <c r="M6"/>
  <c r="N6"/>
  <c r="O6"/>
  <c r="P6"/>
  <c r="I6"/>
  <c r="P5"/>
  <c r="O5"/>
  <c r="N5"/>
  <c r="M5"/>
  <c r="L5"/>
  <c r="K5"/>
  <c r="J5"/>
  <c r="I5"/>
  <c r="G5"/>
  <c r="G6"/>
  <c r="G7"/>
  <c r="G8"/>
  <c r="G9"/>
  <c r="G10"/>
  <c r="G11"/>
  <c r="G12"/>
  <c r="G13"/>
  <c r="G14"/>
  <c r="G15"/>
  <c r="G16"/>
  <c r="G17"/>
  <c r="G18"/>
  <c r="G19"/>
  <c r="G20"/>
  <c r="G21"/>
  <c r="G22"/>
  <c r="G23"/>
  <c r="G24"/>
  <c r="G25"/>
  <c r="G26"/>
  <c r="G27"/>
  <c r="G28"/>
  <c r="G29"/>
  <c r="G30"/>
  <c r="G31"/>
  <c r="G32"/>
  <c r="G43"/>
  <c r="G44"/>
  <c r="G45"/>
  <c r="G46"/>
  <c r="G47"/>
  <c r="G48"/>
  <c r="G49"/>
  <c r="G50"/>
  <c r="E26"/>
  <c r="F26"/>
  <c r="E27"/>
  <c r="F27"/>
  <c r="E28"/>
  <c r="F28"/>
  <c r="E29"/>
  <c r="F29"/>
  <c r="E30"/>
  <c r="F30"/>
  <c r="E31"/>
  <c r="F31"/>
  <c r="F32"/>
  <c r="E43"/>
  <c r="F43"/>
  <c r="E44"/>
  <c r="F44"/>
  <c r="E45"/>
  <c r="F45"/>
  <c r="E46"/>
  <c r="F46"/>
  <c r="E47"/>
  <c r="F47"/>
  <c r="E48"/>
  <c r="F48"/>
  <c r="E49"/>
  <c r="F49"/>
  <c r="E50"/>
  <c r="F50"/>
  <c r="E17"/>
  <c r="F17"/>
  <c r="E18"/>
  <c r="F18"/>
  <c r="E19"/>
  <c r="F19"/>
  <c r="E20"/>
  <c r="F20"/>
  <c r="E21"/>
  <c r="F21"/>
  <c r="E22"/>
  <c r="F22"/>
  <c r="E23"/>
  <c r="F23"/>
  <c r="E24"/>
  <c r="F24"/>
  <c r="E25"/>
  <c r="F25"/>
  <c r="E16"/>
  <c r="F16"/>
  <c r="E12"/>
  <c r="F12"/>
  <c r="E13"/>
  <c r="F13"/>
  <c r="E14"/>
  <c r="F14"/>
  <c r="E15"/>
  <c r="F15"/>
  <c r="E11"/>
  <c r="F11"/>
  <c r="E8"/>
  <c r="F8"/>
  <c r="E9"/>
  <c r="F9"/>
  <c r="E10"/>
  <c r="F10"/>
  <c r="E7"/>
  <c r="F7"/>
  <c r="E6"/>
  <c r="F6"/>
  <c r="E5"/>
</calcChain>
</file>

<file path=xl/sharedStrings.xml><?xml version="1.0" encoding="utf-8"?>
<sst xmlns="http://schemas.openxmlformats.org/spreadsheetml/2006/main" count="97" uniqueCount="61">
  <si>
    <t>w</t>
  </si>
  <si>
    <t>b</t>
  </si>
  <si>
    <t>n</t>
  </si>
  <si>
    <t>BPT</t>
  </si>
  <si>
    <t>APT</t>
  </si>
  <si>
    <t>S.No.</t>
  </si>
  <si>
    <t xml:space="preserve">n </t>
  </si>
  <si>
    <t>m=2</t>
  </si>
  <si>
    <t>m=4</t>
  </si>
  <si>
    <t>m=8</t>
  </si>
  <si>
    <t>m=64</t>
  </si>
  <si>
    <t>m=128</t>
  </si>
  <si>
    <t>m=256</t>
  </si>
  <si>
    <t>512 X 36 bits (Homogeneous Hybrid Partition)</t>
  </si>
  <si>
    <t xml:space="preserve">m=1 </t>
  </si>
  <si>
    <t xml:space="preserve">m=16 </t>
  </si>
  <si>
    <t xml:space="preserve">m=32 </t>
  </si>
  <si>
    <r>
      <t>V</t>
    </r>
    <r>
      <rPr>
        <b/>
        <sz val="11"/>
        <color theme="1"/>
        <rFont val="Calibri"/>
        <family val="2"/>
      </rPr>
      <t>↓</t>
    </r>
  </si>
  <si>
    <r>
      <t>H</t>
    </r>
    <r>
      <rPr>
        <b/>
        <sz val="11"/>
        <color theme="1"/>
        <rFont val="Calibri"/>
        <family val="2"/>
      </rPr>
      <t>→</t>
    </r>
  </si>
  <si>
    <t>V↓</t>
  </si>
  <si>
    <t>BPT SRAM    Size in bits</t>
  </si>
  <si>
    <t xml:space="preserve">APT SRAM Size in bits and Total No. of HP TCAMs </t>
  </si>
  <si>
    <t>[H=512]</t>
  </si>
  <si>
    <t>[H=256]</t>
  </si>
  <si>
    <t>[H=128]</t>
  </si>
  <si>
    <t xml:space="preserve"> [H=64]</t>
  </si>
  <si>
    <t>[H=32]</t>
  </si>
  <si>
    <t>[H=16]</t>
  </si>
  <si>
    <t xml:space="preserve"> [H=8]</t>
  </si>
  <si>
    <t xml:space="preserve"> [H=4]</t>
  </si>
  <si>
    <t xml:space="preserve"> [H=2]</t>
  </si>
  <si>
    <t>KEY:</t>
  </si>
  <si>
    <t>Hybrid Partitions</t>
  </si>
  <si>
    <t>96X36 +32x36 =512 x36</t>
  </si>
  <si>
    <t>When there is same word size i.e. 36 in previous case there is no what so ever changes in dimensions of BPT, despite change address size of conventional TCAM table like 512 x 36 to 96 x 36, since BPT size depends on w and b and w depends on wordsize W (=36 in this case) so it remain Constant However APT depends on both w and K</t>
  </si>
  <si>
    <t>m=1 layers</t>
  </si>
  <si>
    <t xml:space="preserve">m=2 layers </t>
  </si>
  <si>
    <t>m=4  layers</t>
  </si>
  <si>
    <t>m=8  layers</t>
  </si>
  <si>
    <t xml:space="preserve">m=32  layers </t>
  </si>
  <si>
    <t xml:space="preserve">m=16  layers </t>
  </si>
  <si>
    <t>[H=96]</t>
  </si>
  <si>
    <t>[H=48]</t>
  </si>
  <si>
    <t>[H=24]</t>
  </si>
  <si>
    <t xml:space="preserve"> [H=12]</t>
  </si>
  <si>
    <t>[H=6]</t>
  </si>
  <si>
    <t>[H=3]</t>
  </si>
  <si>
    <t>[H=8]</t>
  </si>
  <si>
    <t>[H=2]</t>
  </si>
  <si>
    <t>96 X 36 bits (Hetrogeneous Hybrid Partition)</t>
  </si>
  <si>
    <t>32 X 36 bits (Hetrogeneous Hybrid Partition)</t>
  </si>
  <si>
    <t>m=3  layers</t>
  </si>
  <si>
    <t>m=12  layers</t>
  </si>
  <si>
    <t>m=24  layers</t>
  </si>
  <si>
    <t xml:space="preserve"> [H=32]</t>
  </si>
  <si>
    <t>H=2</t>
  </si>
  <si>
    <t>m=48 layers</t>
  </si>
  <si>
    <t xml:space="preserve">m=2 </t>
  </si>
  <si>
    <r>
      <t>V</t>
    </r>
    <r>
      <rPr>
        <b/>
        <sz val="11"/>
        <color theme="1"/>
        <rFont val="Calibri"/>
        <family val="2"/>
      </rPr>
      <t>↓(2</t>
    </r>
    <r>
      <rPr>
        <b/>
        <vertAlign val="superscript"/>
        <sz val="11"/>
        <color theme="1"/>
        <rFont val="Calibri"/>
        <family val="2"/>
      </rPr>
      <t>(w-b)</t>
    </r>
    <r>
      <rPr>
        <b/>
        <sz val="11"/>
        <color theme="1"/>
        <rFont val="Calibri"/>
        <family val="2"/>
      </rPr>
      <t>)</t>
    </r>
  </si>
  <si>
    <r>
      <t>H</t>
    </r>
    <r>
      <rPr>
        <b/>
        <sz val="11"/>
        <color theme="1"/>
        <rFont val="Calibri"/>
        <family val="2"/>
      </rPr>
      <t>→(2</t>
    </r>
    <r>
      <rPr>
        <b/>
        <vertAlign val="superscript"/>
        <sz val="11"/>
        <color theme="1"/>
        <rFont val="Calibri"/>
        <family val="2"/>
      </rPr>
      <t>b</t>
    </r>
    <r>
      <rPr>
        <b/>
        <sz val="11"/>
        <color theme="1"/>
        <rFont val="Calibri"/>
        <family val="2"/>
      </rPr>
      <t xml:space="preserve"> +w +1)</t>
    </r>
  </si>
  <si>
    <t>APT SRAM Size in bits and Total No. of HP TCAMs = BPTs = APTs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</si>
</sst>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1"/>
      <color theme="1"/>
      <name val="Calibri"/>
      <family val="2"/>
    </font>
    <font>
      <b/>
      <sz val="24"/>
      <color theme="1"/>
      <name val="Calibri"/>
      <family val="2"/>
      <scheme val="minor"/>
    </font>
    <font>
      <sz val="24"/>
      <color theme="1"/>
      <name val="Calibri"/>
      <family val="2"/>
      <scheme val="minor"/>
    </font>
    <font>
      <b/>
      <sz val="11"/>
      <color theme="1" tint="4.9989318521683403E-2"/>
      <name val="Calibri"/>
      <family val="2"/>
      <scheme val="minor"/>
    </font>
    <font>
      <sz val="11"/>
      <color theme="1" tint="4.9989318521683403E-2"/>
      <name val="Calibri"/>
      <family val="2"/>
      <scheme val="minor"/>
    </font>
    <font>
      <b/>
      <vertAlign val="superscript"/>
      <sz val="11"/>
      <color theme="1"/>
      <name val="Calibri"/>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08">
    <xf numFmtId="0" fontId="0" fillId="0" borderId="0" xfId="0"/>
    <xf numFmtId="0" fontId="0" fillId="3" borderId="1" xfId="0" applyFill="1" applyBorder="1" applyAlignment="1">
      <alignment horizontal="center" vertical="center"/>
    </xf>
    <xf numFmtId="0" fontId="0" fillId="0" borderId="0" xfId="0" applyAlignment="1">
      <alignment horizontal="center" vertical="center"/>
    </xf>
    <xf numFmtId="0" fontId="0" fillId="5" borderId="1" xfId="0" applyFill="1" applyBorder="1" applyAlignment="1">
      <alignment horizontal="center" vertical="center"/>
    </xf>
    <xf numFmtId="0" fontId="0" fillId="5" borderId="9" xfId="0"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1" fillId="3" borderId="1" xfId="0" applyFont="1" applyFill="1" applyBorder="1" applyAlignment="1">
      <alignment horizontal="center" vertical="center"/>
    </xf>
    <xf numFmtId="0" fontId="0" fillId="3" borderId="9" xfId="0" applyFill="1" applyBorder="1" applyAlignment="1">
      <alignment horizontal="center" vertical="center"/>
    </xf>
    <xf numFmtId="0" fontId="0" fillId="4" borderId="6" xfId="0" applyFill="1" applyBorder="1" applyAlignment="1">
      <alignment horizontal="center" vertical="center"/>
    </xf>
    <xf numFmtId="0" fontId="0" fillId="6" borderId="1" xfId="0" applyFill="1" applyBorder="1" applyAlignment="1">
      <alignment horizontal="center" vertical="center"/>
    </xf>
    <xf numFmtId="0" fontId="0" fillId="6" borderId="9" xfId="0" applyFill="1" applyBorder="1" applyAlignment="1">
      <alignment horizontal="center" vertical="center"/>
    </xf>
    <xf numFmtId="0" fontId="0" fillId="7" borderId="1" xfId="0" applyFill="1" applyBorder="1" applyAlignment="1">
      <alignment horizontal="center" vertical="center"/>
    </xf>
    <xf numFmtId="0" fontId="0" fillId="7" borderId="9" xfId="0" applyFill="1" applyBorder="1" applyAlignment="1">
      <alignment horizontal="center" vertical="center"/>
    </xf>
    <xf numFmtId="0" fontId="0" fillId="8" borderId="1" xfId="0" applyFill="1" applyBorder="1" applyAlignment="1">
      <alignment horizontal="center" vertical="center"/>
    </xf>
    <xf numFmtId="0" fontId="0" fillId="8" borderId="9" xfId="0" applyFill="1" applyBorder="1" applyAlignment="1">
      <alignment horizontal="center" vertical="center"/>
    </xf>
    <xf numFmtId="0" fontId="5" fillId="2" borderId="7" xfId="0" applyFont="1" applyFill="1" applyBorder="1" applyAlignment="1">
      <alignment horizontal="center" vertical="center"/>
    </xf>
    <xf numFmtId="0" fontId="1" fillId="5" borderId="1" xfId="0" applyFont="1" applyFill="1" applyBorder="1" applyAlignment="1">
      <alignment horizontal="center" wrapText="1"/>
    </xf>
    <xf numFmtId="0" fontId="5" fillId="5" borderId="1" xfId="0" applyFont="1" applyFill="1" applyBorder="1" applyAlignment="1">
      <alignment horizontal="center" wrapText="1"/>
    </xf>
    <xf numFmtId="0" fontId="1" fillId="5" borderId="7" xfId="0" applyFont="1" applyFill="1" applyBorder="1" applyAlignment="1">
      <alignment horizontal="center" wrapText="1"/>
    </xf>
    <xf numFmtId="0" fontId="0" fillId="0" borderId="0" xfId="0" applyAlignment="1">
      <alignment horizontal="center" vertical="center"/>
    </xf>
    <xf numFmtId="0" fontId="0" fillId="4" borderId="6" xfId="0" applyFill="1" applyBorder="1" applyAlignment="1">
      <alignment horizontal="center" vertical="center"/>
    </xf>
    <xf numFmtId="0" fontId="0" fillId="0" borderId="0" xfId="0" applyAlignment="1">
      <alignment wrapText="1"/>
    </xf>
    <xf numFmtId="0" fontId="0" fillId="3" borderId="6" xfId="0" applyFill="1" applyBorder="1"/>
    <xf numFmtId="0" fontId="1" fillId="0" borderId="7" xfId="0" applyFont="1" applyBorder="1" applyAlignment="1">
      <alignment horizontal="center" vertical="center"/>
    </xf>
    <xf numFmtId="0" fontId="0" fillId="5" borderId="6" xfId="0" applyFill="1" applyBorder="1"/>
    <xf numFmtId="0" fontId="0" fillId="2" borderId="6" xfId="0" applyFill="1" applyBorder="1"/>
    <xf numFmtId="0" fontId="0" fillId="8" borderId="6" xfId="0" applyFill="1" applyBorder="1"/>
    <xf numFmtId="0" fontId="0" fillId="7" borderId="6" xfId="0" applyFill="1" applyBorder="1"/>
    <xf numFmtId="0" fontId="0" fillId="6" borderId="8" xfId="0" applyFill="1" applyBorder="1"/>
    <xf numFmtId="0" fontId="1" fillId="0" borderId="10" xfId="0" applyFont="1" applyBorder="1" applyAlignment="1">
      <alignment horizontal="center" vertical="center"/>
    </xf>
    <xf numFmtId="0" fontId="5" fillId="2" borderId="22" xfId="0" applyFont="1" applyFill="1" applyBorder="1" applyAlignment="1">
      <alignment horizontal="center" vertical="center"/>
    </xf>
    <xf numFmtId="0" fontId="1" fillId="5" borderId="2" xfId="0" applyFont="1" applyFill="1" applyBorder="1" applyAlignment="1">
      <alignment horizontal="center" wrapText="1"/>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1" fillId="8" borderId="12" xfId="0" applyFont="1" applyFill="1" applyBorder="1" applyAlignment="1">
      <alignment horizontal="center" vertical="center" wrapText="1"/>
    </xf>
    <xf numFmtId="0" fontId="0" fillId="8" borderId="1" xfId="0" applyFill="1" applyBorder="1" applyAlignment="1">
      <alignment horizontal="center" vertical="center" wrapText="1"/>
    </xf>
    <xf numFmtId="0" fontId="1" fillId="3" borderId="12" xfId="0" applyFont="1" applyFill="1" applyBorder="1" applyAlignment="1">
      <alignment horizontal="center" vertical="center" wrapText="1"/>
    </xf>
    <xf numFmtId="0" fontId="0" fillId="3" borderId="12" xfId="0" applyFill="1" applyBorder="1" applyAlignment="1">
      <alignment horizontal="center" vertical="center" wrapText="1"/>
    </xf>
    <xf numFmtId="0" fontId="0" fillId="3" borderId="1" xfId="0" applyFill="1" applyBorder="1" applyAlignment="1">
      <alignment horizontal="center" vertical="center" wrapText="1"/>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4" borderId="13" xfId="0" applyFill="1" applyBorder="1" applyAlignment="1">
      <alignment horizontal="center" vertic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3" borderId="14" xfId="0" applyFill="1" applyBorder="1" applyAlignment="1">
      <alignment horizontal="center" vertical="top" wrapText="1"/>
    </xf>
    <xf numFmtId="0" fontId="0" fillId="3" borderId="0" xfId="0" applyFill="1" applyBorder="1" applyAlignment="1">
      <alignment horizontal="center" vertical="top" wrapText="1"/>
    </xf>
    <xf numFmtId="0" fontId="0" fillId="3" borderId="15" xfId="0" applyFill="1" applyBorder="1" applyAlignment="1">
      <alignment horizontal="center" vertical="top" wrapText="1"/>
    </xf>
    <xf numFmtId="0" fontId="0" fillId="3" borderId="16" xfId="0" applyFill="1" applyBorder="1" applyAlignment="1">
      <alignment horizontal="center" vertical="top" wrapText="1"/>
    </xf>
    <xf numFmtId="0" fontId="0" fillId="3" borderId="17" xfId="0" applyFill="1" applyBorder="1" applyAlignment="1">
      <alignment horizontal="center" vertical="top" wrapText="1"/>
    </xf>
    <xf numFmtId="0" fontId="0" fillId="3" borderId="18" xfId="0" applyFill="1" applyBorder="1" applyAlignment="1">
      <alignment horizontal="center" vertical="top"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1" fillId="4" borderId="23"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7" borderId="11" xfId="0" applyFont="1" applyFill="1" applyBorder="1" applyAlignment="1">
      <alignment horizontal="center" vertical="center" wrapText="1"/>
    </xf>
    <xf numFmtId="0" fontId="1" fillId="7" borderId="32"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3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26" xfId="0" applyFont="1" applyFill="1" applyBorder="1" applyAlignment="1">
      <alignment horizontal="center" vertical="center" wrapText="1"/>
    </xf>
    <xf numFmtId="0" fontId="1" fillId="9" borderId="27"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9" borderId="21" xfId="0" applyFont="1" applyFill="1" applyBorder="1" applyAlignment="1">
      <alignment horizontal="center" vertical="center" wrapText="1"/>
    </xf>
    <xf numFmtId="0" fontId="0" fillId="9" borderId="0" xfId="0" applyFill="1" applyBorder="1" applyAlignment="1">
      <alignment horizontal="center" vertical="center" wrapText="1"/>
    </xf>
    <xf numFmtId="0" fontId="0" fillId="0" borderId="15" xfId="0" applyBorder="1" applyAlignment="1">
      <alignment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wrapText="1"/>
    </xf>
    <xf numFmtId="0" fontId="0" fillId="4" borderId="6"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0" xfId="0" applyAlignment="1">
      <alignment horizontal="center" vertical="center"/>
    </xf>
    <xf numFmtId="0" fontId="0" fillId="4" borderId="6" xfId="0" applyFill="1" applyBorder="1" applyAlignment="1">
      <alignment horizontal="center" vertical="center"/>
    </xf>
    <xf numFmtId="0" fontId="3"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7"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5" xfId="0"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5" borderId="12" xfId="0"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419102</xdr:colOff>
      <xdr:row>212</xdr:row>
      <xdr:rowOff>57153</xdr:rowOff>
    </xdr:from>
    <xdr:to>
      <xdr:col>15</xdr:col>
      <xdr:colOff>314327</xdr:colOff>
      <xdr:row>258</xdr:row>
      <xdr:rowOff>19053</xdr:rowOff>
    </xdr:to>
    <xdr:cxnSp macro="">
      <xdr:nvCxnSpPr>
        <xdr:cNvPr id="9" name="Straight Connector 8"/>
        <xdr:cNvCxnSpPr/>
      </xdr:nvCxnSpPr>
      <xdr:spPr>
        <a:xfrm rot="16200000" flipH="1">
          <a:off x="3681414" y="43372091"/>
          <a:ext cx="7210425" cy="3181350"/>
        </a:xfrm>
        <a:prstGeom prst="line">
          <a:avLst/>
        </a:prstGeom>
        <a:ln w="254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U411"/>
  <sheetViews>
    <sheetView tabSelected="1" topLeftCell="A4" workbookViewId="0">
      <selection activeCell="I13" sqref="I13"/>
    </sheetView>
  </sheetViews>
  <sheetFormatPr defaultRowHeight="15"/>
  <cols>
    <col min="1" max="1" width="5.7109375" bestFit="1" customWidth="1"/>
    <col min="2" max="4" width="3" bestFit="1" customWidth="1"/>
    <col min="5" max="5" width="9.7109375" bestFit="1" customWidth="1"/>
    <col min="6" max="6" width="12.85546875" bestFit="1" customWidth="1"/>
    <col min="7" max="7" width="7" bestFit="1" customWidth="1"/>
    <col min="8" max="8" width="10.42578125" bestFit="1" customWidth="1"/>
    <col min="9" max="11" width="10.85546875" bestFit="1" customWidth="1"/>
    <col min="12" max="13" width="12.28515625" bestFit="1" customWidth="1"/>
    <col min="14" max="14" width="11.85546875" bestFit="1" customWidth="1"/>
    <col min="15" max="16" width="12.85546875" bestFit="1" customWidth="1"/>
    <col min="17" max="17" width="11.42578125" bestFit="1" customWidth="1"/>
    <col min="18" max="19" width="16" bestFit="1" customWidth="1"/>
  </cols>
  <sheetData>
    <row r="1" spans="1:19" ht="31.5">
      <c r="A1" s="89" t="s">
        <v>13</v>
      </c>
      <c r="B1" s="90"/>
      <c r="C1" s="90"/>
      <c r="D1" s="90"/>
      <c r="E1" s="90"/>
      <c r="F1" s="90"/>
      <c r="G1" s="90"/>
      <c r="H1" s="90"/>
      <c r="I1" s="90"/>
      <c r="J1" s="90"/>
      <c r="K1" s="90"/>
      <c r="L1" s="90"/>
      <c r="M1" s="90"/>
      <c r="N1" s="90"/>
      <c r="O1" s="90"/>
      <c r="P1" s="91"/>
    </row>
    <row r="2" spans="1:19" ht="15.75" customHeight="1">
      <c r="A2" s="105" t="s">
        <v>5</v>
      </c>
      <c r="B2" s="102" t="s">
        <v>6</v>
      </c>
      <c r="C2" s="103" t="s">
        <v>0</v>
      </c>
      <c r="D2" s="104" t="s">
        <v>1</v>
      </c>
      <c r="E2" s="106" t="s">
        <v>20</v>
      </c>
      <c r="F2" s="42"/>
      <c r="G2" s="92" t="s">
        <v>60</v>
      </c>
      <c r="H2" s="93"/>
      <c r="I2" s="93"/>
      <c r="J2" s="93"/>
      <c r="K2" s="93"/>
      <c r="L2" s="93"/>
      <c r="M2" s="93"/>
      <c r="N2" s="93"/>
      <c r="O2" s="93"/>
      <c r="P2" s="94"/>
    </row>
    <row r="3" spans="1:19" ht="15" customHeight="1">
      <c r="A3" s="84"/>
      <c r="B3" s="85" t="s">
        <v>6</v>
      </c>
      <c r="C3" s="86"/>
      <c r="D3" s="39"/>
      <c r="E3" s="42"/>
      <c r="F3" s="42"/>
      <c r="G3" s="76" t="s">
        <v>19</v>
      </c>
      <c r="H3" s="20" t="s">
        <v>22</v>
      </c>
      <c r="I3" s="20" t="s">
        <v>23</v>
      </c>
      <c r="J3" s="20" t="s">
        <v>24</v>
      </c>
      <c r="K3" s="21" t="s">
        <v>25</v>
      </c>
      <c r="L3" s="20" t="s">
        <v>26</v>
      </c>
      <c r="M3" s="20" t="s">
        <v>27</v>
      </c>
      <c r="N3" s="20" t="s">
        <v>28</v>
      </c>
      <c r="O3" s="20" t="s">
        <v>29</v>
      </c>
      <c r="P3" s="22" t="s">
        <v>30</v>
      </c>
    </row>
    <row r="4" spans="1:19" ht="17.25">
      <c r="A4" s="84"/>
      <c r="B4" s="85"/>
      <c r="C4" s="86"/>
      <c r="D4" s="39"/>
      <c r="E4" s="10" t="s">
        <v>58</v>
      </c>
      <c r="F4" s="10" t="s">
        <v>59</v>
      </c>
      <c r="G4" s="107"/>
      <c r="H4" s="5" t="s">
        <v>14</v>
      </c>
      <c r="I4" s="5" t="s">
        <v>7</v>
      </c>
      <c r="J4" s="5" t="s">
        <v>8</v>
      </c>
      <c r="K4" s="5" t="s">
        <v>9</v>
      </c>
      <c r="L4" s="5" t="s">
        <v>15</v>
      </c>
      <c r="M4" s="5" t="s">
        <v>16</v>
      </c>
      <c r="N4" s="5" t="s">
        <v>10</v>
      </c>
      <c r="O4" s="5" t="s">
        <v>11</v>
      </c>
      <c r="P4" s="19" t="s">
        <v>12</v>
      </c>
    </row>
    <row r="5" spans="1:19">
      <c r="A5" s="12">
        <v>1</v>
      </c>
      <c r="B5" s="13">
        <v>18</v>
      </c>
      <c r="C5" s="15">
        <v>2</v>
      </c>
      <c r="D5" s="17">
        <v>1</v>
      </c>
      <c r="E5" s="1">
        <f t="shared" ref="E5:E16" si="0">POWER(2,(C5-D5))</f>
        <v>2</v>
      </c>
      <c r="F5" s="1">
        <f>POWER(2,D5)+(C5+1)</f>
        <v>5</v>
      </c>
      <c r="G5" s="3">
        <f t="shared" ref="G5:G16" si="1">POWER(2,C5)</f>
        <v>4</v>
      </c>
      <c r="H5" s="6">
        <f>1*B5</f>
        <v>18</v>
      </c>
      <c r="I5" s="6">
        <f>B5*2</f>
        <v>36</v>
      </c>
      <c r="J5" s="6">
        <f>B5*4</f>
        <v>72</v>
      </c>
      <c r="K5" s="6">
        <f>B5*8</f>
        <v>144</v>
      </c>
      <c r="L5" s="6">
        <f>B5*16</f>
        <v>288</v>
      </c>
      <c r="M5" s="6">
        <f>B5*32</f>
        <v>576</v>
      </c>
      <c r="N5" s="6">
        <f>B5*64</f>
        <v>1152</v>
      </c>
      <c r="O5" s="6">
        <f>B5*128</f>
        <v>2304</v>
      </c>
      <c r="P5" s="7">
        <f>B5*256</f>
        <v>4608</v>
      </c>
    </row>
    <row r="6" spans="1:19">
      <c r="A6" s="88">
        <v>2</v>
      </c>
      <c r="B6" s="13">
        <v>12</v>
      </c>
      <c r="C6" s="15">
        <v>3</v>
      </c>
      <c r="D6" s="17">
        <v>1</v>
      </c>
      <c r="E6" s="1">
        <f t="shared" si="0"/>
        <v>4</v>
      </c>
      <c r="F6" s="1">
        <f t="shared" ref="F6:F16" si="2">POWER(2,D6)+(C6+1)</f>
        <v>6</v>
      </c>
      <c r="G6" s="3">
        <f t="shared" si="1"/>
        <v>8</v>
      </c>
      <c r="H6" s="6">
        <f t="shared" ref="H6:H31" si="3">1*B6</f>
        <v>12</v>
      </c>
      <c r="I6" s="6">
        <f>B6*2</f>
        <v>24</v>
      </c>
      <c r="J6" s="6">
        <f>B6*4</f>
        <v>48</v>
      </c>
      <c r="K6" s="6">
        <f>B6*8</f>
        <v>96</v>
      </c>
      <c r="L6" s="6">
        <f>B6*16</f>
        <v>192</v>
      </c>
      <c r="M6" s="6">
        <f>B6*32</f>
        <v>384</v>
      </c>
      <c r="N6" s="6">
        <f>B6*64</f>
        <v>768</v>
      </c>
      <c r="O6" s="6">
        <f>B6*128</f>
        <v>1536</v>
      </c>
      <c r="P6" s="7">
        <f>B6*256</f>
        <v>3072</v>
      </c>
    </row>
    <row r="7" spans="1:19">
      <c r="A7" s="88"/>
      <c r="B7" s="13">
        <v>12</v>
      </c>
      <c r="C7" s="15">
        <v>3</v>
      </c>
      <c r="D7" s="17">
        <v>2</v>
      </c>
      <c r="E7" s="1">
        <f t="shared" si="0"/>
        <v>2</v>
      </c>
      <c r="F7" s="1">
        <f t="shared" si="2"/>
        <v>8</v>
      </c>
      <c r="G7" s="3">
        <f t="shared" si="1"/>
        <v>8</v>
      </c>
      <c r="H7" s="6">
        <f t="shared" si="3"/>
        <v>12</v>
      </c>
      <c r="I7" s="6">
        <f t="shared" ref="I7:I31" si="4">B7*2</f>
        <v>24</v>
      </c>
      <c r="J7" s="6">
        <f t="shared" ref="J7:J31" si="5">B7*4</f>
        <v>48</v>
      </c>
      <c r="K7" s="6">
        <f t="shared" ref="K7:K31" si="6">B7*8</f>
        <v>96</v>
      </c>
      <c r="L7" s="6">
        <f t="shared" ref="L7:L31" si="7">B7*16</f>
        <v>192</v>
      </c>
      <c r="M7" s="6">
        <f t="shared" ref="M7:M31" si="8">B7*32</f>
        <v>384</v>
      </c>
      <c r="N7" s="6">
        <f t="shared" ref="N7:N31" si="9">B7*64</f>
        <v>768</v>
      </c>
      <c r="O7" s="6">
        <f t="shared" ref="O7:O31" si="10">B7*128</f>
        <v>1536</v>
      </c>
      <c r="P7" s="7">
        <f t="shared" ref="P7:P31" si="11">B7*256</f>
        <v>3072</v>
      </c>
    </row>
    <row r="8" spans="1:19">
      <c r="A8" s="88">
        <v>3</v>
      </c>
      <c r="B8" s="13">
        <v>9</v>
      </c>
      <c r="C8" s="15">
        <v>4</v>
      </c>
      <c r="D8" s="17">
        <v>1</v>
      </c>
      <c r="E8" s="1">
        <f t="shared" si="0"/>
        <v>8</v>
      </c>
      <c r="F8" s="1">
        <f t="shared" si="2"/>
        <v>7</v>
      </c>
      <c r="G8" s="3">
        <f t="shared" si="1"/>
        <v>16</v>
      </c>
      <c r="H8" s="6">
        <f t="shared" si="3"/>
        <v>9</v>
      </c>
      <c r="I8" s="6">
        <f t="shared" si="4"/>
        <v>18</v>
      </c>
      <c r="J8" s="6">
        <f t="shared" si="5"/>
        <v>36</v>
      </c>
      <c r="K8" s="6">
        <f t="shared" si="6"/>
        <v>72</v>
      </c>
      <c r="L8" s="6">
        <f t="shared" si="7"/>
        <v>144</v>
      </c>
      <c r="M8" s="6">
        <f t="shared" si="8"/>
        <v>288</v>
      </c>
      <c r="N8" s="6">
        <f t="shared" si="9"/>
        <v>576</v>
      </c>
      <c r="O8" s="6">
        <f t="shared" si="10"/>
        <v>1152</v>
      </c>
      <c r="P8" s="7">
        <f t="shared" si="11"/>
        <v>2304</v>
      </c>
    </row>
    <row r="9" spans="1:19">
      <c r="A9" s="88"/>
      <c r="B9" s="13">
        <v>9</v>
      </c>
      <c r="C9" s="15">
        <v>4</v>
      </c>
      <c r="D9" s="17">
        <v>2</v>
      </c>
      <c r="E9" s="1">
        <f t="shared" si="0"/>
        <v>4</v>
      </c>
      <c r="F9" s="1">
        <f t="shared" si="2"/>
        <v>9</v>
      </c>
      <c r="G9" s="3">
        <f t="shared" si="1"/>
        <v>16</v>
      </c>
      <c r="H9" s="6">
        <f t="shared" si="3"/>
        <v>9</v>
      </c>
      <c r="I9" s="6">
        <f t="shared" si="4"/>
        <v>18</v>
      </c>
      <c r="J9" s="6">
        <f t="shared" si="5"/>
        <v>36</v>
      </c>
      <c r="K9" s="6">
        <f t="shared" si="6"/>
        <v>72</v>
      </c>
      <c r="L9" s="6">
        <f t="shared" si="7"/>
        <v>144</v>
      </c>
      <c r="M9" s="6">
        <f t="shared" si="8"/>
        <v>288</v>
      </c>
      <c r="N9" s="6">
        <f t="shared" si="9"/>
        <v>576</v>
      </c>
      <c r="O9" s="6">
        <f t="shared" si="10"/>
        <v>1152</v>
      </c>
      <c r="P9" s="7">
        <f t="shared" si="11"/>
        <v>2304</v>
      </c>
    </row>
    <row r="10" spans="1:19">
      <c r="A10" s="88"/>
      <c r="B10" s="13">
        <v>9</v>
      </c>
      <c r="C10" s="15">
        <v>4</v>
      </c>
      <c r="D10" s="17">
        <v>3</v>
      </c>
      <c r="E10" s="1">
        <f t="shared" si="0"/>
        <v>2</v>
      </c>
      <c r="F10" s="1">
        <f t="shared" si="2"/>
        <v>13</v>
      </c>
      <c r="G10" s="3">
        <f t="shared" si="1"/>
        <v>16</v>
      </c>
      <c r="H10" s="6">
        <f t="shared" si="3"/>
        <v>9</v>
      </c>
      <c r="I10" s="6">
        <f t="shared" si="4"/>
        <v>18</v>
      </c>
      <c r="J10" s="6">
        <f t="shared" si="5"/>
        <v>36</v>
      </c>
      <c r="K10" s="6">
        <f t="shared" si="6"/>
        <v>72</v>
      </c>
      <c r="L10" s="6">
        <f t="shared" si="7"/>
        <v>144</v>
      </c>
      <c r="M10" s="6">
        <f t="shared" si="8"/>
        <v>288</v>
      </c>
      <c r="N10" s="6">
        <f t="shared" si="9"/>
        <v>576</v>
      </c>
      <c r="O10" s="6">
        <f t="shared" si="10"/>
        <v>1152</v>
      </c>
      <c r="P10" s="7">
        <f t="shared" si="11"/>
        <v>2304</v>
      </c>
    </row>
    <row r="11" spans="1:19">
      <c r="A11" s="88">
        <v>4</v>
      </c>
      <c r="B11" s="13">
        <v>6</v>
      </c>
      <c r="C11" s="15">
        <v>6</v>
      </c>
      <c r="D11" s="17">
        <v>1</v>
      </c>
      <c r="E11" s="1">
        <f t="shared" si="0"/>
        <v>32</v>
      </c>
      <c r="F11" s="1">
        <f t="shared" si="2"/>
        <v>9</v>
      </c>
      <c r="G11" s="3">
        <f t="shared" si="1"/>
        <v>64</v>
      </c>
      <c r="H11" s="6">
        <f t="shared" si="3"/>
        <v>6</v>
      </c>
      <c r="I11" s="6">
        <f t="shared" si="4"/>
        <v>12</v>
      </c>
      <c r="J11" s="6">
        <f t="shared" si="5"/>
        <v>24</v>
      </c>
      <c r="K11" s="6">
        <f t="shared" si="6"/>
        <v>48</v>
      </c>
      <c r="L11" s="6">
        <f t="shared" si="7"/>
        <v>96</v>
      </c>
      <c r="M11" s="6">
        <f t="shared" si="8"/>
        <v>192</v>
      </c>
      <c r="N11" s="6">
        <f t="shared" si="9"/>
        <v>384</v>
      </c>
      <c r="O11" s="6">
        <f t="shared" si="10"/>
        <v>768</v>
      </c>
      <c r="P11" s="7">
        <f t="shared" si="11"/>
        <v>1536</v>
      </c>
    </row>
    <row r="12" spans="1:19">
      <c r="A12" s="88"/>
      <c r="B12" s="13">
        <v>6</v>
      </c>
      <c r="C12" s="15">
        <v>6</v>
      </c>
      <c r="D12" s="17">
        <v>2</v>
      </c>
      <c r="E12" s="1">
        <f t="shared" si="0"/>
        <v>16</v>
      </c>
      <c r="F12" s="1">
        <f t="shared" si="2"/>
        <v>11</v>
      </c>
      <c r="G12" s="3">
        <f t="shared" si="1"/>
        <v>64</v>
      </c>
      <c r="H12" s="6">
        <f t="shared" si="3"/>
        <v>6</v>
      </c>
      <c r="I12" s="6">
        <f t="shared" si="4"/>
        <v>12</v>
      </c>
      <c r="J12" s="6">
        <f t="shared" si="5"/>
        <v>24</v>
      </c>
      <c r="K12" s="6">
        <f t="shared" si="6"/>
        <v>48</v>
      </c>
      <c r="L12" s="6">
        <f t="shared" si="7"/>
        <v>96</v>
      </c>
      <c r="M12" s="6">
        <f t="shared" si="8"/>
        <v>192</v>
      </c>
      <c r="N12" s="6">
        <f t="shared" si="9"/>
        <v>384</v>
      </c>
      <c r="O12" s="6">
        <f t="shared" si="10"/>
        <v>768</v>
      </c>
      <c r="P12" s="7">
        <f t="shared" si="11"/>
        <v>1536</v>
      </c>
    </row>
    <row r="13" spans="1:19">
      <c r="A13" s="88"/>
      <c r="B13" s="13">
        <v>6</v>
      </c>
      <c r="C13" s="15">
        <v>6</v>
      </c>
      <c r="D13" s="17">
        <v>3</v>
      </c>
      <c r="E13" s="1">
        <f t="shared" si="0"/>
        <v>8</v>
      </c>
      <c r="F13" s="1">
        <f t="shared" si="2"/>
        <v>15</v>
      </c>
      <c r="G13" s="3">
        <f t="shared" si="1"/>
        <v>64</v>
      </c>
      <c r="H13" s="6">
        <f t="shared" si="3"/>
        <v>6</v>
      </c>
      <c r="I13" s="6">
        <f t="shared" si="4"/>
        <v>12</v>
      </c>
      <c r="J13" s="6">
        <f t="shared" si="5"/>
        <v>24</v>
      </c>
      <c r="K13" s="6">
        <f t="shared" si="6"/>
        <v>48</v>
      </c>
      <c r="L13" s="6">
        <f t="shared" si="7"/>
        <v>96</v>
      </c>
      <c r="M13" s="6">
        <f t="shared" si="8"/>
        <v>192</v>
      </c>
      <c r="N13" s="6">
        <f t="shared" si="9"/>
        <v>384</v>
      </c>
      <c r="O13" s="6">
        <f t="shared" si="10"/>
        <v>768</v>
      </c>
      <c r="P13" s="7">
        <f t="shared" si="11"/>
        <v>1536</v>
      </c>
    </row>
    <row r="14" spans="1:19">
      <c r="A14" s="88"/>
      <c r="B14" s="13">
        <v>6</v>
      </c>
      <c r="C14" s="15">
        <v>6</v>
      </c>
      <c r="D14" s="17">
        <v>4</v>
      </c>
      <c r="E14" s="1">
        <f t="shared" si="0"/>
        <v>4</v>
      </c>
      <c r="F14" s="1">
        <f t="shared" si="2"/>
        <v>23</v>
      </c>
      <c r="G14" s="3">
        <f t="shared" si="1"/>
        <v>64</v>
      </c>
      <c r="H14" s="6">
        <f t="shared" si="3"/>
        <v>6</v>
      </c>
      <c r="I14" s="6">
        <f t="shared" si="4"/>
        <v>12</v>
      </c>
      <c r="J14" s="6">
        <f t="shared" si="5"/>
        <v>24</v>
      </c>
      <c r="K14" s="6">
        <f t="shared" si="6"/>
        <v>48</v>
      </c>
      <c r="L14" s="6">
        <f t="shared" si="7"/>
        <v>96</v>
      </c>
      <c r="M14" s="6">
        <f t="shared" si="8"/>
        <v>192</v>
      </c>
      <c r="N14" s="6">
        <f t="shared" si="9"/>
        <v>384</v>
      </c>
      <c r="O14" s="6">
        <f t="shared" si="10"/>
        <v>768</v>
      </c>
      <c r="P14" s="7">
        <f t="shared" si="11"/>
        <v>1536</v>
      </c>
    </row>
    <row r="15" spans="1:19" ht="15.75" thickBot="1">
      <c r="A15" s="88"/>
      <c r="B15" s="13">
        <v>6</v>
      </c>
      <c r="C15" s="15">
        <v>6</v>
      </c>
      <c r="D15" s="17">
        <v>5</v>
      </c>
      <c r="E15" s="1">
        <f t="shared" si="0"/>
        <v>2</v>
      </c>
      <c r="F15" s="1">
        <f t="shared" si="2"/>
        <v>39</v>
      </c>
      <c r="G15" s="3">
        <f t="shared" si="1"/>
        <v>64</v>
      </c>
      <c r="H15" s="6">
        <f t="shared" si="3"/>
        <v>6</v>
      </c>
      <c r="I15" s="6">
        <f t="shared" si="4"/>
        <v>12</v>
      </c>
      <c r="J15" s="6">
        <f t="shared" si="5"/>
        <v>24</v>
      </c>
      <c r="K15" s="6">
        <f t="shared" si="6"/>
        <v>48</v>
      </c>
      <c r="L15" s="6">
        <f t="shared" si="7"/>
        <v>96</v>
      </c>
      <c r="M15" s="6">
        <f t="shared" si="8"/>
        <v>192</v>
      </c>
      <c r="N15" s="6">
        <f t="shared" si="9"/>
        <v>384</v>
      </c>
      <c r="O15" s="6">
        <f t="shared" si="10"/>
        <v>768</v>
      </c>
      <c r="P15" s="7">
        <f t="shared" si="11"/>
        <v>1536</v>
      </c>
    </row>
    <row r="16" spans="1:19">
      <c r="A16" s="88">
        <v>5</v>
      </c>
      <c r="B16" s="13">
        <v>4</v>
      </c>
      <c r="C16" s="15">
        <v>9</v>
      </c>
      <c r="D16" s="17">
        <v>1</v>
      </c>
      <c r="E16" s="1">
        <f t="shared" si="0"/>
        <v>256</v>
      </c>
      <c r="F16" s="1">
        <f t="shared" si="2"/>
        <v>12</v>
      </c>
      <c r="G16" s="3">
        <f t="shared" si="1"/>
        <v>512</v>
      </c>
      <c r="H16" s="6">
        <f t="shared" si="3"/>
        <v>4</v>
      </c>
      <c r="I16" s="6">
        <f t="shared" si="4"/>
        <v>8</v>
      </c>
      <c r="J16" s="6">
        <f t="shared" si="5"/>
        <v>16</v>
      </c>
      <c r="K16" s="6">
        <f t="shared" si="6"/>
        <v>32</v>
      </c>
      <c r="L16" s="6">
        <f t="shared" si="7"/>
        <v>64</v>
      </c>
      <c r="M16" s="6">
        <f t="shared" si="8"/>
        <v>128</v>
      </c>
      <c r="N16" s="6">
        <f t="shared" si="9"/>
        <v>256</v>
      </c>
      <c r="O16" s="6">
        <f t="shared" si="10"/>
        <v>512</v>
      </c>
      <c r="P16" s="7">
        <f t="shared" si="11"/>
        <v>1024</v>
      </c>
      <c r="R16" s="100" t="s">
        <v>31</v>
      </c>
      <c r="S16" s="101"/>
    </row>
    <row r="17" spans="1:21">
      <c r="A17" s="88"/>
      <c r="B17" s="13">
        <v>4</v>
      </c>
      <c r="C17" s="15">
        <v>9</v>
      </c>
      <c r="D17" s="17">
        <v>2</v>
      </c>
      <c r="E17" s="1">
        <f t="shared" ref="E17:E25" si="12">POWER(2,(C17-D17))</f>
        <v>128</v>
      </c>
      <c r="F17" s="1">
        <f t="shared" ref="F17:F25" si="13">POWER(2,D17)+(C17+1)</f>
        <v>14</v>
      </c>
      <c r="G17" s="3">
        <f t="shared" ref="G17:G25" si="14">POWER(2,C17)</f>
        <v>512</v>
      </c>
      <c r="H17" s="6">
        <f t="shared" si="3"/>
        <v>4</v>
      </c>
      <c r="I17" s="6">
        <f t="shared" si="4"/>
        <v>8</v>
      </c>
      <c r="J17" s="6">
        <f t="shared" si="5"/>
        <v>16</v>
      </c>
      <c r="K17" s="6">
        <f t="shared" si="6"/>
        <v>32</v>
      </c>
      <c r="L17" s="6">
        <f t="shared" si="7"/>
        <v>64</v>
      </c>
      <c r="M17" s="6">
        <f t="shared" si="8"/>
        <v>128</v>
      </c>
      <c r="N17" s="6">
        <f t="shared" si="9"/>
        <v>256</v>
      </c>
      <c r="O17" s="6">
        <f t="shared" si="10"/>
        <v>512</v>
      </c>
      <c r="P17" s="7">
        <f t="shared" si="11"/>
        <v>1024</v>
      </c>
      <c r="R17" s="26"/>
      <c r="S17" s="27" t="s">
        <v>3</v>
      </c>
    </row>
    <row r="18" spans="1:21">
      <c r="A18" s="88"/>
      <c r="B18" s="13">
        <v>4</v>
      </c>
      <c r="C18" s="15">
        <v>9</v>
      </c>
      <c r="D18" s="17">
        <v>3</v>
      </c>
      <c r="E18" s="1">
        <f t="shared" si="12"/>
        <v>64</v>
      </c>
      <c r="F18" s="1">
        <f t="shared" si="13"/>
        <v>18</v>
      </c>
      <c r="G18" s="3">
        <f t="shared" si="14"/>
        <v>512</v>
      </c>
      <c r="H18" s="6">
        <f t="shared" si="3"/>
        <v>4</v>
      </c>
      <c r="I18" s="6">
        <f t="shared" si="4"/>
        <v>8</v>
      </c>
      <c r="J18" s="6">
        <f t="shared" si="5"/>
        <v>16</v>
      </c>
      <c r="K18" s="6">
        <f t="shared" si="6"/>
        <v>32</v>
      </c>
      <c r="L18" s="6">
        <f t="shared" si="7"/>
        <v>64</v>
      </c>
      <c r="M18" s="6">
        <f t="shared" si="8"/>
        <v>128</v>
      </c>
      <c r="N18" s="6">
        <f t="shared" si="9"/>
        <v>256</v>
      </c>
      <c r="O18" s="6">
        <f t="shared" si="10"/>
        <v>512</v>
      </c>
      <c r="P18" s="7">
        <f t="shared" si="11"/>
        <v>1024</v>
      </c>
      <c r="R18" s="28"/>
      <c r="S18" s="27" t="s">
        <v>4</v>
      </c>
    </row>
    <row r="19" spans="1:21">
      <c r="A19" s="88"/>
      <c r="B19" s="13">
        <v>4</v>
      </c>
      <c r="C19" s="15">
        <v>9</v>
      </c>
      <c r="D19" s="17">
        <v>4</v>
      </c>
      <c r="E19" s="1">
        <f t="shared" si="12"/>
        <v>32</v>
      </c>
      <c r="F19" s="1">
        <f t="shared" si="13"/>
        <v>26</v>
      </c>
      <c r="G19" s="3">
        <f t="shared" si="14"/>
        <v>512</v>
      </c>
      <c r="H19" s="6">
        <f t="shared" si="3"/>
        <v>4</v>
      </c>
      <c r="I19" s="6">
        <f t="shared" si="4"/>
        <v>8</v>
      </c>
      <c r="J19" s="6">
        <f t="shared" si="5"/>
        <v>16</v>
      </c>
      <c r="K19" s="6">
        <f t="shared" si="6"/>
        <v>32</v>
      </c>
      <c r="L19" s="6">
        <f t="shared" si="7"/>
        <v>64</v>
      </c>
      <c r="M19" s="6">
        <f t="shared" si="8"/>
        <v>128</v>
      </c>
      <c r="N19" s="6">
        <f t="shared" si="9"/>
        <v>256</v>
      </c>
      <c r="O19" s="6">
        <f t="shared" si="10"/>
        <v>512</v>
      </c>
      <c r="P19" s="7">
        <f t="shared" si="11"/>
        <v>1024</v>
      </c>
      <c r="R19" s="29"/>
      <c r="S19" s="27" t="s">
        <v>32</v>
      </c>
    </row>
    <row r="20" spans="1:21">
      <c r="A20" s="88"/>
      <c r="B20" s="13">
        <v>4</v>
      </c>
      <c r="C20" s="15">
        <v>9</v>
      </c>
      <c r="D20" s="17">
        <v>5</v>
      </c>
      <c r="E20" s="1">
        <f t="shared" si="12"/>
        <v>16</v>
      </c>
      <c r="F20" s="1">
        <f t="shared" si="13"/>
        <v>42</v>
      </c>
      <c r="G20" s="3">
        <f t="shared" si="14"/>
        <v>512</v>
      </c>
      <c r="H20" s="6">
        <f t="shared" si="3"/>
        <v>4</v>
      </c>
      <c r="I20" s="6">
        <f t="shared" si="4"/>
        <v>8</v>
      </c>
      <c r="J20" s="6">
        <f t="shared" si="5"/>
        <v>16</v>
      </c>
      <c r="K20" s="6">
        <f t="shared" si="6"/>
        <v>32</v>
      </c>
      <c r="L20" s="6">
        <f t="shared" si="7"/>
        <v>64</v>
      </c>
      <c r="M20" s="6">
        <f t="shared" si="8"/>
        <v>128</v>
      </c>
      <c r="N20" s="6">
        <f t="shared" si="9"/>
        <v>256</v>
      </c>
      <c r="O20" s="6">
        <f t="shared" si="10"/>
        <v>512</v>
      </c>
      <c r="P20" s="7">
        <f t="shared" si="11"/>
        <v>1024</v>
      </c>
      <c r="R20" s="30"/>
      <c r="S20" s="27" t="s">
        <v>2</v>
      </c>
    </row>
    <row r="21" spans="1:21">
      <c r="A21" s="88"/>
      <c r="B21" s="13">
        <v>4</v>
      </c>
      <c r="C21" s="15">
        <v>9</v>
      </c>
      <c r="D21" s="17">
        <v>6</v>
      </c>
      <c r="E21" s="1">
        <f t="shared" si="12"/>
        <v>8</v>
      </c>
      <c r="F21" s="1">
        <f t="shared" si="13"/>
        <v>74</v>
      </c>
      <c r="G21" s="3">
        <f t="shared" si="14"/>
        <v>512</v>
      </c>
      <c r="H21" s="6">
        <f t="shared" si="3"/>
        <v>4</v>
      </c>
      <c r="I21" s="6">
        <f t="shared" si="4"/>
        <v>8</v>
      </c>
      <c r="J21" s="6">
        <f t="shared" si="5"/>
        <v>16</v>
      </c>
      <c r="K21" s="6">
        <f t="shared" si="6"/>
        <v>32</v>
      </c>
      <c r="L21" s="6">
        <f t="shared" si="7"/>
        <v>64</v>
      </c>
      <c r="M21" s="6">
        <f t="shared" si="8"/>
        <v>128</v>
      </c>
      <c r="N21" s="6">
        <f t="shared" si="9"/>
        <v>256</v>
      </c>
      <c r="O21" s="6">
        <f t="shared" si="10"/>
        <v>512</v>
      </c>
      <c r="P21" s="7">
        <f t="shared" si="11"/>
        <v>1024</v>
      </c>
      <c r="R21" s="31"/>
      <c r="S21" s="27" t="s">
        <v>0</v>
      </c>
    </row>
    <row r="22" spans="1:21" ht="15.75" thickBot="1">
      <c r="A22" s="88"/>
      <c r="B22" s="13">
        <v>4</v>
      </c>
      <c r="C22" s="15">
        <v>9</v>
      </c>
      <c r="D22" s="17">
        <v>7</v>
      </c>
      <c r="E22" s="1">
        <f t="shared" si="12"/>
        <v>4</v>
      </c>
      <c r="F22" s="1">
        <f t="shared" si="13"/>
        <v>138</v>
      </c>
      <c r="G22" s="3">
        <f t="shared" si="14"/>
        <v>512</v>
      </c>
      <c r="H22" s="6">
        <f t="shared" si="3"/>
        <v>4</v>
      </c>
      <c r="I22" s="6">
        <f t="shared" si="4"/>
        <v>8</v>
      </c>
      <c r="J22" s="6">
        <f t="shared" si="5"/>
        <v>16</v>
      </c>
      <c r="K22" s="6">
        <f t="shared" si="6"/>
        <v>32</v>
      </c>
      <c r="L22" s="6">
        <f t="shared" si="7"/>
        <v>64</v>
      </c>
      <c r="M22" s="6">
        <f t="shared" si="8"/>
        <v>128</v>
      </c>
      <c r="N22" s="6">
        <f t="shared" si="9"/>
        <v>256</v>
      </c>
      <c r="O22" s="6">
        <f t="shared" si="10"/>
        <v>512</v>
      </c>
      <c r="P22" s="7">
        <f t="shared" si="11"/>
        <v>1024</v>
      </c>
      <c r="R22" s="32"/>
      <c r="S22" s="33" t="s">
        <v>1</v>
      </c>
    </row>
    <row r="23" spans="1:21">
      <c r="A23" s="88"/>
      <c r="B23" s="13">
        <v>4</v>
      </c>
      <c r="C23" s="15">
        <v>9</v>
      </c>
      <c r="D23" s="17">
        <v>8</v>
      </c>
      <c r="E23" s="1">
        <f t="shared" si="12"/>
        <v>2</v>
      </c>
      <c r="F23" s="1">
        <f t="shared" si="13"/>
        <v>266</v>
      </c>
      <c r="G23" s="3">
        <f t="shared" si="14"/>
        <v>512</v>
      </c>
      <c r="H23" s="6">
        <f t="shared" si="3"/>
        <v>4</v>
      </c>
      <c r="I23" s="6">
        <f t="shared" si="4"/>
        <v>8</v>
      </c>
      <c r="J23" s="6">
        <f t="shared" si="5"/>
        <v>16</v>
      </c>
      <c r="K23" s="6">
        <f t="shared" si="6"/>
        <v>32</v>
      </c>
      <c r="L23" s="6">
        <f t="shared" si="7"/>
        <v>64</v>
      </c>
      <c r="M23" s="6">
        <f t="shared" si="8"/>
        <v>128</v>
      </c>
      <c r="N23" s="6">
        <f t="shared" si="9"/>
        <v>256</v>
      </c>
      <c r="O23" s="6">
        <f t="shared" si="10"/>
        <v>512</v>
      </c>
      <c r="P23" s="7">
        <f t="shared" si="11"/>
        <v>1024</v>
      </c>
    </row>
    <row r="24" spans="1:21">
      <c r="A24" s="36">
        <v>6</v>
      </c>
      <c r="B24" s="13">
        <v>3</v>
      </c>
      <c r="C24" s="15">
        <v>12</v>
      </c>
      <c r="D24" s="17">
        <v>1</v>
      </c>
      <c r="E24" s="1">
        <f t="shared" si="12"/>
        <v>2048</v>
      </c>
      <c r="F24" s="1">
        <f t="shared" si="13"/>
        <v>15</v>
      </c>
      <c r="G24" s="3">
        <f t="shared" si="14"/>
        <v>4096</v>
      </c>
      <c r="H24" s="6">
        <f t="shared" si="3"/>
        <v>3</v>
      </c>
      <c r="I24" s="6">
        <f t="shared" si="4"/>
        <v>6</v>
      </c>
      <c r="J24" s="6">
        <f t="shared" si="5"/>
        <v>12</v>
      </c>
      <c r="K24" s="6">
        <f t="shared" si="6"/>
        <v>24</v>
      </c>
      <c r="L24" s="6">
        <f t="shared" si="7"/>
        <v>48</v>
      </c>
      <c r="M24" s="6">
        <f t="shared" si="8"/>
        <v>96</v>
      </c>
      <c r="N24" s="6">
        <f t="shared" si="9"/>
        <v>192</v>
      </c>
      <c r="O24" s="6">
        <f t="shared" si="10"/>
        <v>384</v>
      </c>
      <c r="P24" s="7">
        <f t="shared" si="11"/>
        <v>768</v>
      </c>
    </row>
    <row r="25" spans="1:21">
      <c r="A25" s="37"/>
      <c r="B25" s="13">
        <v>3</v>
      </c>
      <c r="C25" s="15">
        <v>12</v>
      </c>
      <c r="D25" s="17">
        <v>2</v>
      </c>
      <c r="E25" s="1">
        <f t="shared" si="12"/>
        <v>1024</v>
      </c>
      <c r="F25" s="1">
        <f t="shared" si="13"/>
        <v>17</v>
      </c>
      <c r="G25" s="3">
        <f t="shared" si="14"/>
        <v>4096</v>
      </c>
      <c r="H25" s="6">
        <f t="shared" si="3"/>
        <v>3</v>
      </c>
      <c r="I25" s="6">
        <f t="shared" si="4"/>
        <v>6</v>
      </c>
      <c r="J25" s="6">
        <f t="shared" si="5"/>
        <v>12</v>
      </c>
      <c r="K25" s="6">
        <f t="shared" si="6"/>
        <v>24</v>
      </c>
      <c r="L25" s="6">
        <f t="shared" si="7"/>
        <v>48</v>
      </c>
      <c r="M25" s="6">
        <f t="shared" si="8"/>
        <v>96</v>
      </c>
      <c r="N25" s="6">
        <f t="shared" si="9"/>
        <v>192</v>
      </c>
      <c r="O25" s="6">
        <f t="shared" si="10"/>
        <v>384</v>
      </c>
      <c r="P25" s="7">
        <f t="shared" si="11"/>
        <v>768</v>
      </c>
    </row>
    <row r="26" spans="1:21">
      <c r="A26" s="37"/>
      <c r="B26" s="13">
        <v>3</v>
      </c>
      <c r="C26" s="15">
        <v>12</v>
      </c>
      <c r="D26" s="17">
        <v>3</v>
      </c>
      <c r="E26" s="1">
        <f t="shared" ref="E26:E34" si="15">POWER(2,(C26-D26))</f>
        <v>512</v>
      </c>
      <c r="F26" s="1">
        <f t="shared" ref="F26:F31" si="16">POWER(2,D26)+(C26+1)</f>
        <v>21</v>
      </c>
      <c r="G26" s="3">
        <f t="shared" ref="G26:G31" si="17">POWER(2,C26)</f>
        <v>4096</v>
      </c>
      <c r="H26" s="6">
        <f t="shared" si="3"/>
        <v>3</v>
      </c>
      <c r="I26" s="6">
        <f t="shared" si="4"/>
        <v>6</v>
      </c>
      <c r="J26" s="6">
        <f t="shared" si="5"/>
        <v>12</v>
      </c>
      <c r="K26" s="6">
        <f t="shared" si="6"/>
        <v>24</v>
      </c>
      <c r="L26" s="6">
        <f t="shared" si="7"/>
        <v>48</v>
      </c>
      <c r="M26" s="6">
        <f t="shared" si="8"/>
        <v>96</v>
      </c>
      <c r="N26" s="6">
        <f t="shared" si="9"/>
        <v>192</v>
      </c>
      <c r="O26" s="6">
        <f t="shared" si="10"/>
        <v>384</v>
      </c>
      <c r="P26" s="7">
        <f t="shared" si="11"/>
        <v>768</v>
      </c>
    </row>
    <row r="27" spans="1:21">
      <c r="A27" s="37"/>
      <c r="B27" s="13">
        <v>3</v>
      </c>
      <c r="C27" s="15">
        <v>12</v>
      </c>
      <c r="D27" s="17">
        <v>4</v>
      </c>
      <c r="E27" s="1">
        <f t="shared" si="15"/>
        <v>256</v>
      </c>
      <c r="F27" s="1">
        <f t="shared" si="16"/>
        <v>29</v>
      </c>
      <c r="G27" s="3">
        <f t="shared" si="17"/>
        <v>4096</v>
      </c>
      <c r="H27" s="6">
        <f t="shared" si="3"/>
        <v>3</v>
      </c>
      <c r="I27" s="6">
        <f t="shared" si="4"/>
        <v>6</v>
      </c>
      <c r="J27" s="6">
        <f t="shared" si="5"/>
        <v>12</v>
      </c>
      <c r="K27" s="6">
        <f t="shared" si="6"/>
        <v>24</v>
      </c>
      <c r="L27" s="6">
        <f t="shared" si="7"/>
        <v>48</v>
      </c>
      <c r="M27" s="6">
        <f t="shared" si="8"/>
        <v>96</v>
      </c>
      <c r="N27" s="6">
        <f t="shared" si="9"/>
        <v>192</v>
      </c>
      <c r="O27" s="6">
        <f t="shared" si="10"/>
        <v>384</v>
      </c>
      <c r="P27" s="7">
        <f t="shared" si="11"/>
        <v>768</v>
      </c>
    </row>
    <row r="28" spans="1:21" ht="15.75" thickBot="1">
      <c r="A28" s="37"/>
      <c r="B28" s="13">
        <v>3</v>
      </c>
      <c r="C28" s="15">
        <v>12</v>
      </c>
      <c r="D28" s="17">
        <v>5</v>
      </c>
      <c r="E28" s="1">
        <f t="shared" si="15"/>
        <v>128</v>
      </c>
      <c r="F28" s="1">
        <f t="shared" si="16"/>
        <v>45</v>
      </c>
      <c r="G28" s="3">
        <f t="shared" si="17"/>
        <v>4096</v>
      </c>
      <c r="H28" s="6">
        <f t="shared" si="3"/>
        <v>3</v>
      </c>
      <c r="I28" s="6">
        <f t="shared" si="4"/>
        <v>6</v>
      </c>
      <c r="J28" s="6">
        <f t="shared" si="5"/>
        <v>12</v>
      </c>
      <c r="K28" s="6">
        <f t="shared" si="6"/>
        <v>24</v>
      </c>
      <c r="L28" s="6">
        <f t="shared" si="7"/>
        <v>48</v>
      </c>
      <c r="M28" s="6">
        <f t="shared" si="8"/>
        <v>96</v>
      </c>
      <c r="N28" s="6">
        <f t="shared" si="9"/>
        <v>192</v>
      </c>
      <c r="O28" s="6">
        <f t="shared" si="10"/>
        <v>384</v>
      </c>
      <c r="P28" s="7">
        <f t="shared" si="11"/>
        <v>768</v>
      </c>
    </row>
    <row r="29" spans="1:21">
      <c r="A29" s="37"/>
      <c r="B29" s="13">
        <v>3</v>
      </c>
      <c r="C29" s="15">
        <v>12</v>
      </c>
      <c r="D29" s="17">
        <v>6</v>
      </c>
      <c r="E29" s="1">
        <f t="shared" si="15"/>
        <v>64</v>
      </c>
      <c r="F29" s="1">
        <f t="shared" si="16"/>
        <v>77</v>
      </c>
      <c r="G29" s="3">
        <f t="shared" si="17"/>
        <v>4096</v>
      </c>
      <c r="H29" s="6">
        <f t="shared" si="3"/>
        <v>3</v>
      </c>
      <c r="I29" s="6">
        <f t="shared" si="4"/>
        <v>6</v>
      </c>
      <c r="J29" s="6">
        <f t="shared" si="5"/>
        <v>12</v>
      </c>
      <c r="K29" s="6">
        <f t="shared" si="6"/>
        <v>24</v>
      </c>
      <c r="L29" s="6">
        <f t="shared" si="7"/>
        <v>48</v>
      </c>
      <c r="M29" s="6">
        <f t="shared" si="8"/>
        <v>96</v>
      </c>
      <c r="N29" s="6">
        <f t="shared" si="9"/>
        <v>192</v>
      </c>
      <c r="O29" s="6">
        <f t="shared" si="10"/>
        <v>384</v>
      </c>
      <c r="P29" s="7">
        <f t="shared" si="11"/>
        <v>768</v>
      </c>
      <c r="R29" s="46" t="s">
        <v>34</v>
      </c>
      <c r="S29" s="47"/>
      <c r="T29" s="47"/>
      <c r="U29" s="48"/>
    </row>
    <row r="30" spans="1:21">
      <c r="A30" s="37"/>
      <c r="B30" s="13">
        <v>3</v>
      </c>
      <c r="C30" s="15">
        <v>12</v>
      </c>
      <c r="D30" s="17">
        <v>7</v>
      </c>
      <c r="E30" s="1">
        <f t="shared" si="15"/>
        <v>32</v>
      </c>
      <c r="F30" s="1">
        <f t="shared" si="16"/>
        <v>141</v>
      </c>
      <c r="G30" s="3">
        <f t="shared" si="17"/>
        <v>4096</v>
      </c>
      <c r="H30" s="6">
        <f t="shared" si="3"/>
        <v>3</v>
      </c>
      <c r="I30" s="6">
        <f t="shared" si="4"/>
        <v>6</v>
      </c>
      <c r="J30" s="6">
        <f t="shared" si="5"/>
        <v>12</v>
      </c>
      <c r="K30" s="6">
        <f t="shared" si="6"/>
        <v>24</v>
      </c>
      <c r="L30" s="6">
        <f t="shared" si="7"/>
        <v>48</v>
      </c>
      <c r="M30" s="6">
        <f t="shared" si="8"/>
        <v>96</v>
      </c>
      <c r="N30" s="6">
        <f t="shared" si="9"/>
        <v>192</v>
      </c>
      <c r="O30" s="6">
        <f t="shared" si="10"/>
        <v>384</v>
      </c>
      <c r="P30" s="7">
        <f t="shared" si="11"/>
        <v>768</v>
      </c>
      <c r="R30" s="49"/>
      <c r="S30" s="50"/>
      <c r="T30" s="50"/>
      <c r="U30" s="51"/>
    </row>
    <row r="31" spans="1:21">
      <c r="A31" s="37"/>
      <c r="B31" s="13">
        <v>3</v>
      </c>
      <c r="C31" s="15">
        <v>12</v>
      </c>
      <c r="D31" s="17">
        <v>8</v>
      </c>
      <c r="E31" s="1">
        <f t="shared" si="15"/>
        <v>16</v>
      </c>
      <c r="F31" s="1">
        <f t="shared" si="16"/>
        <v>269</v>
      </c>
      <c r="G31" s="3">
        <f t="shared" si="17"/>
        <v>4096</v>
      </c>
      <c r="H31" s="6">
        <f t="shared" si="3"/>
        <v>3</v>
      </c>
      <c r="I31" s="6">
        <f t="shared" si="4"/>
        <v>6</v>
      </c>
      <c r="J31" s="6">
        <f t="shared" si="5"/>
        <v>12</v>
      </c>
      <c r="K31" s="6">
        <f t="shared" si="6"/>
        <v>24</v>
      </c>
      <c r="L31" s="6">
        <f t="shared" si="7"/>
        <v>48</v>
      </c>
      <c r="M31" s="6">
        <f t="shared" si="8"/>
        <v>96</v>
      </c>
      <c r="N31" s="6">
        <f t="shared" si="9"/>
        <v>192</v>
      </c>
      <c r="O31" s="6">
        <f t="shared" si="10"/>
        <v>384</v>
      </c>
      <c r="P31" s="7">
        <f t="shared" si="11"/>
        <v>768</v>
      </c>
      <c r="R31" s="49"/>
      <c r="S31" s="50"/>
      <c r="T31" s="50"/>
      <c r="U31" s="51"/>
    </row>
    <row r="32" spans="1:21">
      <c r="A32" s="37"/>
      <c r="B32" s="13">
        <v>3</v>
      </c>
      <c r="C32" s="15">
        <v>12</v>
      </c>
      <c r="D32" s="17">
        <v>9</v>
      </c>
      <c r="E32" s="1">
        <f t="shared" si="15"/>
        <v>8</v>
      </c>
      <c r="F32" s="1">
        <f>POWER(2,D32)+(C32+1)</f>
        <v>525</v>
      </c>
      <c r="G32" s="3">
        <f>POWER(2,C32)</f>
        <v>4096</v>
      </c>
      <c r="H32" s="6">
        <f>1*B32</f>
        <v>3</v>
      </c>
      <c r="I32" s="6">
        <f>B32*2</f>
        <v>6</v>
      </c>
      <c r="J32" s="6">
        <f>B32*4</f>
        <v>12</v>
      </c>
      <c r="K32" s="6">
        <f>B32*8</f>
        <v>24</v>
      </c>
      <c r="L32" s="6">
        <f>B32*16</f>
        <v>48</v>
      </c>
      <c r="M32" s="6">
        <f>B32*32</f>
        <v>96</v>
      </c>
      <c r="N32" s="6">
        <f>B32*64</f>
        <v>192</v>
      </c>
      <c r="O32" s="6">
        <f>B32*128</f>
        <v>384</v>
      </c>
      <c r="P32" s="7">
        <f>B32*256</f>
        <v>768</v>
      </c>
      <c r="R32" s="49"/>
      <c r="S32" s="50"/>
      <c r="T32" s="50"/>
      <c r="U32" s="51"/>
    </row>
    <row r="33" spans="1:21">
      <c r="A33" s="37"/>
      <c r="B33" s="13">
        <v>3</v>
      </c>
      <c r="C33" s="15">
        <v>12</v>
      </c>
      <c r="D33" s="17">
        <v>10</v>
      </c>
      <c r="E33" s="1">
        <f t="shared" si="15"/>
        <v>4</v>
      </c>
      <c r="F33" s="1">
        <f t="shared" ref="F33:F34" si="18">POWER(2,D33)+(C33+1)</f>
        <v>1037</v>
      </c>
      <c r="G33" s="3">
        <f t="shared" ref="G33:G34" si="19">POWER(2,C33)</f>
        <v>4096</v>
      </c>
      <c r="H33" s="6">
        <f t="shared" ref="H33:H34" si="20">1*B33</f>
        <v>3</v>
      </c>
      <c r="I33" s="6">
        <f t="shared" ref="I33:I34" si="21">B33*2</f>
        <v>6</v>
      </c>
      <c r="J33" s="6">
        <f t="shared" ref="J33:J34" si="22">B33*4</f>
        <v>12</v>
      </c>
      <c r="K33" s="6">
        <f t="shared" ref="K33:K34" si="23">B33*8</f>
        <v>24</v>
      </c>
      <c r="L33" s="6">
        <f t="shared" ref="L33:L34" si="24">B33*16</f>
        <v>48</v>
      </c>
      <c r="M33" s="6">
        <f t="shared" ref="M33:M34" si="25">B33*32</f>
        <v>96</v>
      </c>
      <c r="N33" s="6">
        <f t="shared" ref="N33:N34" si="26">B33*64</f>
        <v>192</v>
      </c>
      <c r="O33" s="6">
        <f t="shared" ref="O33:O34" si="27">B33*128</f>
        <v>384</v>
      </c>
      <c r="P33" s="7">
        <f t="shared" ref="P33:P34" si="28">B33*256</f>
        <v>768</v>
      </c>
      <c r="R33" s="49"/>
      <c r="S33" s="50"/>
      <c r="T33" s="50"/>
      <c r="U33" s="51"/>
    </row>
    <row r="34" spans="1:21">
      <c r="A34" s="37"/>
      <c r="B34" s="13">
        <v>3</v>
      </c>
      <c r="C34" s="15">
        <v>12</v>
      </c>
      <c r="D34" s="17">
        <v>11</v>
      </c>
      <c r="E34" s="1">
        <f t="shared" si="15"/>
        <v>2</v>
      </c>
      <c r="F34" s="1">
        <f t="shared" si="18"/>
        <v>2061</v>
      </c>
      <c r="G34" s="3">
        <f t="shared" si="19"/>
        <v>4096</v>
      </c>
      <c r="H34" s="6">
        <f t="shared" si="20"/>
        <v>3</v>
      </c>
      <c r="I34" s="6">
        <f t="shared" si="21"/>
        <v>6</v>
      </c>
      <c r="J34" s="6">
        <f t="shared" si="22"/>
        <v>12</v>
      </c>
      <c r="K34" s="6">
        <f t="shared" si="23"/>
        <v>24</v>
      </c>
      <c r="L34" s="6">
        <f t="shared" si="24"/>
        <v>48</v>
      </c>
      <c r="M34" s="6">
        <f t="shared" si="25"/>
        <v>96</v>
      </c>
      <c r="N34" s="6">
        <f t="shared" si="26"/>
        <v>192</v>
      </c>
      <c r="O34" s="6">
        <f t="shared" si="27"/>
        <v>384</v>
      </c>
      <c r="P34" s="7">
        <f t="shared" si="28"/>
        <v>768</v>
      </c>
      <c r="R34" s="49"/>
      <c r="S34" s="50"/>
      <c r="T34" s="50"/>
      <c r="U34" s="51"/>
    </row>
    <row r="35" spans="1:21">
      <c r="A35" s="95">
        <v>7</v>
      </c>
      <c r="B35" s="13">
        <v>2</v>
      </c>
      <c r="C35" s="15">
        <v>18</v>
      </c>
      <c r="D35" s="17">
        <v>1</v>
      </c>
      <c r="E35" s="1">
        <f t="shared" ref="E35:E51" si="29">POWER(2,(C35-D35))</f>
        <v>131072</v>
      </c>
      <c r="F35" s="1">
        <f t="shared" ref="F35:F51" si="30">POWER(2,D35)+(C35+1)</f>
        <v>21</v>
      </c>
      <c r="G35" s="3">
        <f t="shared" ref="G35:G51" si="31">POWER(2,C35)</f>
        <v>262144</v>
      </c>
      <c r="H35" s="6">
        <f t="shared" ref="H35:H51" si="32">1*B35</f>
        <v>2</v>
      </c>
      <c r="I35" s="6">
        <f t="shared" ref="I35:I51" si="33">B35*2</f>
        <v>4</v>
      </c>
      <c r="J35" s="6">
        <f t="shared" ref="J35:J51" si="34">B35*4</f>
        <v>8</v>
      </c>
      <c r="K35" s="6">
        <f t="shared" ref="K35:K51" si="35">B35*8</f>
        <v>16</v>
      </c>
      <c r="L35" s="6">
        <f t="shared" ref="L35:L51" si="36">B35*16</f>
        <v>32</v>
      </c>
      <c r="M35" s="6">
        <f t="shared" ref="M35:M51" si="37">B35*32</f>
        <v>64</v>
      </c>
      <c r="N35" s="6">
        <f t="shared" ref="N35:N51" si="38">B35*64</f>
        <v>128</v>
      </c>
      <c r="O35" s="6">
        <f t="shared" ref="O35:O51" si="39">B35*128</f>
        <v>256</v>
      </c>
      <c r="P35" s="6">
        <f t="shared" ref="P35:P51" si="40">B35*256</f>
        <v>512</v>
      </c>
      <c r="R35" s="49"/>
      <c r="S35" s="50"/>
      <c r="T35" s="50"/>
      <c r="U35" s="51"/>
    </row>
    <row r="36" spans="1:21" ht="15.75" thickBot="1">
      <c r="A36" s="96"/>
      <c r="B36" s="13">
        <v>2</v>
      </c>
      <c r="C36" s="15">
        <v>18</v>
      </c>
      <c r="D36" s="17">
        <v>2</v>
      </c>
      <c r="E36" s="1">
        <f t="shared" si="29"/>
        <v>65536</v>
      </c>
      <c r="F36" s="1">
        <f t="shared" si="30"/>
        <v>23</v>
      </c>
      <c r="G36" s="3">
        <f t="shared" si="31"/>
        <v>262144</v>
      </c>
      <c r="H36" s="6">
        <f t="shared" si="32"/>
        <v>2</v>
      </c>
      <c r="I36" s="6">
        <f t="shared" si="33"/>
        <v>4</v>
      </c>
      <c r="J36" s="6">
        <f t="shared" si="34"/>
        <v>8</v>
      </c>
      <c r="K36" s="6">
        <f t="shared" si="35"/>
        <v>16</v>
      </c>
      <c r="L36" s="6">
        <f t="shared" si="36"/>
        <v>32</v>
      </c>
      <c r="M36" s="6">
        <f t="shared" si="37"/>
        <v>64</v>
      </c>
      <c r="N36" s="6">
        <f t="shared" si="38"/>
        <v>128</v>
      </c>
      <c r="O36" s="6">
        <f t="shared" si="39"/>
        <v>256</v>
      </c>
      <c r="P36" s="6">
        <f t="shared" si="40"/>
        <v>512</v>
      </c>
      <c r="R36" s="52"/>
      <c r="S36" s="53"/>
      <c r="T36" s="53"/>
      <c r="U36" s="54"/>
    </row>
    <row r="37" spans="1:21">
      <c r="A37" s="96"/>
      <c r="B37" s="13">
        <v>2</v>
      </c>
      <c r="C37" s="15">
        <v>18</v>
      </c>
      <c r="D37" s="17">
        <v>3</v>
      </c>
      <c r="E37" s="1">
        <f t="shared" si="29"/>
        <v>32768</v>
      </c>
      <c r="F37" s="1">
        <f t="shared" si="30"/>
        <v>27</v>
      </c>
      <c r="G37" s="3">
        <f t="shared" si="31"/>
        <v>262144</v>
      </c>
      <c r="H37" s="6">
        <f t="shared" si="32"/>
        <v>2</v>
      </c>
      <c r="I37" s="6">
        <f t="shared" si="33"/>
        <v>4</v>
      </c>
      <c r="J37" s="6">
        <f t="shared" si="34"/>
        <v>8</v>
      </c>
      <c r="K37" s="6">
        <f t="shared" si="35"/>
        <v>16</v>
      </c>
      <c r="L37" s="6">
        <f t="shared" si="36"/>
        <v>32</v>
      </c>
      <c r="M37" s="6">
        <f t="shared" si="37"/>
        <v>64</v>
      </c>
      <c r="N37" s="6">
        <f t="shared" si="38"/>
        <v>128</v>
      </c>
      <c r="O37" s="6">
        <f t="shared" si="39"/>
        <v>256</v>
      </c>
      <c r="P37" s="6">
        <f t="shared" si="40"/>
        <v>512</v>
      </c>
    </row>
    <row r="38" spans="1:21">
      <c r="A38" s="96"/>
      <c r="B38" s="13">
        <v>2</v>
      </c>
      <c r="C38" s="15">
        <v>18</v>
      </c>
      <c r="D38" s="17">
        <v>4</v>
      </c>
      <c r="E38" s="1">
        <f t="shared" si="29"/>
        <v>16384</v>
      </c>
      <c r="F38" s="1">
        <f t="shared" si="30"/>
        <v>35</v>
      </c>
      <c r="G38" s="3">
        <f t="shared" si="31"/>
        <v>262144</v>
      </c>
      <c r="H38" s="6">
        <f t="shared" si="32"/>
        <v>2</v>
      </c>
      <c r="I38" s="6">
        <f t="shared" si="33"/>
        <v>4</v>
      </c>
      <c r="J38" s="6">
        <f t="shared" si="34"/>
        <v>8</v>
      </c>
      <c r="K38" s="6">
        <f t="shared" si="35"/>
        <v>16</v>
      </c>
      <c r="L38" s="6">
        <f t="shared" si="36"/>
        <v>32</v>
      </c>
      <c r="M38" s="6">
        <f t="shared" si="37"/>
        <v>64</v>
      </c>
      <c r="N38" s="6">
        <f t="shared" si="38"/>
        <v>128</v>
      </c>
      <c r="O38" s="6">
        <f t="shared" si="39"/>
        <v>256</v>
      </c>
      <c r="P38" s="6">
        <f t="shared" si="40"/>
        <v>512</v>
      </c>
    </row>
    <row r="39" spans="1:21">
      <c r="A39" s="96"/>
      <c r="B39" s="13">
        <v>2</v>
      </c>
      <c r="C39" s="15">
        <v>18</v>
      </c>
      <c r="D39" s="17">
        <v>5</v>
      </c>
      <c r="E39" s="1">
        <f t="shared" si="29"/>
        <v>8192</v>
      </c>
      <c r="F39" s="1">
        <f t="shared" si="30"/>
        <v>51</v>
      </c>
      <c r="G39" s="3">
        <f t="shared" si="31"/>
        <v>262144</v>
      </c>
      <c r="H39" s="6">
        <f t="shared" si="32"/>
        <v>2</v>
      </c>
      <c r="I39" s="6">
        <f t="shared" si="33"/>
        <v>4</v>
      </c>
      <c r="J39" s="6">
        <f t="shared" si="34"/>
        <v>8</v>
      </c>
      <c r="K39" s="6">
        <f t="shared" si="35"/>
        <v>16</v>
      </c>
      <c r="L39" s="6">
        <f t="shared" si="36"/>
        <v>32</v>
      </c>
      <c r="M39" s="6">
        <f t="shared" si="37"/>
        <v>64</v>
      </c>
      <c r="N39" s="6">
        <f t="shared" si="38"/>
        <v>128</v>
      </c>
      <c r="O39" s="6">
        <f t="shared" si="39"/>
        <v>256</v>
      </c>
      <c r="P39" s="6">
        <f t="shared" si="40"/>
        <v>512</v>
      </c>
    </row>
    <row r="40" spans="1:21">
      <c r="A40" s="96"/>
      <c r="B40" s="13">
        <v>2</v>
      </c>
      <c r="C40" s="15">
        <v>18</v>
      </c>
      <c r="D40" s="17">
        <v>6</v>
      </c>
      <c r="E40" s="1">
        <f t="shared" si="29"/>
        <v>4096</v>
      </c>
      <c r="F40" s="1">
        <f t="shared" si="30"/>
        <v>83</v>
      </c>
      <c r="G40" s="3">
        <f t="shared" si="31"/>
        <v>262144</v>
      </c>
      <c r="H40" s="6">
        <f t="shared" si="32"/>
        <v>2</v>
      </c>
      <c r="I40" s="6">
        <f t="shared" si="33"/>
        <v>4</v>
      </c>
      <c r="J40" s="6">
        <f t="shared" si="34"/>
        <v>8</v>
      </c>
      <c r="K40" s="6">
        <f t="shared" si="35"/>
        <v>16</v>
      </c>
      <c r="L40" s="6">
        <f t="shared" si="36"/>
        <v>32</v>
      </c>
      <c r="M40" s="6">
        <f t="shared" si="37"/>
        <v>64</v>
      </c>
      <c r="N40" s="6">
        <f t="shared" si="38"/>
        <v>128</v>
      </c>
      <c r="O40" s="6">
        <f t="shared" si="39"/>
        <v>256</v>
      </c>
      <c r="P40" s="6">
        <f t="shared" si="40"/>
        <v>512</v>
      </c>
    </row>
    <row r="41" spans="1:21">
      <c r="A41" s="96"/>
      <c r="B41" s="13">
        <v>2</v>
      </c>
      <c r="C41" s="15">
        <v>18</v>
      </c>
      <c r="D41" s="17">
        <v>7</v>
      </c>
      <c r="E41" s="1">
        <f t="shared" si="29"/>
        <v>2048</v>
      </c>
      <c r="F41" s="1">
        <f t="shared" si="30"/>
        <v>147</v>
      </c>
      <c r="G41" s="3">
        <f t="shared" si="31"/>
        <v>262144</v>
      </c>
      <c r="H41" s="6">
        <f t="shared" si="32"/>
        <v>2</v>
      </c>
      <c r="I41" s="6">
        <f t="shared" si="33"/>
        <v>4</v>
      </c>
      <c r="J41" s="6">
        <f t="shared" si="34"/>
        <v>8</v>
      </c>
      <c r="K41" s="6">
        <f t="shared" si="35"/>
        <v>16</v>
      </c>
      <c r="L41" s="6">
        <f t="shared" si="36"/>
        <v>32</v>
      </c>
      <c r="M41" s="6">
        <f t="shared" si="37"/>
        <v>64</v>
      </c>
      <c r="N41" s="6">
        <f t="shared" si="38"/>
        <v>128</v>
      </c>
      <c r="O41" s="6">
        <f t="shared" si="39"/>
        <v>256</v>
      </c>
      <c r="P41" s="6">
        <f t="shared" si="40"/>
        <v>512</v>
      </c>
    </row>
    <row r="42" spans="1:21">
      <c r="A42" s="96"/>
      <c r="B42" s="13">
        <v>2</v>
      </c>
      <c r="C42" s="15">
        <v>18</v>
      </c>
      <c r="D42" s="17">
        <v>8</v>
      </c>
      <c r="E42" s="1">
        <f t="shared" si="29"/>
        <v>1024</v>
      </c>
      <c r="F42" s="1">
        <f t="shared" si="30"/>
        <v>275</v>
      </c>
      <c r="G42" s="3">
        <f t="shared" si="31"/>
        <v>262144</v>
      </c>
      <c r="H42" s="6">
        <f t="shared" si="32"/>
        <v>2</v>
      </c>
      <c r="I42" s="6">
        <f t="shared" si="33"/>
        <v>4</v>
      </c>
      <c r="J42" s="6">
        <f t="shared" si="34"/>
        <v>8</v>
      </c>
      <c r="K42" s="6">
        <f t="shared" si="35"/>
        <v>16</v>
      </c>
      <c r="L42" s="6">
        <f t="shared" si="36"/>
        <v>32</v>
      </c>
      <c r="M42" s="6">
        <f t="shared" si="37"/>
        <v>64</v>
      </c>
      <c r="N42" s="6">
        <f t="shared" si="38"/>
        <v>128</v>
      </c>
      <c r="O42" s="6">
        <f t="shared" si="39"/>
        <v>256</v>
      </c>
      <c r="P42" s="6">
        <f t="shared" si="40"/>
        <v>512</v>
      </c>
    </row>
    <row r="43" spans="1:21">
      <c r="A43" s="96"/>
      <c r="B43" s="13">
        <v>2</v>
      </c>
      <c r="C43" s="15">
        <v>18</v>
      </c>
      <c r="D43" s="17">
        <v>9</v>
      </c>
      <c r="E43" s="1">
        <f t="shared" si="29"/>
        <v>512</v>
      </c>
      <c r="F43" s="1">
        <f t="shared" si="30"/>
        <v>531</v>
      </c>
      <c r="G43" s="3">
        <f t="shared" si="31"/>
        <v>262144</v>
      </c>
      <c r="H43" s="6">
        <f t="shared" si="32"/>
        <v>2</v>
      </c>
      <c r="I43" s="6">
        <f t="shared" si="33"/>
        <v>4</v>
      </c>
      <c r="J43" s="6">
        <f t="shared" si="34"/>
        <v>8</v>
      </c>
      <c r="K43" s="6">
        <f t="shared" si="35"/>
        <v>16</v>
      </c>
      <c r="L43" s="6">
        <f t="shared" si="36"/>
        <v>32</v>
      </c>
      <c r="M43" s="6">
        <f t="shared" si="37"/>
        <v>64</v>
      </c>
      <c r="N43" s="6">
        <f t="shared" si="38"/>
        <v>128</v>
      </c>
      <c r="O43" s="6">
        <f t="shared" si="39"/>
        <v>256</v>
      </c>
      <c r="P43" s="6">
        <f t="shared" si="40"/>
        <v>512</v>
      </c>
    </row>
    <row r="44" spans="1:21">
      <c r="A44" s="96"/>
      <c r="B44" s="13">
        <v>2</v>
      </c>
      <c r="C44" s="15">
        <v>18</v>
      </c>
      <c r="D44" s="17">
        <v>10</v>
      </c>
      <c r="E44" s="1">
        <f t="shared" si="29"/>
        <v>256</v>
      </c>
      <c r="F44" s="1">
        <f t="shared" si="30"/>
        <v>1043</v>
      </c>
      <c r="G44" s="3">
        <f t="shared" si="31"/>
        <v>262144</v>
      </c>
      <c r="H44" s="6">
        <f t="shared" si="32"/>
        <v>2</v>
      </c>
      <c r="I44" s="6">
        <f t="shared" si="33"/>
        <v>4</v>
      </c>
      <c r="J44" s="6">
        <f t="shared" si="34"/>
        <v>8</v>
      </c>
      <c r="K44" s="6">
        <f t="shared" si="35"/>
        <v>16</v>
      </c>
      <c r="L44" s="6">
        <f t="shared" si="36"/>
        <v>32</v>
      </c>
      <c r="M44" s="6">
        <f t="shared" si="37"/>
        <v>64</v>
      </c>
      <c r="N44" s="6">
        <f t="shared" si="38"/>
        <v>128</v>
      </c>
      <c r="O44" s="6">
        <f t="shared" si="39"/>
        <v>256</v>
      </c>
      <c r="P44" s="6">
        <f t="shared" si="40"/>
        <v>512</v>
      </c>
    </row>
    <row r="45" spans="1:21">
      <c r="A45" s="96"/>
      <c r="B45" s="13">
        <v>2</v>
      </c>
      <c r="C45" s="15">
        <v>18</v>
      </c>
      <c r="D45" s="17">
        <v>11</v>
      </c>
      <c r="E45" s="1">
        <f t="shared" si="29"/>
        <v>128</v>
      </c>
      <c r="F45" s="1">
        <f t="shared" si="30"/>
        <v>2067</v>
      </c>
      <c r="G45" s="3">
        <f t="shared" si="31"/>
        <v>262144</v>
      </c>
      <c r="H45" s="6">
        <f t="shared" si="32"/>
        <v>2</v>
      </c>
      <c r="I45" s="6">
        <f t="shared" si="33"/>
        <v>4</v>
      </c>
      <c r="J45" s="6">
        <f t="shared" si="34"/>
        <v>8</v>
      </c>
      <c r="K45" s="6">
        <f t="shared" si="35"/>
        <v>16</v>
      </c>
      <c r="L45" s="6">
        <f t="shared" si="36"/>
        <v>32</v>
      </c>
      <c r="M45" s="6">
        <f t="shared" si="37"/>
        <v>64</v>
      </c>
      <c r="N45" s="6">
        <f t="shared" si="38"/>
        <v>128</v>
      </c>
      <c r="O45" s="6">
        <f t="shared" si="39"/>
        <v>256</v>
      </c>
      <c r="P45" s="6">
        <f t="shared" si="40"/>
        <v>512</v>
      </c>
    </row>
    <row r="46" spans="1:21" ht="15" customHeight="1">
      <c r="A46" s="96"/>
      <c r="B46" s="13">
        <v>2</v>
      </c>
      <c r="C46" s="15">
        <v>18</v>
      </c>
      <c r="D46" s="17">
        <v>12</v>
      </c>
      <c r="E46" s="1">
        <f t="shared" si="29"/>
        <v>64</v>
      </c>
      <c r="F46" s="1">
        <f t="shared" si="30"/>
        <v>4115</v>
      </c>
      <c r="G46" s="3">
        <f t="shared" si="31"/>
        <v>262144</v>
      </c>
      <c r="H46" s="6">
        <f t="shared" si="32"/>
        <v>2</v>
      </c>
      <c r="I46" s="6">
        <f t="shared" si="33"/>
        <v>4</v>
      </c>
      <c r="J46" s="6">
        <f t="shared" si="34"/>
        <v>8</v>
      </c>
      <c r="K46" s="6">
        <f t="shared" si="35"/>
        <v>16</v>
      </c>
      <c r="L46" s="6">
        <f t="shared" si="36"/>
        <v>32</v>
      </c>
      <c r="M46" s="6">
        <f t="shared" si="37"/>
        <v>64</v>
      </c>
      <c r="N46" s="6">
        <f t="shared" si="38"/>
        <v>128</v>
      </c>
      <c r="O46" s="6">
        <f t="shared" si="39"/>
        <v>256</v>
      </c>
      <c r="P46" s="6">
        <f t="shared" si="40"/>
        <v>512</v>
      </c>
    </row>
    <row r="47" spans="1:21" ht="15" customHeight="1">
      <c r="A47" s="96"/>
      <c r="B47" s="13">
        <v>2</v>
      </c>
      <c r="C47" s="15">
        <v>18</v>
      </c>
      <c r="D47" s="17">
        <v>13</v>
      </c>
      <c r="E47" s="1">
        <f t="shared" si="29"/>
        <v>32</v>
      </c>
      <c r="F47" s="1">
        <f t="shared" si="30"/>
        <v>8211</v>
      </c>
      <c r="G47" s="3">
        <f t="shared" si="31"/>
        <v>262144</v>
      </c>
      <c r="H47" s="6">
        <f t="shared" si="32"/>
        <v>2</v>
      </c>
      <c r="I47" s="6">
        <f t="shared" si="33"/>
        <v>4</v>
      </c>
      <c r="J47" s="6">
        <f t="shared" si="34"/>
        <v>8</v>
      </c>
      <c r="K47" s="6">
        <f t="shared" si="35"/>
        <v>16</v>
      </c>
      <c r="L47" s="6">
        <f t="shared" si="36"/>
        <v>32</v>
      </c>
      <c r="M47" s="6">
        <f t="shared" si="37"/>
        <v>64</v>
      </c>
      <c r="N47" s="6">
        <f t="shared" si="38"/>
        <v>128</v>
      </c>
      <c r="O47" s="6">
        <f t="shared" si="39"/>
        <v>256</v>
      </c>
      <c r="P47" s="6">
        <f t="shared" si="40"/>
        <v>512</v>
      </c>
    </row>
    <row r="48" spans="1:21">
      <c r="A48" s="96"/>
      <c r="B48" s="13">
        <v>2</v>
      </c>
      <c r="C48" s="15">
        <v>18</v>
      </c>
      <c r="D48" s="17">
        <v>14</v>
      </c>
      <c r="E48" s="1">
        <f t="shared" si="29"/>
        <v>16</v>
      </c>
      <c r="F48" s="1">
        <f t="shared" si="30"/>
        <v>16403</v>
      </c>
      <c r="G48" s="3">
        <f t="shared" si="31"/>
        <v>262144</v>
      </c>
      <c r="H48" s="6">
        <f t="shared" si="32"/>
        <v>2</v>
      </c>
      <c r="I48" s="6">
        <f t="shared" si="33"/>
        <v>4</v>
      </c>
      <c r="J48" s="6">
        <f t="shared" si="34"/>
        <v>8</v>
      </c>
      <c r="K48" s="6">
        <f t="shared" si="35"/>
        <v>16</v>
      </c>
      <c r="L48" s="6">
        <f t="shared" si="36"/>
        <v>32</v>
      </c>
      <c r="M48" s="6">
        <f t="shared" si="37"/>
        <v>64</v>
      </c>
      <c r="N48" s="6">
        <f t="shared" si="38"/>
        <v>128</v>
      </c>
      <c r="O48" s="6">
        <f t="shared" si="39"/>
        <v>256</v>
      </c>
      <c r="P48" s="6">
        <f t="shared" si="40"/>
        <v>512</v>
      </c>
    </row>
    <row r="49" spans="1:16">
      <c r="A49" s="96"/>
      <c r="B49" s="13">
        <v>2</v>
      </c>
      <c r="C49" s="15">
        <v>18</v>
      </c>
      <c r="D49" s="17">
        <v>15</v>
      </c>
      <c r="E49" s="1">
        <f t="shared" si="29"/>
        <v>8</v>
      </c>
      <c r="F49" s="1">
        <f t="shared" si="30"/>
        <v>32787</v>
      </c>
      <c r="G49" s="3">
        <f t="shared" si="31"/>
        <v>262144</v>
      </c>
      <c r="H49" s="6">
        <f t="shared" si="32"/>
        <v>2</v>
      </c>
      <c r="I49" s="6">
        <f t="shared" si="33"/>
        <v>4</v>
      </c>
      <c r="J49" s="6">
        <f t="shared" si="34"/>
        <v>8</v>
      </c>
      <c r="K49" s="6">
        <f t="shared" si="35"/>
        <v>16</v>
      </c>
      <c r="L49" s="6">
        <f t="shared" si="36"/>
        <v>32</v>
      </c>
      <c r="M49" s="6">
        <f t="shared" si="37"/>
        <v>64</v>
      </c>
      <c r="N49" s="6">
        <f t="shared" si="38"/>
        <v>128</v>
      </c>
      <c r="O49" s="6">
        <f t="shared" si="39"/>
        <v>256</v>
      </c>
      <c r="P49" s="6">
        <f t="shared" si="40"/>
        <v>512</v>
      </c>
    </row>
    <row r="50" spans="1:16">
      <c r="A50" s="96"/>
      <c r="B50" s="13">
        <v>2</v>
      </c>
      <c r="C50" s="15">
        <v>18</v>
      </c>
      <c r="D50" s="17">
        <v>16</v>
      </c>
      <c r="E50" s="1">
        <f t="shared" si="29"/>
        <v>4</v>
      </c>
      <c r="F50" s="1">
        <f t="shared" si="30"/>
        <v>65555</v>
      </c>
      <c r="G50" s="3">
        <f t="shared" si="31"/>
        <v>262144</v>
      </c>
      <c r="H50" s="6">
        <f t="shared" si="32"/>
        <v>2</v>
      </c>
      <c r="I50" s="6">
        <f t="shared" si="33"/>
        <v>4</v>
      </c>
      <c r="J50" s="6">
        <f t="shared" si="34"/>
        <v>8</v>
      </c>
      <c r="K50" s="6">
        <f t="shared" si="35"/>
        <v>16</v>
      </c>
      <c r="L50" s="6">
        <f t="shared" si="36"/>
        <v>32</v>
      </c>
      <c r="M50" s="6">
        <f t="shared" si="37"/>
        <v>64</v>
      </c>
      <c r="N50" s="6">
        <f t="shared" si="38"/>
        <v>128</v>
      </c>
      <c r="O50" s="6">
        <f t="shared" si="39"/>
        <v>256</v>
      </c>
      <c r="P50" s="6">
        <f t="shared" si="40"/>
        <v>512</v>
      </c>
    </row>
    <row r="51" spans="1:16" ht="15.75" thickBot="1">
      <c r="A51" s="97"/>
      <c r="B51" s="13">
        <v>2</v>
      </c>
      <c r="C51" s="15">
        <v>18</v>
      </c>
      <c r="D51" s="17">
        <v>17</v>
      </c>
      <c r="E51" s="1">
        <f t="shared" si="29"/>
        <v>2</v>
      </c>
      <c r="F51" s="1">
        <f t="shared" si="30"/>
        <v>131091</v>
      </c>
      <c r="G51" s="3">
        <f t="shared" si="31"/>
        <v>262144</v>
      </c>
      <c r="H51" s="6">
        <f t="shared" si="32"/>
        <v>2</v>
      </c>
      <c r="I51" s="6">
        <f t="shared" si="33"/>
        <v>4</v>
      </c>
      <c r="J51" s="6">
        <f t="shared" si="34"/>
        <v>8</v>
      </c>
      <c r="K51" s="6">
        <f t="shared" si="35"/>
        <v>16</v>
      </c>
      <c r="L51" s="6">
        <f t="shared" si="36"/>
        <v>32</v>
      </c>
      <c r="M51" s="6">
        <f t="shared" si="37"/>
        <v>64</v>
      </c>
      <c r="N51" s="6">
        <f t="shared" si="38"/>
        <v>128</v>
      </c>
      <c r="O51" s="6">
        <f t="shared" si="39"/>
        <v>256</v>
      </c>
      <c r="P51" s="6">
        <f t="shared" si="40"/>
        <v>512</v>
      </c>
    </row>
    <row r="110" spans="1:18">
      <c r="A110" s="2"/>
      <c r="B110" s="2"/>
      <c r="C110" s="2"/>
      <c r="D110" s="2"/>
      <c r="E110" s="2"/>
      <c r="F110" s="2"/>
      <c r="G110" s="2"/>
      <c r="H110" s="2"/>
    </row>
    <row r="111" spans="1:18" ht="31.5">
      <c r="A111" s="81" t="s">
        <v>49</v>
      </c>
      <c r="B111" s="82"/>
      <c r="C111" s="82"/>
      <c r="D111" s="82"/>
      <c r="E111" s="82"/>
      <c r="F111" s="82"/>
      <c r="G111" s="82"/>
      <c r="H111" s="82"/>
      <c r="I111" s="82"/>
      <c r="J111" s="82"/>
      <c r="K111" s="82"/>
      <c r="L111" s="82"/>
      <c r="M111" s="82"/>
      <c r="N111" s="82"/>
      <c r="O111" s="82"/>
      <c r="P111" s="82"/>
      <c r="Q111" s="83"/>
      <c r="R111" s="25" t="s">
        <v>33</v>
      </c>
    </row>
    <row r="112" spans="1:18">
      <c r="A112" s="60" t="s">
        <v>5</v>
      </c>
      <c r="B112" s="63" t="s">
        <v>6</v>
      </c>
      <c r="C112" s="66" t="s">
        <v>0</v>
      </c>
      <c r="D112" s="38" t="s">
        <v>1</v>
      </c>
      <c r="E112" s="40" t="s">
        <v>20</v>
      </c>
      <c r="F112" s="41"/>
      <c r="G112" s="78" t="s">
        <v>21</v>
      </c>
      <c r="H112" s="79"/>
      <c r="I112" s="79"/>
      <c r="J112" s="79"/>
      <c r="K112" s="79"/>
      <c r="L112" s="79"/>
      <c r="M112" s="79"/>
      <c r="N112" s="79"/>
      <c r="O112" s="79"/>
      <c r="P112" s="79"/>
      <c r="Q112" s="80"/>
    </row>
    <row r="113" spans="1:17">
      <c r="A113" s="84"/>
      <c r="B113" s="85" t="s">
        <v>6</v>
      </c>
      <c r="C113" s="86"/>
      <c r="D113" s="39"/>
      <c r="E113" s="42"/>
      <c r="F113" s="42"/>
      <c r="G113" s="76" t="s">
        <v>19</v>
      </c>
      <c r="H113" s="20" t="s">
        <v>41</v>
      </c>
      <c r="I113" s="20" t="s">
        <v>42</v>
      </c>
      <c r="J113" s="20" t="s">
        <v>43</v>
      </c>
      <c r="K113" s="21" t="s">
        <v>44</v>
      </c>
      <c r="L113" s="20" t="s">
        <v>45</v>
      </c>
      <c r="M113" s="20" t="s">
        <v>46</v>
      </c>
      <c r="N113" s="20" t="s">
        <v>54</v>
      </c>
      <c r="O113" s="20" t="s">
        <v>28</v>
      </c>
      <c r="P113" s="35" t="s">
        <v>29</v>
      </c>
      <c r="Q113" s="20" t="s">
        <v>55</v>
      </c>
    </row>
    <row r="114" spans="1:17">
      <c r="A114" s="84"/>
      <c r="B114" s="85"/>
      <c r="C114" s="86"/>
      <c r="D114" s="39"/>
      <c r="E114" s="10" t="s">
        <v>17</v>
      </c>
      <c r="F114" s="10" t="s">
        <v>18</v>
      </c>
      <c r="G114" s="107"/>
      <c r="H114" s="5" t="s">
        <v>35</v>
      </c>
      <c r="I114" s="5" t="s">
        <v>36</v>
      </c>
      <c r="J114" s="5" t="s">
        <v>37</v>
      </c>
      <c r="K114" s="5" t="s">
        <v>38</v>
      </c>
      <c r="L114" s="5" t="s">
        <v>40</v>
      </c>
      <c r="M114" s="5" t="s">
        <v>39</v>
      </c>
      <c r="N114" s="5" t="s">
        <v>51</v>
      </c>
      <c r="O114" s="5" t="s">
        <v>52</v>
      </c>
      <c r="P114" s="19" t="s">
        <v>53</v>
      </c>
      <c r="Q114" s="34" t="s">
        <v>56</v>
      </c>
    </row>
    <row r="115" spans="1:17">
      <c r="A115" s="24">
        <v>1</v>
      </c>
      <c r="B115" s="13">
        <v>18</v>
      </c>
      <c r="C115" s="15">
        <v>2</v>
      </c>
      <c r="D115" s="17">
        <v>1</v>
      </c>
      <c r="E115" s="1">
        <f t="shared" ref="E115:E144" si="41">POWER(2,(C115-D115))</f>
        <v>2</v>
      </c>
      <c r="F115" s="1">
        <f t="shared" ref="F115:F141" si="42">POWER(2,D115)+(C115+1)</f>
        <v>5</v>
      </c>
      <c r="G115" s="3">
        <f t="shared" ref="G115:G141" si="43">POWER(2,C115)</f>
        <v>4</v>
      </c>
      <c r="H115" s="6">
        <f>1*B115</f>
        <v>18</v>
      </c>
      <c r="I115" s="6">
        <f>B115*2</f>
        <v>36</v>
      </c>
      <c r="J115" s="6">
        <f>B115*4</f>
        <v>72</v>
      </c>
      <c r="K115" s="6">
        <f>B115*8</f>
        <v>144</v>
      </c>
      <c r="L115" s="6">
        <f>B115*16</f>
        <v>288</v>
      </c>
      <c r="M115" s="6">
        <f>B115*32</f>
        <v>576</v>
      </c>
      <c r="N115" s="6">
        <f>B115*3</f>
        <v>54</v>
      </c>
      <c r="O115" s="6">
        <f>B115*12</f>
        <v>216</v>
      </c>
      <c r="P115" s="7">
        <f>B115*24</f>
        <v>432</v>
      </c>
      <c r="Q115" s="7">
        <f>B115*48</f>
        <v>864</v>
      </c>
    </row>
    <row r="116" spans="1:17">
      <c r="A116" s="43">
        <v>2</v>
      </c>
      <c r="B116" s="13">
        <v>12</v>
      </c>
      <c r="C116" s="15">
        <v>3</v>
      </c>
      <c r="D116" s="17">
        <v>1</v>
      </c>
      <c r="E116" s="1">
        <f t="shared" si="41"/>
        <v>4</v>
      </c>
      <c r="F116" s="1">
        <f t="shared" si="42"/>
        <v>6</v>
      </c>
      <c r="G116" s="3">
        <f t="shared" si="43"/>
        <v>8</v>
      </c>
      <c r="H116" s="6">
        <f t="shared" ref="H116:H141" si="44">1*B116</f>
        <v>12</v>
      </c>
      <c r="I116" s="6">
        <f>B116*2</f>
        <v>24</v>
      </c>
      <c r="J116" s="6">
        <f>B116*4</f>
        <v>48</v>
      </c>
      <c r="K116" s="6">
        <f>B116*8</f>
        <v>96</v>
      </c>
      <c r="L116" s="6">
        <f>B116*16</f>
        <v>192</v>
      </c>
      <c r="M116" s="6">
        <f>B116*32</f>
        <v>384</v>
      </c>
      <c r="N116" s="6">
        <f t="shared" ref="N116:N133" si="45">B116*3</f>
        <v>36</v>
      </c>
      <c r="O116" s="6">
        <f t="shared" ref="O116:O133" si="46">B116*12</f>
        <v>144</v>
      </c>
      <c r="P116" s="7">
        <f t="shared" ref="P116:P133" si="47">B116*24</f>
        <v>288</v>
      </c>
      <c r="Q116" s="7">
        <f>B116*48</f>
        <v>576</v>
      </c>
    </row>
    <row r="117" spans="1:17">
      <c r="A117" s="45"/>
      <c r="B117" s="13">
        <v>12</v>
      </c>
      <c r="C117" s="15">
        <v>3</v>
      </c>
      <c r="D117" s="17">
        <v>2</v>
      </c>
      <c r="E117" s="1">
        <f t="shared" si="41"/>
        <v>2</v>
      </c>
      <c r="F117" s="1">
        <f t="shared" si="42"/>
        <v>8</v>
      </c>
      <c r="G117" s="3">
        <f t="shared" si="43"/>
        <v>8</v>
      </c>
      <c r="H117" s="6">
        <f t="shared" si="44"/>
        <v>12</v>
      </c>
      <c r="I117" s="6">
        <f t="shared" ref="I117:I141" si="48">B117*2</f>
        <v>24</v>
      </c>
      <c r="J117" s="6">
        <f t="shared" ref="J117:J141" si="49">B117*4</f>
        <v>48</v>
      </c>
      <c r="K117" s="6">
        <f t="shared" ref="K117:K141" si="50">B117*8</f>
        <v>96</v>
      </c>
      <c r="L117" s="6">
        <f t="shared" ref="L117:L141" si="51">B117*16</f>
        <v>192</v>
      </c>
      <c r="M117" s="6">
        <f t="shared" ref="M117:M141" si="52">B117*32</f>
        <v>384</v>
      </c>
      <c r="N117" s="6">
        <f t="shared" si="45"/>
        <v>36</v>
      </c>
      <c r="O117" s="6">
        <f t="shared" si="46"/>
        <v>144</v>
      </c>
      <c r="P117" s="7">
        <f t="shared" si="47"/>
        <v>288</v>
      </c>
      <c r="Q117" s="7">
        <f t="shared" ref="Q117:Q161" si="53">B117*48</f>
        <v>576</v>
      </c>
    </row>
    <row r="118" spans="1:17">
      <c r="A118" s="43">
        <v>3</v>
      </c>
      <c r="B118" s="13">
        <v>9</v>
      </c>
      <c r="C118" s="15">
        <v>4</v>
      </c>
      <c r="D118" s="17">
        <v>1</v>
      </c>
      <c r="E118" s="1">
        <f t="shared" si="41"/>
        <v>8</v>
      </c>
      <c r="F118" s="1">
        <f t="shared" si="42"/>
        <v>7</v>
      </c>
      <c r="G118" s="3">
        <f t="shared" si="43"/>
        <v>16</v>
      </c>
      <c r="H118" s="6">
        <f t="shared" si="44"/>
        <v>9</v>
      </c>
      <c r="I118" s="6">
        <f t="shared" si="48"/>
        <v>18</v>
      </c>
      <c r="J118" s="6">
        <f t="shared" si="49"/>
        <v>36</v>
      </c>
      <c r="K118" s="6">
        <f t="shared" si="50"/>
        <v>72</v>
      </c>
      <c r="L118" s="6">
        <f t="shared" si="51"/>
        <v>144</v>
      </c>
      <c r="M118" s="6">
        <f t="shared" si="52"/>
        <v>288</v>
      </c>
      <c r="N118" s="6">
        <f t="shared" si="45"/>
        <v>27</v>
      </c>
      <c r="O118" s="6">
        <f t="shared" si="46"/>
        <v>108</v>
      </c>
      <c r="P118" s="7">
        <f t="shared" si="47"/>
        <v>216</v>
      </c>
      <c r="Q118" s="7">
        <f t="shared" si="53"/>
        <v>432</v>
      </c>
    </row>
    <row r="119" spans="1:17">
      <c r="A119" s="44"/>
      <c r="B119" s="13">
        <v>9</v>
      </c>
      <c r="C119" s="15">
        <v>4</v>
      </c>
      <c r="D119" s="17">
        <v>2</v>
      </c>
      <c r="E119" s="1">
        <f t="shared" si="41"/>
        <v>4</v>
      </c>
      <c r="F119" s="1">
        <f t="shared" si="42"/>
        <v>9</v>
      </c>
      <c r="G119" s="3">
        <f t="shared" si="43"/>
        <v>16</v>
      </c>
      <c r="H119" s="6">
        <f t="shared" si="44"/>
        <v>9</v>
      </c>
      <c r="I119" s="6">
        <f t="shared" si="48"/>
        <v>18</v>
      </c>
      <c r="J119" s="6">
        <f t="shared" si="49"/>
        <v>36</v>
      </c>
      <c r="K119" s="6">
        <f t="shared" si="50"/>
        <v>72</v>
      </c>
      <c r="L119" s="6">
        <f t="shared" si="51"/>
        <v>144</v>
      </c>
      <c r="M119" s="6">
        <f t="shared" si="52"/>
        <v>288</v>
      </c>
      <c r="N119" s="6">
        <f t="shared" si="45"/>
        <v>27</v>
      </c>
      <c r="O119" s="6">
        <f t="shared" si="46"/>
        <v>108</v>
      </c>
      <c r="P119" s="7">
        <f t="shared" si="47"/>
        <v>216</v>
      </c>
      <c r="Q119" s="7">
        <f t="shared" si="53"/>
        <v>432</v>
      </c>
    </row>
    <row r="120" spans="1:17">
      <c r="A120" s="45"/>
      <c r="B120" s="13">
        <v>9</v>
      </c>
      <c r="C120" s="15">
        <v>4</v>
      </c>
      <c r="D120" s="17">
        <v>3</v>
      </c>
      <c r="E120" s="1">
        <f t="shared" si="41"/>
        <v>2</v>
      </c>
      <c r="F120" s="1">
        <f t="shared" si="42"/>
        <v>13</v>
      </c>
      <c r="G120" s="3">
        <f t="shared" si="43"/>
        <v>16</v>
      </c>
      <c r="H120" s="6">
        <f t="shared" si="44"/>
        <v>9</v>
      </c>
      <c r="I120" s="6">
        <f t="shared" si="48"/>
        <v>18</v>
      </c>
      <c r="J120" s="6">
        <f t="shared" si="49"/>
        <v>36</v>
      </c>
      <c r="K120" s="6">
        <f t="shared" si="50"/>
        <v>72</v>
      </c>
      <c r="L120" s="6">
        <f t="shared" si="51"/>
        <v>144</v>
      </c>
      <c r="M120" s="6">
        <f t="shared" si="52"/>
        <v>288</v>
      </c>
      <c r="N120" s="6">
        <f t="shared" si="45"/>
        <v>27</v>
      </c>
      <c r="O120" s="6">
        <f t="shared" si="46"/>
        <v>108</v>
      </c>
      <c r="P120" s="7">
        <f t="shared" si="47"/>
        <v>216</v>
      </c>
      <c r="Q120" s="7">
        <f t="shared" si="53"/>
        <v>432</v>
      </c>
    </row>
    <row r="121" spans="1:17">
      <c r="A121" s="43">
        <v>4</v>
      </c>
      <c r="B121" s="13">
        <v>6</v>
      </c>
      <c r="C121" s="15">
        <v>6</v>
      </c>
      <c r="D121" s="17">
        <v>1</v>
      </c>
      <c r="E121" s="1">
        <f t="shared" si="41"/>
        <v>32</v>
      </c>
      <c r="F121" s="1">
        <f t="shared" si="42"/>
        <v>9</v>
      </c>
      <c r="G121" s="3">
        <f t="shared" si="43"/>
        <v>64</v>
      </c>
      <c r="H121" s="6">
        <f t="shared" si="44"/>
        <v>6</v>
      </c>
      <c r="I121" s="6">
        <f t="shared" si="48"/>
        <v>12</v>
      </c>
      <c r="J121" s="6">
        <f t="shared" si="49"/>
        <v>24</v>
      </c>
      <c r="K121" s="6">
        <f t="shared" si="50"/>
        <v>48</v>
      </c>
      <c r="L121" s="6">
        <f t="shared" si="51"/>
        <v>96</v>
      </c>
      <c r="M121" s="6">
        <f t="shared" si="52"/>
        <v>192</v>
      </c>
      <c r="N121" s="6">
        <f t="shared" si="45"/>
        <v>18</v>
      </c>
      <c r="O121" s="6">
        <f t="shared" si="46"/>
        <v>72</v>
      </c>
      <c r="P121" s="7">
        <f t="shared" si="47"/>
        <v>144</v>
      </c>
      <c r="Q121" s="7">
        <f t="shared" si="53"/>
        <v>288</v>
      </c>
    </row>
    <row r="122" spans="1:17">
      <c r="A122" s="44"/>
      <c r="B122" s="13">
        <v>6</v>
      </c>
      <c r="C122" s="15">
        <v>6</v>
      </c>
      <c r="D122" s="17">
        <v>2</v>
      </c>
      <c r="E122" s="1">
        <f t="shared" si="41"/>
        <v>16</v>
      </c>
      <c r="F122" s="1">
        <f t="shared" si="42"/>
        <v>11</v>
      </c>
      <c r="G122" s="3">
        <f t="shared" si="43"/>
        <v>64</v>
      </c>
      <c r="H122" s="6">
        <f t="shared" si="44"/>
        <v>6</v>
      </c>
      <c r="I122" s="6">
        <f t="shared" si="48"/>
        <v>12</v>
      </c>
      <c r="J122" s="6">
        <f t="shared" si="49"/>
        <v>24</v>
      </c>
      <c r="K122" s="6">
        <f t="shared" si="50"/>
        <v>48</v>
      </c>
      <c r="L122" s="6">
        <f t="shared" si="51"/>
        <v>96</v>
      </c>
      <c r="M122" s="6">
        <f t="shared" si="52"/>
        <v>192</v>
      </c>
      <c r="N122" s="6">
        <f t="shared" si="45"/>
        <v>18</v>
      </c>
      <c r="O122" s="6">
        <f t="shared" si="46"/>
        <v>72</v>
      </c>
      <c r="P122" s="7">
        <f t="shared" si="47"/>
        <v>144</v>
      </c>
      <c r="Q122" s="7">
        <f t="shared" si="53"/>
        <v>288</v>
      </c>
    </row>
    <row r="123" spans="1:17">
      <c r="A123" s="44"/>
      <c r="B123" s="13">
        <v>6</v>
      </c>
      <c r="C123" s="15">
        <v>6</v>
      </c>
      <c r="D123" s="17">
        <v>3</v>
      </c>
      <c r="E123" s="1">
        <f t="shared" si="41"/>
        <v>8</v>
      </c>
      <c r="F123" s="1">
        <f t="shared" si="42"/>
        <v>15</v>
      </c>
      <c r="G123" s="3">
        <f t="shared" si="43"/>
        <v>64</v>
      </c>
      <c r="H123" s="6">
        <f t="shared" si="44"/>
        <v>6</v>
      </c>
      <c r="I123" s="6">
        <f t="shared" si="48"/>
        <v>12</v>
      </c>
      <c r="J123" s="6">
        <f t="shared" si="49"/>
        <v>24</v>
      </c>
      <c r="K123" s="6">
        <f t="shared" si="50"/>
        <v>48</v>
      </c>
      <c r="L123" s="6">
        <f t="shared" si="51"/>
        <v>96</v>
      </c>
      <c r="M123" s="6">
        <f t="shared" si="52"/>
        <v>192</v>
      </c>
      <c r="N123" s="6">
        <f t="shared" si="45"/>
        <v>18</v>
      </c>
      <c r="O123" s="6">
        <f t="shared" si="46"/>
        <v>72</v>
      </c>
      <c r="P123" s="7">
        <f t="shared" si="47"/>
        <v>144</v>
      </c>
      <c r="Q123" s="7">
        <f t="shared" si="53"/>
        <v>288</v>
      </c>
    </row>
    <row r="124" spans="1:17">
      <c r="A124" s="44"/>
      <c r="B124" s="13">
        <v>6</v>
      </c>
      <c r="C124" s="15">
        <v>6</v>
      </c>
      <c r="D124" s="17">
        <v>4</v>
      </c>
      <c r="E124" s="1">
        <f t="shared" si="41"/>
        <v>4</v>
      </c>
      <c r="F124" s="1">
        <f t="shared" si="42"/>
        <v>23</v>
      </c>
      <c r="G124" s="3">
        <f t="shared" si="43"/>
        <v>64</v>
      </c>
      <c r="H124" s="6">
        <f t="shared" si="44"/>
        <v>6</v>
      </c>
      <c r="I124" s="6">
        <f t="shared" si="48"/>
        <v>12</v>
      </c>
      <c r="J124" s="6">
        <f t="shared" si="49"/>
        <v>24</v>
      </c>
      <c r="K124" s="6">
        <f t="shared" si="50"/>
        <v>48</v>
      </c>
      <c r="L124" s="6">
        <f t="shared" si="51"/>
        <v>96</v>
      </c>
      <c r="M124" s="6">
        <f t="shared" si="52"/>
        <v>192</v>
      </c>
      <c r="N124" s="6">
        <f t="shared" si="45"/>
        <v>18</v>
      </c>
      <c r="O124" s="6">
        <f t="shared" si="46"/>
        <v>72</v>
      </c>
      <c r="P124" s="7">
        <f t="shared" si="47"/>
        <v>144</v>
      </c>
      <c r="Q124" s="7">
        <f t="shared" si="53"/>
        <v>288</v>
      </c>
    </row>
    <row r="125" spans="1:17">
      <c r="A125" s="45"/>
      <c r="B125" s="13">
        <v>6</v>
      </c>
      <c r="C125" s="15">
        <v>6</v>
      </c>
      <c r="D125" s="17">
        <v>5</v>
      </c>
      <c r="E125" s="1">
        <f t="shared" si="41"/>
        <v>2</v>
      </c>
      <c r="F125" s="1">
        <f t="shared" si="42"/>
        <v>39</v>
      </c>
      <c r="G125" s="3">
        <f t="shared" si="43"/>
        <v>64</v>
      </c>
      <c r="H125" s="6">
        <f t="shared" si="44"/>
        <v>6</v>
      </c>
      <c r="I125" s="6">
        <f t="shared" si="48"/>
        <v>12</v>
      </c>
      <c r="J125" s="6">
        <f t="shared" si="49"/>
        <v>24</v>
      </c>
      <c r="K125" s="6">
        <f t="shared" si="50"/>
        <v>48</v>
      </c>
      <c r="L125" s="6">
        <f t="shared" si="51"/>
        <v>96</v>
      </c>
      <c r="M125" s="6">
        <f t="shared" si="52"/>
        <v>192</v>
      </c>
      <c r="N125" s="6">
        <f t="shared" si="45"/>
        <v>18</v>
      </c>
      <c r="O125" s="6">
        <f t="shared" si="46"/>
        <v>72</v>
      </c>
      <c r="P125" s="7">
        <f t="shared" si="47"/>
        <v>144</v>
      </c>
      <c r="Q125" s="7">
        <f t="shared" si="53"/>
        <v>288</v>
      </c>
    </row>
    <row r="126" spans="1:17">
      <c r="A126" s="43">
        <v>5</v>
      </c>
      <c r="B126" s="13">
        <v>4</v>
      </c>
      <c r="C126" s="15">
        <v>9</v>
      </c>
      <c r="D126" s="17">
        <v>1</v>
      </c>
      <c r="E126" s="1">
        <f t="shared" si="41"/>
        <v>256</v>
      </c>
      <c r="F126" s="1">
        <f t="shared" si="42"/>
        <v>12</v>
      </c>
      <c r="G126" s="3">
        <f t="shared" si="43"/>
        <v>512</v>
      </c>
      <c r="H126" s="6">
        <f t="shared" si="44"/>
        <v>4</v>
      </c>
      <c r="I126" s="6">
        <f t="shared" si="48"/>
        <v>8</v>
      </c>
      <c r="J126" s="6">
        <f t="shared" si="49"/>
        <v>16</v>
      </c>
      <c r="K126" s="6">
        <f t="shared" si="50"/>
        <v>32</v>
      </c>
      <c r="L126" s="6">
        <f t="shared" si="51"/>
        <v>64</v>
      </c>
      <c r="M126" s="6">
        <f t="shared" si="52"/>
        <v>128</v>
      </c>
      <c r="N126" s="6">
        <f t="shared" si="45"/>
        <v>12</v>
      </c>
      <c r="O126" s="6">
        <f t="shared" si="46"/>
        <v>48</v>
      </c>
      <c r="P126" s="7">
        <f t="shared" si="47"/>
        <v>96</v>
      </c>
      <c r="Q126" s="7">
        <f t="shared" si="53"/>
        <v>192</v>
      </c>
    </row>
    <row r="127" spans="1:17">
      <c r="A127" s="44"/>
      <c r="B127" s="13">
        <v>4</v>
      </c>
      <c r="C127" s="15">
        <v>9</v>
      </c>
      <c r="D127" s="17">
        <v>2</v>
      </c>
      <c r="E127" s="1">
        <f t="shared" si="41"/>
        <v>128</v>
      </c>
      <c r="F127" s="1">
        <f t="shared" si="42"/>
        <v>14</v>
      </c>
      <c r="G127" s="3">
        <f t="shared" si="43"/>
        <v>512</v>
      </c>
      <c r="H127" s="6">
        <f t="shared" si="44"/>
        <v>4</v>
      </c>
      <c r="I127" s="6">
        <f t="shared" si="48"/>
        <v>8</v>
      </c>
      <c r="J127" s="6">
        <f t="shared" si="49"/>
        <v>16</v>
      </c>
      <c r="K127" s="6">
        <f t="shared" si="50"/>
        <v>32</v>
      </c>
      <c r="L127" s="6">
        <f t="shared" si="51"/>
        <v>64</v>
      </c>
      <c r="M127" s="6">
        <f t="shared" si="52"/>
        <v>128</v>
      </c>
      <c r="N127" s="6">
        <f t="shared" si="45"/>
        <v>12</v>
      </c>
      <c r="O127" s="6">
        <f t="shared" si="46"/>
        <v>48</v>
      </c>
      <c r="P127" s="7">
        <f t="shared" si="47"/>
        <v>96</v>
      </c>
      <c r="Q127" s="7">
        <f t="shared" si="53"/>
        <v>192</v>
      </c>
    </row>
    <row r="128" spans="1:17">
      <c r="A128" s="44"/>
      <c r="B128" s="13">
        <v>4</v>
      </c>
      <c r="C128" s="15">
        <v>9</v>
      </c>
      <c r="D128" s="17">
        <v>3</v>
      </c>
      <c r="E128" s="1">
        <f t="shared" si="41"/>
        <v>64</v>
      </c>
      <c r="F128" s="1">
        <f t="shared" si="42"/>
        <v>18</v>
      </c>
      <c r="G128" s="3">
        <f t="shared" si="43"/>
        <v>512</v>
      </c>
      <c r="H128" s="6">
        <f t="shared" si="44"/>
        <v>4</v>
      </c>
      <c r="I128" s="6">
        <f t="shared" si="48"/>
        <v>8</v>
      </c>
      <c r="J128" s="6">
        <f t="shared" si="49"/>
        <v>16</v>
      </c>
      <c r="K128" s="6">
        <f t="shared" si="50"/>
        <v>32</v>
      </c>
      <c r="L128" s="6">
        <f t="shared" si="51"/>
        <v>64</v>
      </c>
      <c r="M128" s="6">
        <f t="shared" si="52"/>
        <v>128</v>
      </c>
      <c r="N128" s="6">
        <f t="shared" si="45"/>
        <v>12</v>
      </c>
      <c r="O128" s="6">
        <f t="shared" si="46"/>
        <v>48</v>
      </c>
      <c r="P128" s="7">
        <f t="shared" si="47"/>
        <v>96</v>
      </c>
      <c r="Q128" s="7">
        <f t="shared" si="53"/>
        <v>192</v>
      </c>
    </row>
    <row r="129" spans="1:17">
      <c r="A129" s="44"/>
      <c r="B129" s="13">
        <v>4</v>
      </c>
      <c r="C129" s="15">
        <v>9</v>
      </c>
      <c r="D129" s="17">
        <v>4</v>
      </c>
      <c r="E129" s="1">
        <f t="shared" si="41"/>
        <v>32</v>
      </c>
      <c r="F129" s="1">
        <f t="shared" si="42"/>
        <v>26</v>
      </c>
      <c r="G129" s="3">
        <f t="shared" si="43"/>
        <v>512</v>
      </c>
      <c r="H129" s="6">
        <f t="shared" si="44"/>
        <v>4</v>
      </c>
      <c r="I129" s="6">
        <f t="shared" si="48"/>
        <v>8</v>
      </c>
      <c r="J129" s="6">
        <f t="shared" si="49"/>
        <v>16</v>
      </c>
      <c r="K129" s="6">
        <f t="shared" si="50"/>
        <v>32</v>
      </c>
      <c r="L129" s="6">
        <f t="shared" si="51"/>
        <v>64</v>
      </c>
      <c r="M129" s="6">
        <f t="shared" si="52"/>
        <v>128</v>
      </c>
      <c r="N129" s="6">
        <f t="shared" si="45"/>
        <v>12</v>
      </c>
      <c r="O129" s="6">
        <f t="shared" si="46"/>
        <v>48</v>
      </c>
      <c r="P129" s="7">
        <f t="shared" si="47"/>
        <v>96</v>
      </c>
      <c r="Q129" s="7">
        <f t="shared" si="53"/>
        <v>192</v>
      </c>
    </row>
    <row r="130" spans="1:17">
      <c r="A130" s="44"/>
      <c r="B130" s="13">
        <v>4</v>
      </c>
      <c r="C130" s="15">
        <v>9</v>
      </c>
      <c r="D130" s="17">
        <v>5</v>
      </c>
      <c r="E130" s="1">
        <f t="shared" si="41"/>
        <v>16</v>
      </c>
      <c r="F130" s="1">
        <f t="shared" si="42"/>
        <v>42</v>
      </c>
      <c r="G130" s="3">
        <f t="shared" si="43"/>
        <v>512</v>
      </c>
      <c r="H130" s="6">
        <f t="shared" si="44"/>
        <v>4</v>
      </c>
      <c r="I130" s="6">
        <f t="shared" si="48"/>
        <v>8</v>
      </c>
      <c r="J130" s="6">
        <f t="shared" si="49"/>
        <v>16</v>
      </c>
      <c r="K130" s="6">
        <f t="shared" si="50"/>
        <v>32</v>
      </c>
      <c r="L130" s="6">
        <f t="shared" si="51"/>
        <v>64</v>
      </c>
      <c r="M130" s="6">
        <f t="shared" si="52"/>
        <v>128</v>
      </c>
      <c r="N130" s="6">
        <f t="shared" si="45"/>
        <v>12</v>
      </c>
      <c r="O130" s="6">
        <f t="shared" si="46"/>
        <v>48</v>
      </c>
      <c r="P130" s="7">
        <f t="shared" si="47"/>
        <v>96</v>
      </c>
      <c r="Q130" s="7">
        <f t="shared" si="53"/>
        <v>192</v>
      </c>
    </row>
    <row r="131" spans="1:17">
      <c r="A131" s="44"/>
      <c r="B131" s="13">
        <v>4</v>
      </c>
      <c r="C131" s="15">
        <v>9</v>
      </c>
      <c r="D131" s="17">
        <v>6</v>
      </c>
      <c r="E131" s="1">
        <f t="shared" si="41"/>
        <v>8</v>
      </c>
      <c r="F131" s="1">
        <f t="shared" si="42"/>
        <v>74</v>
      </c>
      <c r="G131" s="3">
        <f t="shared" si="43"/>
        <v>512</v>
      </c>
      <c r="H131" s="6">
        <f t="shared" si="44"/>
        <v>4</v>
      </c>
      <c r="I131" s="6">
        <f t="shared" si="48"/>
        <v>8</v>
      </c>
      <c r="J131" s="6">
        <f t="shared" si="49"/>
        <v>16</v>
      </c>
      <c r="K131" s="6">
        <f t="shared" si="50"/>
        <v>32</v>
      </c>
      <c r="L131" s="6">
        <f t="shared" si="51"/>
        <v>64</v>
      </c>
      <c r="M131" s="6">
        <f t="shared" si="52"/>
        <v>128</v>
      </c>
      <c r="N131" s="6">
        <f t="shared" si="45"/>
        <v>12</v>
      </c>
      <c r="O131" s="6">
        <f t="shared" si="46"/>
        <v>48</v>
      </c>
      <c r="P131" s="7">
        <f t="shared" si="47"/>
        <v>96</v>
      </c>
      <c r="Q131" s="7">
        <f t="shared" si="53"/>
        <v>192</v>
      </c>
    </row>
    <row r="132" spans="1:17">
      <c r="A132" s="44"/>
      <c r="B132" s="13">
        <v>4</v>
      </c>
      <c r="C132" s="15">
        <v>9</v>
      </c>
      <c r="D132" s="17">
        <v>7</v>
      </c>
      <c r="E132" s="1">
        <f t="shared" si="41"/>
        <v>4</v>
      </c>
      <c r="F132" s="1">
        <f t="shared" si="42"/>
        <v>138</v>
      </c>
      <c r="G132" s="3">
        <f t="shared" si="43"/>
        <v>512</v>
      </c>
      <c r="H132" s="6">
        <f t="shared" si="44"/>
        <v>4</v>
      </c>
      <c r="I132" s="6">
        <f t="shared" si="48"/>
        <v>8</v>
      </c>
      <c r="J132" s="6">
        <f t="shared" si="49"/>
        <v>16</v>
      </c>
      <c r="K132" s="6">
        <f t="shared" si="50"/>
        <v>32</v>
      </c>
      <c r="L132" s="6">
        <f t="shared" si="51"/>
        <v>64</v>
      </c>
      <c r="M132" s="6">
        <f t="shared" si="52"/>
        <v>128</v>
      </c>
      <c r="N132" s="6">
        <f t="shared" si="45"/>
        <v>12</v>
      </c>
      <c r="O132" s="6">
        <f t="shared" si="46"/>
        <v>48</v>
      </c>
      <c r="P132" s="7">
        <f t="shared" si="47"/>
        <v>96</v>
      </c>
      <c r="Q132" s="7">
        <f t="shared" si="53"/>
        <v>192</v>
      </c>
    </row>
    <row r="133" spans="1:17">
      <c r="A133" s="45"/>
      <c r="B133" s="13">
        <v>4</v>
      </c>
      <c r="C133" s="15">
        <v>9</v>
      </c>
      <c r="D133" s="17">
        <v>8</v>
      </c>
      <c r="E133" s="1">
        <f t="shared" si="41"/>
        <v>2</v>
      </c>
      <c r="F133" s="1">
        <f t="shared" si="42"/>
        <v>266</v>
      </c>
      <c r="G133" s="3">
        <f t="shared" si="43"/>
        <v>512</v>
      </c>
      <c r="H133" s="6">
        <f t="shared" si="44"/>
        <v>4</v>
      </c>
      <c r="I133" s="6">
        <f t="shared" si="48"/>
        <v>8</v>
      </c>
      <c r="J133" s="6">
        <f t="shared" si="49"/>
        <v>16</v>
      </c>
      <c r="K133" s="6">
        <f t="shared" si="50"/>
        <v>32</v>
      </c>
      <c r="L133" s="6">
        <f t="shared" si="51"/>
        <v>64</v>
      </c>
      <c r="M133" s="6">
        <f t="shared" si="52"/>
        <v>128</v>
      </c>
      <c r="N133" s="6">
        <f t="shared" si="45"/>
        <v>12</v>
      </c>
      <c r="O133" s="6">
        <f t="shared" si="46"/>
        <v>48</v>
      </c>
      <c r="P133" s="7">
        <f t="shared" si="47"/>
        <v>96</v>
      </c>
      <c r="Q133" s="7">
        <f t="shared" si="53"/>
        <v>192</v>
      </c>
    </row>
    <row r="134" spans="1:17">
      <c r="A134" s="36">
        <v>6</v>
      </c>
      <c r="B134" s="13">
        <v>3</v>
      </c>
      <c r="C134" s="15">
        <v>12</v>
      </c>
      <c r="D134" s="17">
        <v>1</v>
      </c>
      <c r="E134" s="1">
        <f t="shared" si="41"/>
        <v>2048</v>
      </c>
      <c r="F134" s="1">
        <f t="shared" si="42"/>
        <v>15</v>
      </c>
      <c r="G134" s="3">
        <f t="shared" si="43"/>
        <v>4096</v>
      </c>
      <c r="H134" s="6">
        <f t="shared" si="44"/>
        <v>3</v>
      </c>
      <c r="I134" s="6">
        <f t="shared" si="48"/>
        <v>6</v>
      </c>
      <c r="J134" s="6">
        <f t="shared" si="49"/>
        <v>12</v>
      </c>
      <c r="K134" s="6">
        <f t="shared" si="50"/>
        <v>24</v>
      </c>
      <c r="L134" s="6">
        <f t="shared" si="51"/>
        <v>48</v>
      </c>
      <c r="M134" s="6">
        <f t="shared" si="52"/>
        <v>96</v>
      </c>
      <c r="N134" s="6">
        <f t="shared" ref="N134:N141" si="54">B134*64</f>
        <v>192</v>
      </c>
      <c r="O134" s="6">
        <f t="shared" ref="O134:O141" si="55">B134*128</f>
        <v>384</v>
      </c>
      <c r="P134" s="7">
        <f t="shared" ref="P134:P141" si="56">B134*256</f>
        <v>768</v>
      </c>
      <c r="Q134" s="7">
        <f t="shared" si="53"/>
        <v>144</v>
      </c>
    </row>
    <row r="135" spans="1:17">
      <c r="A135" s="37"/>
      <c r="B135" s="13">
        <v>3</v>
      </c>
      <c r="C135" s="15">
        <v>12</v>
      </c>
      <c r="D135" s="17">
        <v>2</v>
      </c>
      <c r="E135" s="1">
        <f t="shared" si="41"/>
        <v>1024</v>
      </c>
      <c r="F135" s="1">
        <f t="shared" si="42"/>
        <v>17</v>
      </c>
      <c r="G135" s="3">
        <f t="shared" si="43"/>
        <v>4096</v>
      </c>
      <c r="H135" s="6">
        <f t="shared" si="44"/>
        <v>3</v>
      </c>
      <c r="I135" s="6">
        <f t="shared" si="48"/>
        <v>6</v>
      </c>
      <c r="J135" s="6">
        <f t="shared" si="49"/>
        <v>12</v>
      </c>
      <c r="K135" s="6">
        <f t="shared" si="50"/>
        <v>24</v>
      </c>
      <c r="L135" s="6">
        <f t="shared" si="51"/>
        <v>48</v>
      </c>
      <c r="M135" s="6">
        <f t="shared" si="52"/>
        <v>96</v>
      </c>
      <c r="N135" s="6">
        <f t="shared" si="54"/>
        <v>192</v>
      </c>
      <c r="O135" s="6">
        <f t="shared" si="55"/>
        <v>384</v>
      </c>
      <c r="P135" s="7">
        <f t="shared" si="56"/>
        <v>768</v>
      </c>
      <c r="Q135" s="7">
        <f t="shared" si="53"/>
        <v>144</v>
      </c>
    </row>
    <row r="136" spans="1:17">
      <c r="A136" s="37"/>
      <c r="B136" s="13">
        <v>3</v>
      </c>
      <c r="C136" s="15">
        <v>12</v>
      </c>
      <c r="D136" s="17">
        <v>3</v>
      </c>
      <c r="E136" s="1">
        <f t="shared" si="41"/>
        <v>512</v>
      </c>
      <c r="F136" s="1">
        <f t="shared" si="42"/>
        <v>21</v>
      </c>
      <c r="G136" s="3">
        <f t="shared" si="43"/>
        <v>4096</v>
      </c>
      <c r="H136" s="6">
        <f t="shared" si="44"/>
        <v>3</v>
      </c>
      <c r="I136" s="6">
        <f t="shared" si="48"/>
        <v>6</v>
      </c>
      <c r="J136" s="6">
        <f t="shared" si="49"/>
        <v>12</v>
      </c>
      <c r="K136" s="6">
        <f t="shared" si="50"/>
        <v>24</v>
      </c>
      <c r="L136" s="6">
        <f t="shared" si="51"/>
        <v>48</v>
      </c>
      <c r="M136" s="6">
        <f t="shared" si="52"/>
        <v>96</v>
      </c>
      <c r="N136" s="6">
        <f t="shared" si="54"/>
        <v>192</v>
      </c>
      <c r="O136" s="6">
        <f t="shared" si="55"/>
        <v>384</v>
      </c>
      <c r="P136" s="7">
        <f t="shared" si="56"/>
        <v>768</v>
      </c>
      <c r="Q136" s="7">
        <f t="shared" si="53"/>
        <v>144</v>
      </c>
    </row>
    <row r="137" spans="1:17">
      <c r="A137" s="37"/>
      <c r="B137" s="13">
        <v>3</v>
      </c>
      <c r="C137" s="15">
        <v>12</v>
      </c>
      <c r="D137" s="17">
        <v>4</v>
      </c>
      <c r="E137" s="1">
        <f t="shared" si="41"/>
        <v>256</v>
      </c>
      <c r="F137" s="1">
        <f t="shared" si="42"/>
        <v>29</v>
      </c>
      <c r="G137" s="3">
        <f t="shared" si="43"/>
        <v>4096</v>
      </c>
      <c r="H137" s="6">
        <f t="shared" si="44"/>
        <v>3</v>
      </c>
      <c r="I137" s="6">
        <f t="shared" si="48"/>
        <v>6</v>
      </c>
      <c r="J137" s="6">
        <f t="shared" si="49"/>
        <v>12</v>
      </c>
      <c r="K137" s="6">
        <f t="shared" si="50"/>
        <v>24</v>
      </c>
      <c r="L137" s="6">
        <f t="shared" si="51"/>
        <v>48</v>
      </c>
      <c r="M137" s="6">
        <f t="shared" si="52"/>
        <v>96</v>
      </c>
      <c r="N137" s="6">
        <f t="shared" si="54"/>
        <v>192</v>
      </c>
      <c r="O137" s="6">
        <f t="shared" si="55"/>
        <v>384</v>
      </c>
      <c r="P137" s="7">
        <f t="shared" si="56"/>
        <v>768</v>
      </c>
      <c r="Q137" s="7">
        <f t="shared" si="53"/>
        <v>144</v>
      </c>
    </row>
    <row r="138" spans="1:17">
      <c r="A138" s="37"/>
      <c r="B138" s="13">
        <v>3</v>
      </c>
      <c r="C138" s="15">
        <v>12</v>
      </c>
      <c r="D138" s="17">
        <v>5</v>
      </c>
      <c r="E138" s="1">
        <f t="shared" si="41"/>
        <v>128</v>
      </c>
      <c r="F138" s="1">
        <f t="shared" si="42"/>
        <v>45</v>
      </c>
      <c r="G138" s="3">
        <f t="shared" si="43"/>
        <v>4096</v>
      </c>
      <c r="H138" s="6">
        <f t="shared" si="44"/>
        <v>3</v>
      </c>
      <c r="I138" s="6">
        <f t="shared" si="48"/>
        <v>6</v>
      </c>
      <c r="J138" s="6">
        <f t="shared" si="49"/>
        <v>12</v>
      </c>
      <c r="K138" s="6">
        <f t="shared" si="50"/>
        <v>24</v>
      </c>
      <c r="L138" s="6">
        <f t="shared" si="51"/>
        <v>48</v>
      </c>
      <c r="M138" s="6">
        <f t="shared" si="52"/>
        <v>96</v>
      </c>
      <c r="N138" s="6">
        <f t="shared" si="54"/>
        <v>192</v>
      </c>
      <c r="O138" s="6">
        <f t="shared" si="55"/>
        <v>384</v>
      </c>
      <c r="P138" s="7">
        <f t="shared" si="56"/>
        <v>768</v>
      </c>
      <c r="Q138" s="7">
        <f t="shared" si="53"/>
        <v>144</v>
      </c>
    </row>
    <row r="139" spans="1:17">
      <c r="A139" s="37"/>
      <c r="B139" s="13">
        <v>3</v>
      </c>
      <c r="C139" s="15">
        <v>12</v>
      </c>
      <c r="D139" s="17">
        <v>6</v>
      </c>
      <c r="E139" s="1">
        <f t="shared" si="41"/>
        <v>64</v>
      </c>
      <c r="F139" s="1">
        <f t="shared" si="42"/>
        <v>77</v>
      </c>
      <c r="G139" s="3">
        <f t="shared" si="43"/>
        <v>4096</v>
      </c>
      <c r="H139" s="6">
        <f t="shared" si="44"/>
        <v>3</v>
      </c>
      <c r="I139" s="6">
        <f t="shared" si="48"/>
        <v>6</v>
      </c>
      <c r="J139" s="6">
        <f t="shared" si="49"/>
        <v>12</v>
      </c>
      <c r="K139" s="6">
        <f t="shared" si="50"/>
        <v>24</v>
      </c>
      <c r="L139" s="6">
        <f t="shared" si="51"/>
        <v>48</v>
      </c>
      <c r="M139" s="6">
        <f t="shared" si="52"/>
        <v>96</v>
      </c>
      <c r="N139" s="6">
        <f t="shared" si="54"/>
        <v>192</v>
      </c>
      <c r="O139" s="6">
        <f t="shared" si="55"/>
        <v>384</v>
      </c>
      <c r="P139" s="7">
        <f t="shared" si="56"/>
        <v>768</v>
      </c>
      <c r="Q139" s="7">
        <f t="shared" si="53"/>
        <v>144</v>
      </c>
    </row>
    <row r="140" spans="1:17">
      <c r="A140" s="37"/>
      <c r="B140" s="13">
        <v>3</v>
      </c>
      <c r="C140" s="15">
        <v>12</v>
      </c>
      <c r="D140" s="17">
        <v>7</v>
      </c>
      <c r="E140" s="1">
        <f t="shared" si="41"/>
        <v>32</v>
      </c>
      <c r="F140" s="1">
        <f t="shared" si="42"/>
        <v>141</v>
      </c>
      <c r="G140" s="3">
        <f t="shared" si="43"/>
        <v>4096</v>
      </c>
      <c r="H140" s="6">
        <f t="shared" si="44"/>
        <v>3</v>
      </c>
      <c r="I140" s="6">
        <f t="shared" si="48"/>
        <v>6</v>
      </c>
      <c r="J140" s="6">
        <f t="shared" si="49"/>
        <v>12</v>
      </c>
      <c r="K140" s="6">
        <f t="shared" si="50"/>
        <v>24</v>
      </c>
      <c r="L140" s="6">
        <f t="shared" si="51"/>
        <v>48</v>
      </c>
      <c r="M140" s="6">
        <f t="shared" si="52"/>
        <v>96</v>
      </c>
      <c r="N140" s="6">
        <f t="shared" si="54"/>
        <v>192</v>
      </c>
      <c r="O140" s="6">
        <f t="shared" si="55"/>
        <v>384</v>
      </c>
      <c r="P140" s="7">
        <f t="shared" si="56"/>
        <v>768</v>
      </c>
      <c r="Q140" s="7">
        <f t="shared" si="53"/>
        <v>144</v>
      </c>
    </row>
    <row r="141" spans="1:17">
      <c r="A141" s="37"/>
      <c r="B141" s="13">
        <v>3</v>
      </c>
      <c r="C141" s="15">
        <v>12</v>
      </c>
      <c r="D141" s="17">
        <v>8</v>
      </c>
      <c r="E141" s="1">
        <f t="shared" si="41"/>
        <v>16</v>
      </c>
      <c r="F141" s="1">
        <f t="shared" si="42"/>
        <v>269</v>
      </c>
      <c r="G141" s="3">
        <f t="shared" si="43"/>
        <v>4096</v>
      </c>
      <c r="H141" s="6">
        <f t="shared" si="44"/>
        <v>3</v>
      </c>
      <c r="I141" s="6">
        <f t="shared" si="48"/>
        <v>6</v>
      </c>
      <c r="J141" s="6">
        <f t="shared" si="49"/>
        <v>12</v>
      </c>
      <c r="K141" s="6">
        <f t="shared" si="50"/>
        <v>24</v>
      </c>
      <c r="L141" s="6">
        <f t="shared" si="51"/>
        <v>48</v>
      </c>
      <c r="M141" s="6">
        <f t="shared" si="52"/>
        <v>96</v>
      </c>
      <c r="N141" s="6">
        <f t="shared" si="54"/>
        <v>192</v>
      </c>
      <c r="O141" s="6">
        <f t="shared" si="55"/>
        <v>384</v>
      </c>
      <c r="P141" s="7">
        <f t="shared" si="56"/>
        <v>768</v>
      </c>
      <c r="Q141" s="7">
        <f t="shared" si="53"/>
        <v>144</v>
      </c>
    </row>
    <row r="142" spans="1:17">
      <c r="A142" s="37"/>
      <c r="B142" s="13">
        <v>3</v>
      </c>
      <c r="C142" s="15">
        <v>12</v>
      </c>
      <c r="D142" s="17">
        <v>9</v>
      </c>
      <c r="E142" s="1">
        <f t="shared" si="41"/>
        <v>8</v>
      </c>
      <c r="F142" s="1">
        <f>POWER(2,D142)+(C142+1)</f>
        <v>525</v>
      </c>
      <c r="G142" s="3">
        <f>POWER(2,C142)</f>
        <v>4096</v>
      </c>
      <c r="H142" s="6">
        <f>1*B142</f>
        <v>3</v>
      </c>
      <c r="I142" s="6">
        <f>B142*2</f>
        <v>6</v>
      </c>
      <c r="J142" s="6">
        <f>B142*4</f>
        <v>12</v>
      </c>
      <c r="K142" s="6">
        <f>B142*8</f>
        <v>24</v>
      </c>
      <c r="L142" s="6">
        <f>B142*16</f>
        <v>48</v>
      </c>
      <c r="M142" s="6">
        <f>B142*32</f>
        <v>96</v>
      </c>
      <c r="N142" s="6">
        <f>B142*64</f>
        <v>192</v>
      </c>
      <c r="O142" s="6">
        <f>B142*128</f>
        <v>384</v>
      </c>
      <c r="P142" s="7">
        <f>B142*256</f>
        <v>768</v>
      </c>
      <c r="Q142" s="7">
        <f t="shared" si="53"/>
        <v>144</v>
      </c>
    </row>
    <row r="143" spans="1:17">
      <c r="A143" s="37"/>
      <c r="B143" s="13">
        <v>3</v>
      </c>
      <c r="C143" s="15">
        <v>12</v>
      </c>
      <c r="D143" s="17">
        <v>10</v>
      </c>
      <c r="E143" s="1">
        <f t="shared" si="41"/>
        <v>4</v>
      </c>
      <c r="F143" s="1">
        <f t="shared" ref="F143:F144" si="57">POWER(2,D143)+(C143+1)</f>
        <v>1037</v>
      </c>
      <c r="G143" s="3">
        <f t="shared" ref="G143:G144" si="58">POWER(2,C143)</f>
        <v>4096</v>
      </c>
      <c r="H143" s="6">
        <f t="shared" ref="H143:H144" si="59">1*B143</f>
        <v>3</v>
      </c>
      <c r="I143" s="6">
        <f t="shared" ref="I143:I144" si="60">B143*2</f>
        <v>6</v>
      </c>
      <c r="J143" s="6">
        <f t="shared" ref="J143:J144" si="61">B143*4</f>
        <v>12</v>
      </c>
      <c r="K143" s="6">
        <f t="shared" ref="K143:K144" si="62">B143*8</f>
        <v>24</v>
      </c>
      <c r="L143" s="6">
        <f t="shared" ref="L143:L144" si="63">B143*16</f>
        <v>48</v>
      </c>
      <c r="M143" s="6">
        <f t="shared" ref="M143:M144" si="64">B143*32</f>
        <v>96</v>
      </c>
      <c r="N143" s="6">
        <f t="shared" ref="N143:N144" si="65">B143*64</f>
        <v>192</v>
      </c>
      <c r="O143" s="6">
        <f t="shared" ref="O143:O144" si="66">B143*128</f>
        <v>384</v>
      </c>
      <c r="P143" s="7">
        <f t="shared" ref="P143:P144" si="67">B143*256</f>
        <v>768</v>
      </c>
      <c r="Q143" s="7">
        <f t="shared" si="53"/>
        <v>144</v>
      </c>
    </row>
    <row r="144" spans="1:17">
      <c r="A144" s="37"/>
      <c r="B144" s="13">
        <v>3</v>
      </c>
      <c r="C144" s="15">
        <v>12</v>
      </c>
      <c r="D144" s="17">
        <v>11</v>
      </c>
      <c r="E144" s="1">
        <f t="shared" si="41"/>
        <v>2</v>
      </c>
      <c r="F144" s="1">
        <f t="shared" si="57"/>
        <v>2061</v>
      </c>
      <c r="G144" s="3">
        <f t="shared" si="58"/>
        <v>4096</v>
      </c>
      <c r="H144" s="6">
        <f t="shared" si="59"/>
        <v>3</v>
      </c>
      <c r="I144" s="6">
        <f t="shared" si="60"/>
        <v>6</v>
      </c>
      <c r="J144" s="6">
        <f t="shared" si="61"/>
        <v>12</v>
      </c>
      <c r="K144" s="6">
        <f t="shared" si="62"/>
        <v>24</v>
      </c>
      <c r="L144" s="6">
        <f t="shared" si="63"/>
        <v>48</v>
      </c>
      <c r="M144" s="6">
        <f t="shared" si="64"/>
        <v>96</v>
      </c>
      <c r="N144" s="6">
        <f t="shared" si="65"/>
        <v>192</v>
      </c>
      <c r="O144" s="6">
        <f t="shared" si="66"/>
        <v>384</v>
      </c>
      <c r="P144" s="7">
        <f t="shared" si="67"/>
        <v>768</v>
      </c>
      <c r="Q144" s="7">
        <f t="shared" si="53"/>
        <v>144</v>
      </c>
    </row>
    <row r="145" spans="1:17">
      <c r="A145" s="95">
        <v>7</v>
      </c>
      <c r="B145" s="13">
        <v>2</v>
      </c>
      <c r="C145" s="15">
        <v>18</v>
      </c>
      <c r="D145" s="17">
        <v>1</v>
      </c>
      <c r="E145" s="1">
        <f t="shared" ref="E145:E161" si="68">POWER(2,(C145-D145))</f>
        <v>131072</v>
      </c>
      <c r="F145" s="1">
        <f t="shared" ref="F145:F161" si="69">POWER(2,D145)+(C145+1)</f>
        <v>21</v>
      </c>
      <c r="G145" s="3">
        <f t="shared" ref="G145:G161" si="70">POWER(2,C145)</f>
        <v>262144</v>
      </c>
      <c r="H145" s="6">
        <f t="shared" ref="H145:H161" si="71">1*B145</f>
        <v>2</v>
      </c>
      <c r="I145" s="6">
        <f t="shared" ref="I145:I161" si="72">B145*2</f>
        <v>4</v>
      </c>
      <c r="J145" s="6">
        <f t="shared" ref="J145:J161" si="73">B145*4</f>
        <v>8</v>
      </c>
      <c r="K145" s="6">
        <f t="shared" ref="K145:K161" si="74">B145*8</f>
        <v>16</v>
      </c>
      <c r="L145" s="6">
        <f t="shared" ref="L145:L161" si="75">B145*16</f>
        <v>32</v>
      </c>
      <c r="M145" s="6">
        <f t="shared" ref="M145:M161" si="76">B145*32</f>
        <v>64</v>
      </c>
      <c r="N145" s="6">
        <f t="shared" ref="N145:N161" si="77">B145*64</f>
        <v>128</v>
      </c>
      <c r="O145" s="6">
        <f t="shared" ref="O145:O161" si="78">B145*128</f>
        <v>256</v>
      </c>
      <c r="P145" s="6">
        <f t="shared" ref="P145:P161" si="79">B145*256</f>
        <v>512</v>
      </c>
      <c r="Q145" s="7">
        <f t="shared" si="53"/>
        <v>96</v>
      </c>
    </row>
    <row r="146" spans="1:17">
      <c r="A146" s="96"/>
      <c r="B146" s="13">
        <v>2</v>
      </c>
      <c r="C146" s="15">
        <v>18</v>
      </c>
      <c r="D146" s="17">
        <v>2</v>
      </c>
      <c r="E146" s="1">
        <f t="shared" si="68"/>
        <v>65536</v>
      </c>
      <c r="F146" s="1">
        <f t="shared" si="69"/>
        <v>23</v>
      </c>
      <c r="G146" s="3">
        <f t="shared" si="70"/>
        <v>262144</v>
      </c>
      <c r="H146" s="6">
        <f t="shared" si="71"/>
        <v>2</v>
      </c>
      <c r="I146" s="6">
        <f t="shared" si="72"/>
        <v>4</v>
      </c>
      <c r="J146" s="6">
        <f t="shared" si="73"/>
        <v>8</v>
      </c>
      <c r="K146" s="6">
        <f t="shared" si="74"/>
        <v>16</v>
      </c>
      <c r="L146" s="6">
        <f t="shared" si="75"/>
        <v>32</v>
      </c>
      <c r="M146" s="6">
        <f t="shared" si="76"/>
        <v>64</v>
      </c>
      <c r="N146" s="6">
        <f t="shared" si="77"/>
        <v>128</v>
      </c>
      <c r="O146" s="6">
        <f t="shared" si="78"/>
        <v>256</v>
      </c>
      <c r="P146" s="6">
        <f t="shared" si="79"/>
        <v>512</v>
      </c>
      <c r="Q146" s="7">
        <f t="shared" si="53"/>
        <v>96</v>
      </c>
    </row>
    <row r="147" spans="1:17">
      <c r="A147" s="96"/>
      <c r="B147" s="13">
        <v>2</v>
      </c>
      <c r="C147" s="15">
        <v>18</v>
      </c>
      <c r="D147" s="17">
        <v>3</v>
      </c>
      <c r="E147" s="1">
        <f t="shared" si="68"/>
        <v>32768</v>
      </c>
      <c r="F147" s="1">
        <f t="shared" si="69"/>
        <v>27</v>
      </c>
      <c r="G147" s="3">
        <f t="shared" si="70"/>
        <v>262144</v>
      </c>
      <c r="H147" s="6">
        <f t="shared" si="71"/>
        <v>2</v>
      </c>
      <c r="I147" s="6">
        <f t="shared" si="72"/>
        <v>4</v>
      </c>
      <c r="J147" s="6">
        <f t="shared" si="73"/>
        <v>8</v>
      </c>
      <c r="K147" s="6">
        <f t="shared" si="74"/>
        <v>16</v>
      </c>
      <c r="L147" s="6">
        <f t="shared" si="75"/>
        <v>32</v>
      </c>
      <c r="M147" s="6">
        <f t="shared" si="76"/>
        <v>64</v>
      </c>
      <c r="N147" s="6">
        <f t="shared" si="77"/>
        <v>128</v>
      </c>
      <c r="O147" s="6">
        <f t="shared" si="78"/>
        <v>256</v>
      </c>
      <c r="P147" s="6">
        <f t="shared" si="79"/>
        <v>512</v>
      </c>
      <c r="Q147" s="7">
        <f t="shared" si="53"/>
        <v>96</v>
      </c>
    </row>
    <row r="148" spans="1:17">
      <c r="A148" s="96"/>
      <c r="B148" s="13">
        <v>2</v>
      </c>
      <c r="C148" s="15">
        <v>18</v>
      </c>
      <c r="D148" s="17">
        <v>4</v>
      </c>
      <c r="E148" s="1">
        <f t="shared" si="68"/>
        <v>16384</v>
      </c>
      <c r="F148" s="1">
        <f t="shared" si="69"/>
        <v>35</v>
      </c>
      <c r="G148" s="3">
        <f t="shared" si="70"/>
        <v>262144</v>
      </c>
      <c r="H148" s="6">
        <f t="shared" si="71"/>
        <v>2</v>
      </c>
      <c r="I148" s="6">
        <f t="shared" si="72"/>
        <v>4</v>
      </c>
      <c r="J148" s="6">
        <f t="shared" si="73"/>
        <v>8</v>
      </c>
      <c r="K148" s="6">
        <f t="shared" si="74"/>
        <v>16</v>
      </c>
      <c r="L148" s="6">
        <f t="shared" si="75"/>
        <v>32</v>
      </c>
      <c r="M148" s="6">
        <f t="shared" si="76"/>
        <v>64</v>
      </c>
      <c r="N148" s="6">
        <f t="shared" si="77"/>
        <v>128</v>
      </c>
      <c r="O148" s="6">
        <f t="shared" si="78"/>
        <v>256</v>
      </c>
      <c r="P148" s="6">
        <f t="shared" si="79"/>
        <v>512</v>
      </c>
      <c r="Q148" s="7">
        <f t="shared" si="53"/>
        <v>96</v>
      </c>
    </row>
    <row r="149" spans="1:17">
      <c r="A149" s="96"/>
      <c r="B149" s="13">
        <v>2</v>
      </c>
      <c r="C149" s="15">
        <v>18</v>
      </c>
      <c r="D149" s="17">
        <v>5</v>
      </c>
      <c r="E149" s="1">
        <f t="shared" si="68"/>
        <v>8192</v>
      </c>
      <c r="F149" s="1">
        <f t="shared" si="69"/>
        <v>51</v>
      </c>
      <c r="G149" s="3">
        <f t="shared" si="70"/>
        <v>262144</v>
      </c>
      <c r="H149" s="6">
        <f t="shared" si="71"/>
        <v>2</v>
      </c>
      <c r="I149" s="6">
        <f t="shared" si="72"/>
        <v>4</v>
      </c>
      <c r="J149" s="6">
        <f t="shared" si="73"/>
        <v>8</v>
      </c>
      <c r="K149" s="6">
        <f t="shared" si="74"/>
        <v>16</v>
      </c>
      <c r="L149" s="6">
        <f t="shared" si="75"/>
        <v>32</v>
      </c>
      <c r="M149" s="6">
        <f t="shared" si="76"/>
        <v>64</v>
      </c>
      <c r="N149" s="6">
        <f t="shared" si="77"/>
        <v>128</v>
      </c>
      <c r="O149" s="6">
        <f t="shared" si="78"/>
        <v>256</v>
      </c>
      <c r="P149" s="6">
        <f t="shared" si="79"/>
        <v>512</v>
      </c>
      <c r="Q149" s="7">
        <f t="shared" si="53"/>
        <v>96</v>
      </c>
    </row>
    <row r="150" spans="1:17">
      <c r="A150" s="96"/>
      <c r="B150" s="13">
        <v>2</v>
      </c>
      <c r="C150" s="15">
        <v>18</v>
      </c>
      <c r="D150" s="17">
        <v>6</v>
      </c>
      <c r="E150" s="1">
        <f t="shared" si="68"/>
        <v>4096</v>
      </c>
      <c r="F150" s="1">
        <f t="shared" si="69"/>
        <v>83</v>
      </c>
      <c r="G150" s="3">
        <f t="shared" si="70"/>
        <v>262144</v>
      </c>
      <c r="H150" s="6">
        <f t="shared" si="71"/>
        <v>2</v>
      </c>
      <c r="I150" s="6">
        <f t="shared" si="72"/>
        <v>4</v>
      </c>
      <c r="J150" s="6">
        <f t="shared" si="73"/>
        <v>8</v>
      </c>
      <c r="K150" s="6">
        <f t="shared" si="74"/>
        <v>16</v>
      </c>
      <c r="L150" s="6">
        <f t="shared" si="75"/>
        <v>32</v>
      </c>
      <c r="M150" s="6">
        <f t="shared" si="76"/>
        <v>64</v>
      </c>
      <c r="N150" s="6">
        <f t="shared" si="77"/>
        <v>128</v>
      </c>
      <c r="O150" s="6">
        <f t="shared" si="78"/>
        <v>256</v>
      </c>
      <c r="P150" s="6">
        <f t="shared" si="79"/>
        <v>512</v>
      </c>
      <c r="Q150" s="7">
        <f t="shared" si="53"/>
        <v>96</v>
      </c>
    </row>
    <row r="151" spans="1:17">
      <c r="A151" s="96"/>
      <c r="B151" s="13">
        <v>2</v>
      </c>
      <c r="C151" s="15">
        <v>18</v>
      </c>
      <c r="D151" s="17">
        <v>7</v>
      </c>
      <c r="E151" s="1">
        <f t="shared" si="68"/>
        <v>2048</v>
      </c>
      <c r="F151" s="1">
        <f t="shared" si="69"/>
        <v>147</v>
      </c>
      <c r="G151" s="3">
        <f t="shared" si="70"/>
        <v>262144</v>
      </c>
      <c r="H151" s="6">
        <f t="shared" si="71"/>
        <v>2</v>
      </c>
      <c r="I151" s="6">
        <f t="shared" si="72"/>
        <v>4</v>
      </c>
      <c r="J151" s="6">
        <f t="shared" si="73"/>
        <v>8</v>
      </c>
      <c r="K151" s="6">
        <f t="shared" si="74"/>
        <v>16</v>
      </c>
      <c r="L151" s="6">
        <f t="shared" si="75"/>
        <v>32</v>
      </c>
      <c r="M151" s="6">
        <f t="shared" si="76"/>
        <v>64</v>
      </c>
      <c r="N151" s="6">
        <f t="shared" si="77"/>
        <v>128</v>
      </c>
      <c r="O151" s="6">
        <f t="shared" si="78"/>
        <v>256</v>
      </c>
      <c r="P151" s="6">
        <f t="shared" si="79"/>
        <v>512</v>
      </c>
      <c r="Q151" s="7">
        <f t="shared" si="53"/>
        <v>96</v>
      </c>
    </row>
    <row r="152" spans="1:17">
      <c r="A152" s="96"/>
      <c r="B152" s="13">
        <v>2</v>
      </c>
      <c r="C152" s="15">
        <v>18</v>
      </c>
      <c r="D152" s="17">
        <v>8</v>
      </c>
      <c r="E152" s="1">
        <f t="shared" si="68"/>
        <v>1024</v>
      </c>
      <c r="F152" s="1">
        <f t="shared" si="69"/>
        <v>275</v>
      </c>
      <c r="G152" s="3">
        <f t="shared" si="70"/>
        <v>262144</v>
      </c>
      <c r="H152" s="6">
        <f t="shared" si="71"/>
        <v>2</v>
      </c>
      <c r="I152" s="6">
        <f t="shared" si="72"/>
        <v>4</v>
      </c>
      <c r="J152" s="6">
        <f t="shared" si="73"/>
        <v>8</v>
      </c>
      <c r="K152" s="6">
        <f t="shared" si="74"/>
        <v>16</v>
      </c>
      <c r="L152" s="6">
        <f t="shared" si="75"/>
        <v>32</v>
      </c>
      <c r="M152" s="6">
        <f t="shared" si="76"/>
        <v>64</v>
      </c>
      <c r="N152" s="6">
        <f t="shared" si="77"/>
        <v>128</v>
      </c>
      <c r="O152" s="6">
        <f t="shared" si="78"/>
        <v>256</v>
      </c>
      <c r="P152" s="6">
        <f t="shared" si="79"/>
        <v>512</v>
      </c>
      <c r="Q152" s="7">
        <f t="shared" si="53"/>
        <v>96</v>
      </c>
    </row>
    <row r="153" spans="1:17">
      <c r="A153" s="96"/>
      <c r="B153" s="13">
        <v>2</v>
      </c>
      <c r="C153" s="15">
        <v>18</v>
      </c>
      <c r="D153" s="17">
        <v>9</v>
      </c>
      <c r="E153" s="1">
        <f t="shared" si="68"/>
        <v>512</v>
      </c>
      <c r="F153" s="1">
        <f t="shared" si="69"/>
        <v>531</v>
      </c>
      <c r="G153" s="3">
        <f t="shared" si="70"/>
        <v>262144</v>
      </c>
      <c r="H153" s="6">
        <f t="shared" si="71"/>
        <v>2</v>
      </c>
      <c r="I153" s="6">
        <f t="shared" si="72"/>
        <v>4</v>
      </c>
      <c r="J153" s="6">
        <f t="shared" si="73"/>
        <v>8</v>
      </c>
      <c r="K153" s="6">
        <f t="shared" si="74"/>
        <v>16</v>
      </c>
      <c r="L153" s="6">
        <f t="shared" si="75"/>
        <v>32</v>
      </c>
      <c r="M153" s="6">
        <f t="shared" si="76"/>
        <v>64</v>
      </c>
      <c r="N153" s="6">
        <f t="shared" si="77"/>
        <v>128</v>
      </c>
      <c r="O153" s="6">
        <f t="shared" si="78"/>
        <v>256</v>
      </c>
      <c r="P153" s="6">
        <f t="shared" si="79"/>
        <v>512</v>
      </c>
      <c r="Q153" s="7">
        <f t="shared" si="53"/>
        <v>96</v>
      </c>
    </row>
    <row r="154" spans="1:17">
      <c r="A154" s="96"/>
      <c r="B154" s="13">
        <v>2</v>
      </c>
      <c r="C154" s="15">
        <v>18</v>
      </c>
      <c r="D154" s="17">
        <v>10</v>
      </c>
      <c r="E154" s="1">
        <f t="shared" si="68"/>
        <v>256</v>
      </c>
      <c r="F154" s="1">
        <f t="shared" si="69"/>
        <v>1043</v>
      </c>
      <c r="G154" s="3">
        <f t="shared" si="70"/>
        <v>262144</v>
      </c>
      <c r="H154" s="6">
        <f t="shared" si="71"/>
        <v>2</v>
      </c>
      <c r="I154" s="6">
        <f t="shared" si="72"/>
        <v>4</v>
      </c>
      <c r="J154" s="6">
        <f t="shared" si="73"/>
        <v>8</v>
      </c>
      <c r="K154" s="6">
        <f t="shared" si="74"/>
        <v>16</v>
      </c>
      <c r="L154" s="6">
        <f t="shared" si="75"/>
        <v>32</v>
      </c>
      <c r="M154" s="6">
        <f t="shared" si="76"/>
        <v>64</v>
      </c>
      <c r="N154" s="6">
        <f t="shared" si="77"/>
        <v>128</v>
      </c>
      <c r="O154" s="6">
        <f t="shared" si="78"/>
        <v>256</v>
      </c>
      <c r="P154" s="6">
        <f t="shared" si="79"/>
        <v>512</v>
      </c>
      <c r="Q154" s="7">
        <f t="shared" si="53"/>
        <v>96</v>
      </c>
    </row>
    <row r="155" spans="1:17">
      <c r="A155" s="96"/>
      <c r="B155" s="13">
        <v>2</v>
      </c>
      <c r="C155" s="15">
        <v>18</v>
      </c>
      <c r="D155" s="17">
        <v>11</v>
      </c>
      <c r="E155" s="1">
        <f t="shared" si="68"/>
        <v>128</v>
      </c>
      <c r="F155" s="1">
        <f t="shared" si="69"/>
        <v>2067</v>
      </c>
      <c r="G155" s="3">
        <f t="shared" si="70"/>
        <v>262144</v>
      </c>
      <c r="H155" s="6">
        <f t="shared" si="71"/>
        <v>2</v>
      </c>
      <c r="I155" s="6">
        <f t="shared" si="72"/>
        <v>4</v>
      </c>
      <c r="J155" s="6">
        <f t="shared" si="73"/>
        <v>8</v>
      </c>
      <c r="K155" s="6">
        <f t="shared" si="74"/>
        <v>16</v>
      </c>
      <c r="L155" s="6">
        <f t="shared" si="75"/>
        <v>32</v>
      </c>
      <c r="M155" s="6">
        <f t="shared" si="76"/>
        <v>64</v>
      </c>
      <c r="N155" s="6">
        <f t="shared" si="77"/>
        <v>128</v>
      </c>
      <c r="O155" s="6">
        <f t="shared" si="78"/>
        <v>256</v>
      </c>
      <c r="P155" s="6">
        <f t="shared" si="79"/>
        <v>512</v>
      </c>
      <c r="Q155" s="7">
        <f t="shared" si="53"/>
        <v>96</v>
      </c>
    </row>
    <row r="156" spans="1:17">
      <c r="A156" s="96"/>
      <c r="B156" s="13">
        <v>2</v>
      </c>
      <c r="C156" s="15">
        <v>18</v>
      </c>
      <c r="D156" s="17">
        <v>12</v>
      </c>
      <c r="E156" s="1">
        <f t="shared" si="68"/>
        <v>64</v>
      </c>
      <c r="F156" s="1">
        <f t="shared" si="69"/>
        <v>4115</v>
      </c>
      <c r="G156" s="3">
        <f t="shared" si="70"/>
        <v>262144</v>
      </c>
      <c r="H156" s="6">
        <f t="shared" si="71"/>
        <v>2</v>
      </c>
      <c r="I156" s="6">
        <f t="shared" si="72"/>
        <v>4</v>
      </c>
      <c r="J156" s="6">
        <f t="shared" si="73"/>
        <v>8</v>
      </c>
      <c r="K156" s="6">
        <f t="shared" si="74"/>
        <v>16</v>
      </c>
      <c r="L156" s="6">
        <f t="shared" si="75"/>
        <v>32</v>
      </c>
      <c r="M156" s="6">
        <f t="shared" si="76"/>
        <v>64</v>
      </c>
      <c r="N156" s="6">
        <f t="shared" si="77"/>
        <v>128</v>
      </c>
      <c r="O156" s="6">
        <f t="shared" si="78"/>
        <v>256</v>
      </c>
      <c r="P156" s="6">
        <f t="shared" si="79"/>
        <v>512</v>
      </c>
      <c r="Q156" s="7">
        <f t="shared" si="53"/>
        <v>96</v>
      </c>
    </row>
    <row r="157" spans="1:17">
      <c r="A157" s="96"/>
      <c r="B157" s="13">
        <v>2</v>
      </c>
      <c r="C157" s="15">
        <v>18</v>
      </c>
      <c r="D157" s="17">
        <v>13</v>
      </c>
      <c r="E157" s="1">
        <f t="shared" si="68"/>
        <v>32</v>
      </c>
      <c r="F157" s="1">
        <f t="shared" si="69"/>
        <v>8211</v>
      </c>
      <c r="G157" s="3">
        <f t="shared" si="70"/>
        <v>262144</v>
      </c>
      <c r="H157" s="6">
        <f t="shared" si="71"/>
        <v>2</v>
      </c>
      <c r="I157" s="6">
        <f t="shared" si="72"/>
        <v>4</v>
      </c>
      <c r="J157" s="6">
        <f t="shared" si="73"/>
        <v>8</v>
      </c>
      <c r="K157" s="6">
        <f t="shared" si="74"/>
        <v>16</v>
      </c>
      <c r="L157" s="6">
        <f t="shared" si="75"/>
        <v>32</v>
      </c>
      <c r="M157" s="6">
        <f t="shared" si="76"/>
        <v>64</v>
      </c>
      <c r="N157" s="6">
        <f t="shared" si="77"/>
        <v>128</v>
      </c>
      <c r="O157" s="6">
        <f t="shared" si="78"/>
        <v>256</v>
      </c>
      <c r="P157" s="6">
        <f t="shared" si="79"/>
        <v>512</v>
      </c>
      <c r="Q157" s="7">
        <f t="shared" si="53"/>
        <v>96</v>
      </c>
    </row>
    <row r="158" spans="1:17">
      <c r="A158" s="96"/>
      <c r="B158" s="13">
        <v>2</v>
      </c>
      <c r="C158" s="15">
        <v>18</v>
      </c>
      <c r="D158" s="17">
        <v>14</v>
      </c>
      <c r="E158" s="1">
        <f t="shared" si="68"/>
        <v>16</v>
      </c>
      <c r="F158" s="1">
        <f t="shared" si="69"/>
        <v>16403</v>
      </c>
      <c r="G158" s="3">
        <f t="shared" si="70"/>
        <v>262144</v>
      </c>
      <c r="H158" s="6">
        <f t="shared" si="71"/>
        <v>2</v>
      </c>
      <c r="I158" s="6">
        <f t="shared" si="72"/>
        <v>4</v>
      </c>
      <c r="J158" s="6">
        <f t="shared" si="73"/>
        <v>8</v>
      </c>
      <c r="K158" s="6">
        <f t="shared" si="74"/>
        <v>16</v>
      </c>
      <c r="L158" s="6">
        <f t="shared" si="75"/>
        <v>32</v>
      </c>
      <c r="M158" s="6">
        <f t="shared" si="76"/>
        <v>64</v>
      </c>
      <c r="N158" s="6">
        <f t="shared" si="77"/>
        <v>128</v>
      </c>
      <c r="O158" s="6">
        <f t="shared" si="78"/>
        <v>256</v>
      </c>
      <c r="P158" s="6">
        <f t="shared" si="79"/>
        <v>512</v>
      </c>
      <c r="Q158" s="7">
        <f t="shared" si="53"/>
        <v>96</v>
      </c>
    </row>
    <row r="159" spans="1:17">
      <c r="A159" s="96"/>
      <c r="B159" s="13">
        <v>2</v>
      </c>
      <c r="C159" s="15">
        <v>18</v>
      </c>
      <c r="D159" s="17">
        <v>15</v>
      </c>
      <c r="E159" s="1">
        <f t="shared" si="68"/>
        <v>8</v>
      </c>
      <c r="F159" s="1">
        <f t="shared" si="69"/>
        <v>32787</v>
      </c>
      <c r="G159" s="3">
        <f t="shared" si="70"/>
        <v>262144</v>
      </c>
      <c r="H159" s="6">
        <f t="shared" si="71"/>
        <v>2</v>
      </c>
      <c r="I159" s="6">
        <f t="shared" si="72"/>
        <v>4</v>
      </c>
      <c r="J159" s="6">
        <f t="shared" si="73"/>
        <v>8</v>
      </c>
      <c r="K159" s="6">
        <f t="shared" si="74"/>
        <v>16</v>
      </c>
      <c r="L159" s="6">
        <f t="shared" si="75"/>
        <v>32</v>
      </c>
      <c r="M159" s="6">
        <f t="shared" si="76"/>
        <v>64</v>
      </c>
      <c r="N159" s="6">
        <f t="shared" si="77"/>
        <v>128</v>
      </c>
      <c r="O159" s="6">
        <f t="shared" si="78"/>
        <v>256</v>
      </c>
      <c r="P159" s="6">
        <f t="shared" si="79"/>
        <v>512</v>
      </c>
      <c r="Q159" s="7">
        <f t="shared" si="53"/>
        <v>96</v>
      </c>
    </row>
    <row r="160" spans="1:17">
      <c r="A160" s="96"/>
      <c r="B160" s="13">
        <v>2</v>
      </c>
      <c r="C160" s="15">
        <v>18</v>
      </c>
      <c r="D160" s="17">
        <v>16</v>
      </c>
      <c r="E160" s="1">
        <f t="shared" si="68"/>
        <v>4</v>
      </c>
      <c r="F160" s="1">
        <f t="shared" si="69"/>
        <v>65555</v>
      </c>
      <c r="G160" s="3">
        <f t="shared" si="70"/>
        <v>262144</v>
      </c>
      <c r="H160" s="6">
        <f t="shared" si="71"/>
        <v>2</v>
      </c>
      <c r="I160" s="6">
        <f t="shared" si="72"/>
        <v>4</v>
      </c>
      <c r="J160" s="6">
        <f t="shared" si="73"/>
        <v>8</v>
      </c>
      <c r="K160" s="6">
        <f t="shared" si="74"/>
        <v>16</v>
      </c>
      <c r="L160" s="6">
        <f t="shared" si="75"/>
        <v>32</v>
      </c>
      <c r="M160" s="6">
        <f t="shared" si="76"/>
        <v>64</v>
      </c>
      <c r="N160" s="6">
        <f t="shared" si="77"/>
        <v>128</v>
      </c>
      <c r="O160" s="6">
        <f t="shared" si="78"/>
        <v>256</v>
      </c>
      <c r="P160" s="6">
        <f t="shared" si="79"/>
        <v>512</v>
      </c>
      <c r="Q160" s="7">
        <f t="shared" si="53"/>
        <v>96</v>
      </c>
    </row>
    <row r="161" spans="1:17" ht="15.75" thickBot="1">
      <c r="A161" s="97"/>
      <c r="B161" s="13">
        <v>2</v>
      </c>
      <c r="C161" s="15">
        <v>18</v>
      </c>
      <c r="D161" s="17">
        <v>17</v>
      </c>
      <c r="E161" s="1">
        <f t="shared" si="68"/>
        <v>2</v>
      </c>
      <c r="F161" s="1">
        <f t="shared" si="69"/>
        <v>131091</v>
      </c>
      <c r="G161" s="3">
        <f t="shared" si="70"/>
        <v>262144</v>
      </c>
      <c r="H161" s="6">
        <f t="shared" si="71"/>
        <v>2</v>
      </c>
      <c r="I161" s="6">
        <f t="shared" si="72"/>
        <v>4</v>
      </c>
      <c r="J161" s="6">
        <f t="shared" si="73"/>
        <v>8</v>
      </c>
      <c r="K161" s="6">
        <f t="shared" si="74"/>
        <v>16</v>
      </c>
      <c r="L161" s="6">
        <f t="shared" si="75"/>
        <v>32</v>
      </c>
      <c r="M161" s="6">
        <f t="shared" si="76"/>
        <v>64</v>
      </c>
      <c r="N161" s="6">
        <f t="shared" si="77"/>
        <v>128</v>
      </c>
      <c r="O161" s="6">
        <f t="shared" si="78"/>
        <v>256</v>
      </c>
      <c r="P161" s="6">
        <f t="shared" si="79"/>
        <v>512</v>
      </c>
      <c r="Q161" s="7">
        <f t="shared" si="53"/>
        <v>96</v>
      </c>
    </row>
    <row r="162" spans="1:17">
      <c r="A162" s="23"/>
      <c r="B162" s="23"/>
      <c r="C162" s="23"/>
      <c r="D162" s="23"/>
      <c r="E162" s="23"/>
      <c r="F162" s="23"/>
      <c r="G162" s="23"/>
      <c r="H162" s="23"/>
      <c r="I162" s="23"/>
      <c r="J162" s="23"/>
      <c r="K162" s="23"/>
      <c r="L162" s="23"/>
      <c r="M162" s="23"/>
      <c r="N162" s="23"/>
      <c r="O162" s="23"/>
      <c r="P162" s="23"/>
      <c r="Q162" s="23"/>
    </row>
    <row r="163" spans="1:17">
      <c r="A163" s="23"/>
      <c r="B163" s="23"/>
      <c r="C163" s="23"/>
      <c r="D163" s="23"/>
      <c r="E163" s="23"/>
      <c r="F163" s="23"/>
      <c r="G163" s="23"/>
      <c r="H163" s="23"/>
      <c r="I163" s="23"/>
      <c r="J163" s="23"/>
      <c r="K163" s="23"/>
      <c r="L163" s="23"/>
      <c r="M163" s="23"/>
      <c r="N163" s="23"/>
      <c r="O163" s="23"/>
      <c r="P163" s="23"/>
      <c r="Q163" s="23"/>
    </row>
    <row r="164" spans="1:17">
      <c r="A164" s="23"/>
      <c r="B164" s="23"/>
      <c r="C164" s="23"/>
      <c r="D164" s="23"/>
      <c r="E164" s="23"/>
      <c r="F164" s="23"/>
      <c r="G164" s="23"/>
      <c r="H164" s="23"/>
      <c r="I164" s="23"/>
      <c r="J164" s="23"/>
      <c r="K164" s="23"/>
      <c r="L164" s="23"/>
      <c r="M164" s="23"/>
      <c r="N164" s="23"/>
      <c r="O164" s="23"/>
      <c r="P164" s="23"/>
      <c r="Q164" s="23"/>
    </row>
    <row r="165" spans="1:17">
      <c r="A165" s="23"/>
      <c r="B165" s="23"/>
      <c r="C165" s="23"/>
      <c r="D165" s="23"/>
      <c r="E165" s="23"/>
      <c r="F165" s="23"/>
      <c r="G165" s="23"/>
      <c r="H165" s="23"/>
      <c r="I165" s="23"/>
      <c r="J165" s="23"/>
      <c r="K165" s="23"/>
      <c r="L165" s="23"/>
      <c r="M165" s="23"/>
      <c r="N165" s="23"/>
      <c r="O165" s="23"/>
      <c r="P165" s="23"/>
      <c r="Q165" s="23"/>
    </row>
    <row r="166" spans="1:17">
      <c r="A166" s="23"/>
      <c r="B166" s="23"/>
      <c r="C166" s="23"/>
      <c r="D166" s="23"/>
      <c r="E166" s="23"/>
      <c r="F166" s="23"/>
      <c r="G166" s="23"/>
      <c r="H166" s="23"/>
      <c r="I166" s="23"/>
      <c r="J166" s="23"/>
      <c r="K166" s="23"/>
      <c r="L166" s="23"/>
      <c r="M166" s="23"/>
      <c r="N166" s="23"/>
      <c r="O166" s="23"/>
      <c r="P166" s="23"/>
    </row>
    <row r="167" spans="1:17">
      <c r="A167" s="23"/>
      <c r="B167" s="23"/>
      <c r="C167" s="23"/>
      <c r="D167" s="23"/>
      <c r="E167" s="23"/>
      <c r="F167" s="23"/>
      <c r="G167" s="23"/>
      <c r="H167" s="23"/>
      <c r="I167" s="23"/>
      <c r="J167" s="23"/>
      <c r="K167" s="23"/>
      <c r="L167" s="23"/>
      <c r="M167" s="23"/>
      <c r="N167" s="23"/>
      <c r="O167" s="23"/>
      <c r="P167" s="23"/>
    </row>
    <row r="168" spans="1:17">
      <c r="A168" s="23"/>
      <c r="B168" s="23"/>
      <c r="C168" s="23"/>
      <c r="D168" s="23"/>
      <c r="E168" s="23"/>
      <c r="F168" s="23"/>
      <c r="G168" s="23"/>
      <c r="H168" s="23"/>
      <c r="I168" s="23"/>
      <c r="J168" s="23"/>
      <c r="K168" s="23"/>
      <c r="L168" s="23"/>
      <c r="M168" s="23"/>
      <c r="N168" s="23"/>
      <c r="O168" s="23"/>
      <c r="P168" s="23"/>
      <c r="Q168" s="23"/>
    </row>
    <row r="169" spans="1:17">
      <c r="A169" s="23"/>
      <c r="B169" s="23"/>
      <c r="C169" s="23"/>
      <c r="D169" s="23"/>
      <c r="E169" s="23"/>
      <c r="F169" s="23"/>
      <c r="G169" s="23"/>
      <c r="H169" s="23"/>
    </row>
    <row r="170" spans="1:17" ht="31.5" customHeight="1"/>
    <row r="171" spans="1:17" ht="15" customHeight="1"/>
    <row r="210" spans="1:16" ht="15.75" thickBot="1"/>
    <row r="211" spans="1:16" ht="31.5">
      <c r="A211" s="55" t="s">
        <v>50</v>
      </c>
      <c r="B211" s="56"/>
      <c r="C211" s="56"/>
      <c r="D211" s="56"/>
      <c r="E211" s="56"/>
      <c r="F211" s="56"/>
      <c r="G211" s="56"/>
      <c r="H211" s="56"/>
      <c r="I211" s="56"/>
      <c r="J211" s="56"/>
      <c r="K211" s="56"/>
      <c r="L211" s="56"/>
      <c r="M211" s="56"/>
      <c r="N211" s="56"/>
      <c r="O211" s="56"/>
      <c r="P211" s="57"/>
    </row>
    <row r="212" spans="1:16">
      <c r="A212" s="58" t="s">
        <v>5</v>
      </c>
      <c r="B212" s="61" t="s">
        <v>6</v>
      </c>
      <c r="C212" s="64" t="s">
        <v>0</v>
      </c>
      <c r="D212" s="67" t="s">
        <v>1</v>
      </c>
      <c r="E212" s="69" t="s">
        <v>20</v>
      </c>
      <c r="F212" s="70"/>
      <c r="G212" s="73" t="s">
        <v>21</v>
      </c>
      <c r="H212" s="74"/>
      <c r="I212" s="74"/>
      <c r="J212" s="74"/>
      <c r="K212" s="74"/>
      <c r="L212" s="74"/>
      <c r="M212" s="74"/>
      <c r="N212" s="74"/>
      <c r="O212" s="74"/>
      <c r="P212" s="75"/>
    </row>
    <row r="213" spans="1:16">
      <c r="A213" s="59"/>
      <c r="B213" s="62"/>
      <c r="C213" s="65"/>
      <c r="D213" s="68"/>
      <c r="E213" s="71"/>
      <c r="F213" s="72"/>
      <c r="G213" s="76" t="s">
        <v>19</v>
      </c>
      <c r="H213" s="20" t="s">
        <v>26</v>
      </c>
      <c r="I213" s="20" t="s">
        <v>27</v>
      </c>
      <c r="J213" s="20" t="s">
        <v>47</v>
      </c>
      <c r="K213" s="21" t="s">
        <v>29</v>
      </c>
      <c r="L213" s="20" t="s">
        <v>48</v>
      </c>
      <c r="M213" s="20" t="s">
        <v>27</v>
      </c>
      <c r="N213" s="20" t="s">
        <v>28</v>
      </c>
      <c r="O213" s="20" t="s">
        <v>29</v>
      </c>
      <c r="P213" s="22" t="s">
        <v>30</v>
      </c>
    </row>
    <row r="214" spans="1:16">
      <c r="A214" s="60"/>
      <c r="B214" s="63"/>
      <c r="C214" s="66"/>
      <c r="D214" s="38"/>
      <c r="E214" s="10" t="s">
        <v>17</v>
      </c>
      <c r="F214" s="10" t="s">
        <v>18</v>
      </c>
      <c r="G214" s="77"/>
      <c r="H214" s="5" t="s">
        <v>14</v>
      </c>
      <c r="I214" s="5" t="s">
        <v>7</v>
      </c>
      <c r="J214" s="5" t="s">
        <v>8</v>
      </c>
      <c r="K214" s="5" t="s">
        <v>9</v>
      </c>
      <c r="L214" s="5" t="s">
        <v>15</v>
      </c>
      <c r="M214" s="5" t="s">
        <v>57</v>
      </c>
      <c r="N214" s="5" t="s">
        <v>10</v>
      </c>
      <c r="O214" s="5" t="s">
        <v>11</v>
      </c>
      <c r="P214" s="19" t="s">
        <v>12</v>
      </c>
    </row>
    <row r="215" spans="1:16">
      <c r="A215" s="24">
        <v>1</v>
      </c>
      <c r="B215" s="13">
        <v>18</v>
      </c>
      <c r="C215" s="15">
        <v>2</v>
      </c>
      <c r="D215" s="17">
        <v>1</v>
      </c>
      <c r="E215" s="1">
        <f t="shared" ref="E215:E244" si="80">POWER(2,(C215-D215))</f>
        <v>2</v>
      </c>
      <c r="F215" s="1">
        <f t="shared" ref="F215:F241" si="81">POWER(2,D215)+(C215+1)</f>
        <v>5</v>
      </c>
      <c r="G215" s="3">
        <f t="shared" ref="G215:G241" si="82">POWER(2,C215)</f>
        <v>4</v>
      </c>
      <c r="H215" s="6">
        <f>1*B215</f>
        <v>18</v>
      </c>
      <c r="I215" s="6">
        <f>B215*2</f>
        <v>36</v>
      </c>
      <c r="J215" s="6">
        <f>B215*4</f>
        <v>72</v>
      </c>
      <c r="K215" s="6">
        <f>B215*8</f>
        <v>144</v>
      </c>
      <c r="L215" s="6">
        <f>B215*16</f>
        <v>288</v>
      </c>
      <c r="M215" s="6">
        <f>B215*2</f>
        <v>36</v>
      </c>
      <c r="N215" s="6">
        <f>B215*64</f>
        <v>1152</v>
      </c>
      <c r="O215" s="6">
        <f>B215*128</f>
        <v>2304</v>
      </c>
      <c r="P215" s="7">
        <f>B215*256</f>
        <v>4608</v>
      </c>
    </row>
    <row r="216" spans="1:16">
      <c r="A216" s="43">
        <v>2</v>
      </c>
      <c r="B216" s="13">
        <v>12</v>
      </c>
      <c r="C216" s="15">
        <v>3</v>
      </c>
      <c r="D216" s="17">
        <v>1</v>
      </c>
      <c r="E216" s="1">
        <f t="shared" si="80"/>
        <v>4</v>
      </c>
      <c r="F216" s="1">
        <f t="shared" si="81"/>
        <v>6</v>
      </c>
      <c r="G216" s="3">
        <f t="shared" si="82"/>
        <v>8</v>
      </c>
      <c r="H216" s="6">
        <f t="shared" ref="H216:H241" si="83">1*B216</f>
        <v>12</v>
      </c>
      <c r="I216" s="6">
        <f>B216*2</f>
        <v>24</v>
      </c>
      <c r="J216" s="6">
        <f>B216*4</f>
        <v>48</v>
      </c>
      <c r="K216" s="6">
        <f>B216*8</f>
        <v>96</v>
      </c>
      <c r="L216" s="6">
        <f>B216*16</f>
        <v>192</v>
      </c>
      <c r="M216" s="6">
        <f t="shared" ref="M216:M233" si="84">B216*2</f>
        <v>24</v>
      </c>
      <c r="N216" s="6">
        <f>B216*64</f>
        <v>768</v>
      </c>
      <c r="O216" s="6">
        <f>B216*128</f>
        <v>1536</v>
      </c>
      <c r="P216" s="7">
        <f>B216*256</f>
        <v>3072</v>
      </c>
    </row>
    <row r="217" spans="1:16">
      <c r="A217" s="45"/>
      <c r="B217" s="13">
        <v>12</v>
      </c>
      <c r="C217" s="15">
        <v>3</v>
      </c>
      <c r="D217" s="17">
        <v>2</v>
      </c>
      <c r="E217" s="1">
        <f t="shared" si="80"/>
        <v>2</v>
      </c>
      <c r="F217" s="1">
        <f t="shared" si="81"/>
        <v>8</v>
      </c>
      <c r="G217" s="3">
        <f t="shared" si="82"/>
        <v>8</v>
      </c>
      <c r="H217" s="6">
        <f t="shared" si="83"/>
        <v>12</v>
      </c>
      <c r="I217" s="6">
        <f t="shared" ref="I217:I241" si="85">B217*2</f>
        <v>24</v>
      </c>
      <c r="J217" s="6">
        <f t="shared" ref="J217:J241" si="86">B217*4</f>
        <v>48</v>
      </c>
      <c r="K217" s="6">
        <f t="shared" ref="K217:K241" si="87">B217*8</f>
        <v>96</v>
      </c>
      <c r="L217" s="6">
        <f t="shared" ref="L217:L241" si="88">B217*16</f>
        <v>192</v>
      </c>
      <c r="M217" s="6">
        <f t="shared" si="84"/>
        <v>24</v>
      </c>
      <c r="N217" s="6">
        <f t="shared" ref="N217:N241" si="89">B217*64</f>
        <v>768</v>
      </c>
      <c r="O217" s="6">
        <f t="shared" ref="O217:O241" si="90">B217*128</f>
        <v>1536</v>
      </c>
      <c r="P217" s="7">
        <f t="shared" ref="P217:P241" si="91">B217*256</f>
        <v>3072</v>
      </c>
    </row>
    <row r="218" spans="1:16">
      <c r="A218" s="43">
        <v>3</v>
      </c>
      <c r="B218" s="13">
        <v>9</v>
      </c>
      <c r="C218" s="15">
        <v>4</v>
      </c>
      <c r="D218" s="17">
        <v>1</v>
      </c>
      <c r="E218" s="1">
        <f t="shared" si="80"/>
        <v>8</v>
      </c>
      <c r="F218" s="1">
        <f t="shared" si="81"/>
        <v>7</v>
      </c>
      <c r="G218" s="3">
        <f t="shared" si="82"/>
        <v>16</v>
      </c>
      <c r="H218" s="6">
        <f t="shared" si="83"/>
        <v>9</v>
      </c>
      <c r="I218" s="6">
        <f t="shared" si="85"/>
        <v>18</v>
      </c>
      <c r="J218" s="6">
        <f t="shared" si="86"/>
        <v>36</v>
      </c>
      <c r="K218" s="6">
        <f t="shared" si="87"/>
        <v>72</v>
      </c>
      <c r="L218" s="6">
        <f t="shared" si="88"/>
        <v>144</v>
      </c>
      <c r="M218" s="6">
        <f t="shared" si="84"/>
        <v>18</v>
      </c>
      <c r="N218" s="6">
        <f t="shared" si="89"/>
        <v>576</v>
      </c>
      <c r="O218" s="6">
        <f t="shared" si="90"/>
        <v>1152</v>
      </c>
      <c r="P218" s="7">
        <f t="shared" si="91"/>
        <v>2304</v>
      </c>
    </row>
    <row r="219" spans="1:16">
      <c r="A219" s="44"/>
      <c r="B219" s="13">
        <v>9</v>
      </c>
      <c r="C219" s="15">
        <v>4</v>
      </c>
      <c r="D219" s="17">
        <v>2</v>
      </c>
      <c r="E219" s="1">
        <f t="shared" si="80"/>
        <v>4</v>
      </c>
      <c r="F219" s="1">
        <f t="shared" si="81"/>
        <v>9</v>
      </c>
      <c r="G219" s="3">
        <f t="shared" si="82"/>
        <v>16</v>
      </c>
      <c r="H219" s="6">
        <f t="shared" si="83"/>
        <v>9</v>
      </c>
      <c r="I219" s="6">
        <f t="shared" si="85"/>
        <v>18</v>
      </c>
      <c r="J219" s="6">
        <f t="shared" si="86"/>
        <v>36</v>
      </c>
      <c r="K219" s="6">
        <f t="shared" si="87"/>
        <v>72</v>
      </c>
      <c r="L219" s="6">
        <f t="shared" si="88"/>
        <v>144</v>
      </c>
      <c r="M219" s="6">
        <f t="shared" si="84"/>
        <v>18</v>
      </c>
      <c r="N219" s="6">
        <f t="shared" si="89"/>
        <v>576</v>
      </c>
      <c r="O219" s="6">
        <f t="shared" si="90"/>
        <v>1152</v>
      </c>
      <c r="P219" s="7">
        <f t="shared" si="91"/>
        <v>2304</v>
      </c>
    </row>
    <row r="220" spans="1:16">
      <c r="A220" s="45"/>
      <c r="B220" s="13">
        <v>9</v>
      </c>
      <c r="C220" s="15">
        <v>4</v>
      </c>
      <c r="D220" s="17">
        <v>3</v>
      </c>
      <c r="E220" s="1">
        <f t="shared" si="80"/>
        <v>2</v>
      </c>
      <c r="F220" s="1">
        <f t="shared" si="81"/>
        <v>13</v>
      </c>
      <c r="G220" s="3">
        <f t="shared" si="82"/>
        <v>16</v>
      </c>
      <c r="H220" s="6">
        <f t="shared" si="83"/>
        <v>9</v>
      </c>
      <c r="I220" s="6">
        <f t="shared" si="85"/>
        <v>18</v>
      </c>
      <c r="J220" s="6">
        <f t="shared" si="86"/>
        <v>36</v>
      </c>
      <c r="K220" s="6">
        <f t="shared" si="87"/>
        <v>72</v>
      </c>
      <c r="L220" s="6">
        <f t="shared" si="88"/>
        <v>144</v>
      </c>
      <c r="M220" s="6">
        <f t="shared" si="84"/>
        <v>18</v>
      </c>
      <c r="N220" s="6">
        <f t="shared" si="89"/>
        <v>576</v>
      </c>
      <c r="O220" s="6">
        <f t="shared" si="90"/>
        <v>1152</v>
      </c>
      <c r="P220" s="7">
        <f t="shared" si="91"/>
        <v>2304</v>
      </c>
    </row>
    <row r="221" spans="1:16">
      <c r="A221" s="88">
        <v>4</v>
      </c>
      <c r="B221" s="13">
        <v>6</v>
      </c>
      <c r="C221" s="15">
        <v>6</v>
      </c>
      <c r="D221" s="17">
        <v>1</v>
      </c>
      <c r="E221" s="1">
        <f t="shared" si="80"/>
        <v>32</v>
      </c>
      <c r="F221" s="1">
        <f t="shared" si="81"/>
        <v>9</v>
      </c>
      <c r="G221" s="3">
        <f t="shared" si="82"/>
        <v>64</v>
      </c>
      <c r="H221" s="6">
        <f t="shared" si="83"/>
        <v>6</v>
      </c>
      <c r="I221" s="6">
        <f t="shared" si="85"/>
        <v>12</v>
      </c>
      <c r="J221" s="6">
        <f t="shared" si="86"/>
        <v>24</v>
      </c>
      <c r="K221" s="6">
        <f t="shared" si="87"/>
        <v>48</v>
      </c>
      <c r="L221" s="6">
        <f t="shared" si="88"/>
        <v>96</v>
      </c>
      <c r="M221" s="6">
        <f t="shared" si="84"/>
        <v>12</v>
      </c>
      <c r="N221" s="6">
        <f t="shared" si="89"/>
        <v>384</v>
      </c>
      <c r="O221" s="6">
        <f t="shared" si="90"/>
        <v>768</v>
      </c>
      <c r="P221" s="7">
        <f t="shared" si="91"/>
        <v>1536</v>
      </c>
    </row>
    <row r="222" spans="1:16">
      <c r="A222" s="88"/>
      <c r="B222" s="13">
        <v>6</v>
      </c>
      <c r="C222" s="15">
        <v>6</v>
      </c>
      <c r="D222" s="17">
        <v>2</v>
      </c>
      <c r="E222" s="1">
        <f t="shared" si="80"/>
        <v>16</v>
      </c>
      <c r="F222" s="1">
        <f t="shared" si="81"/>
        <v>11</v>
      </c>
      <c r="G222" s="3">
        <f t="shared" si="82"/>
        <v>64</v>
      </c>
      <c r="H222" s="6">
        <f t="shared" si="83"/>
        <v>6</v>
      </c>
      <c r="I222" s="6">
        <f t="shared" si="85"/>
        <v>12</v>
      </c>
      <c r="J222" s="6">
        <f t="shared" si="86"/>
        <v>24</v>
      </c>
      <c r="K222" s="6">
        <f t="shared" si="87"/>
        <v>48</v>
      </c>
      <c r="L222" s="6">
        <f t="shared" si="88"/>
        <v>96</v>
      </c>
      <c r="M222" s="6">
        <f t="shared" si="84"/>
        <v>12</v>
      </c>
      <c r="N222" s="6">
        <f t="shared" si="89"/>
        <v>384</v>
      </c>
      <c r="O222" s="6">
        <f t="shared" si="90"/>
        <v>768</v>
      </c>
      <c r="P222" s="7">
        <f t="shared" si="91"/>
        <v>1536</v>
      </c>
    </row>
    <row r="223" spans="1:16">
      <c r="A223" s="88"/>
      <c r="B223" s="13">
        <v>6</v>
      </c>
      <c r="C223" s="15">
        <v>6</v>
      </c>
      <c r="D223" s="17">
        <v>3</v>
      </c>
      <c r="E223" s="1">
        <f t="shared" si="80"/>
        <v>8</v>
      </c>
      <c r="F223" s="1">
        <f t="shared" si="81"/>
        <v>15</v>
      </c>
      <c r="G223" s="3">
        <f t="shared" si="82"/>
        <v>64</v>
      </c>
      <c r="H223" s="6">
        <f t="shared" si="83"/>
        <v>6</v>
      </c>
      <c r="I223" s="6">
        <f t="shared" si="85"/>
        <v>12</v>
      </c>
      <c r="J223" s="6">
        <f t="shared" si="86"/>
        <v>24</v>
      </c>
      <c r="K223" s="6">
        <f t="shared" si="87"/>
        <v>48</v>
      </c>
      <c r="L223" s="6">
        <f t="shared" si="88"/>
        <v>96</v>
      </c>
      <c r="M223" s="6">
        <f t="shared" si="84"/>
        <v>12</v>
      </c>
      <c r="N223" s="6">
        <f t="shared" si="89"/>
        <v>384</v>
      </c>
      <c r="O223" s="6">
        <f t="shared" si="90"/>
        <v>768</v>
      </c>
      <c r="P223" s="7">
        <f t="shared" si="91"/>
        <v>1536</v>
      </c>
    </row>
    <row r="224" spans="1:16">
      <c r="A224" s="88"/>
      <c r="B224" s="13">
        <v>6</v>
      </c>
      <c r="C224" s="15">
        <v>6</v>
      </c>
      <c r="D224" s="17">
        <v>4</v>
      </c>
      <c r="E224" s="1">
        <f t="shared" si="80"/>
        <v>4</v>
      </c>
      <c r="F224" s="1">
        <f t="shared" si="81"/>
        <v>23</v>
      </c>
      <c r="G224" s="3">
        <f t="shared" si="82"/>
        <v>64</v>
      </c>
      <c r="H224" s="6">
        <f t="shared" si="83"/>
        <v>6</v>
      </c>
      <c r="I224" s="6">
        <f t="shared" si="85"/>
        <v>12</v>
      </c>
      <c r="J224" s="6">
        <f t="shared" si="86"/>
        <v>24</v>
      </c>
      <c r="K224" s="6">
        <f t="shared" si="87"/>
        <v>48</v>
      </c>
      <c r="L224" s="6">
        <f t="shared" si="88"/>
        <v>96</v>
      </c>
      <c r="M224" s="6">
        <f t="shared" si="84"/>
        <v>12</v>
      </c>
      <c r="N224" s="6">
        <f t="shared" si="89"/>
        <v>384</v>
      </c>
      <c r="O224" s="6">
        <f t="shared" si="90"/>
        <v>768</v>
      </c>
      <c r="P224" s="7">
        <f t="shared" si="91"/>
        <v>1536</v>
      </c>
    </row>
    <row r="225" spans="1:16">
      <c r="A225" s="88"/>
      <c r="B225" s="13">
        <v>6</v>
      </c>
      <c r="C225" s="15">
        <v>6</v>
      </c>
      <c r="D225" s="17">
        <v>5</v>
      </c>
      <c r="E225" s="1">
        <f t="shared" si="80"/>
        <v>2</v>
      </c>
      <c r="F225" s="1">
        <f t="shared" si="81"/>
        <v>39</v>
      </c>
      <c r="G225" s="3">
        <f t="shared" si="82"/>
        <v>64</v>
      </c>
      <c r="H225" s="6">
        <f t="shared" si="83"/>
        <v>6</v>
      </c>
      <c r="I225" s="6">
        <f t="shared" si="85"/>
        <v>12</v>
      </c>
      <c r="J225" s="6">
        <f t="shared" si="86"/>
        <v>24</v>
      </c>
      <c r="K225" s="6">
        <f t="shared" si="87"/>
        <v>48</v>
      </c>
      <c r="L225" s="6">
        <f t="shared" si="88"/>
        <v>96</v>
      </c>
      <c r="M225" s="6">
        <f t="shared" si="84"/>
        <v>12</v>
      </c>
      <c r="N225" s="6">
        <f t="shared" si="89"/>
        <v>384</v>
      </c>
      <c r="O225" s="6">
        <f t="shared" si="90"/>
        <v>768</v>
      </c>
      <c r="P225" s="7">
        <f t="shared" si="91"/>
        <v>1536</v>
      </c>
    </row>
    <row r="226" spans="1:16">
      <c r="A226" s="88">
        <v>5</v>
      </c>
      <c r="B226" s="13">
        <v>4</v>
      </c>
      <c r="C226" s="15">
        <v>9</v>
      </c>
      <c r="D226" s="17">
        <v>1</v>
      </c>
      <c r="E226" s="1">
        <f t="shared" si="80"/>
        <v>256</v>
      </c>
      <c r="F226" s="1">
        <f t="shared" si="81"/>
        <v>12</v>
      </c>
      <c r="G226" s="3">
        <f t="shared" si="82"/>
        <v>512</v>
      </c>
      <c r="H226" s="6">
        <f t="shared" si="83"/>
        <v>4</v>
      </c>
      <c r="I226" s="6">
        <f t="shared" si="85"/>
        <v>8</v>
      </c>
      <c r="J226" s="6">
        <f t="shared" si="86"/>
        <v>16</v>
      </c>
      <c r="K226" s="6">
        <f t="shared" si="87"/>
        <v>32</v>
      </c>
      <c r="L226" s="6">
        <f t="shared" si="88"/>
        <v>64</v>
      </c>
      <c r="M226" s="6">
        <f t="shared" si="84"/>
        <v>8</v>
      </c>
      <c r="N226" s="6">
        <f t="shared" si="89"/>
        <v>256</v>
      </c>
      <c r="O226" s="6">
        <f t="shared" si="90"/>
        <v>512</v>
      </c>
      <c r="P226" s="7">
        <f t="shared" si="91"/>
        <v>1024</v>
      </c>
    </row>
    <row r="227" spans="1:16">
      <c r="A227" s="88"/>
      <c r="B227" s="13">
        <v>4</v>
      </c>
      <c r="C227" s="15">
        <v>9</v>
      </c>
      <c r="D227" s="17">
        <v>2</v>
      </c>
      <c r="E227" s="1">
        <f t="shared" si="80"/>
        <v>128</v>
      </c>
      <c r="F227" s="1">
        <f t="shared" si="81"/>
        <v>14</v>
      </c>
      <c r="G227" s="3">
        <f t="shared" si="82"/>
        <v>512</v>
      </c>
      <c r="H227" s="6">
        <f t="shared" si="83"/>
        <v>4</v>
      </c>
      <c r="I227" s="6">
        <f t="shared" si="85"/>
        <v>8</v>
      </c>
      <c r="J227" s="6">
        <f t="shared" si="86"/>
        <v>16</v>
      </c>
      <c r="K227" s="6">
        <f t="shared" si="87"/>
        <v>32</v>
      </c>
      <c r="L227" s="6">
        <f t="shared" si="88"/>
        <v>64</v>
      </c>
      <c r="M227" s="6">
        <f t="shared" si="84"/>
        <v>8</v>
      </c>
      <c r="N227" s="6">
        <f t="shared" si="89"/>
        <v>256</v>
      </c>
      <c r="O227" s="6">
        <f t="shared" si="90"/>
        <v>512</v>
      </c>
      <c r="P227" s="7">
        <f t="shared" si="91"/>
        <v>1024</v>
      </c>
    </row>
    <row r="228" spans="1:16">
      <c r="A228" s="88"/>
      <c r="B228" s="13">
        <v>4</v>
      </c>
      <c r="C228" s="15">
        <v>9</v>
      </c>
      <c r="D228" s="17">
        <v>3</v>
      </c>
      <c r="E228" s="1">
        <f t="shared" si="80"/>
        <v>64</v>
      </c>
      <c r="F228" s="1">
        <f t="shared" si="81"/>
        <v>18</v>
      </c>
      <c r="G228" s="3">
        <f t="shared" si="82"/>
        <v>512</v>
      </c>
      <c r="H228" s="6">
        <f t="shared" si="83"/>
        <v>4</v>
      </c>
      <c r="I228" s="6">
        <f t="shared" si="85"/>
        <v>8</v>
      </c>
      <c r="J228" s="6">
        <f t="shared" si="86"/>
        <v>16</v>
      </c>
      <c r="K228" s="6">
        <f t="shared" si="87"/>
        <v>32</v>
      </c>
      <c r="L228" s="6">
        <f t="shared" si="88"/>
        <v>64</v>
      </c>
      <c r="M228" s="6">
        <f t="shared" si="84"/>
        <v>8</v>
      </c>
      <c r="N228" s="6">
        <f t="shared" si="89"/>
        <v>256</v>
      </c>
      <c r="O228" s="6">
        <f t="shared" si="90"/>
        <v>512</v>
      </c>
      <c r="P228" s="7">
        <f t="shared" si="91"/>
        <v>1024</v>
      </c>
    </row>
    <row r="229" spans="1:16">
      <c r="A229" s="88"/>
      <c r="B229" s="13">
        <v>4</v>
      </c>
      <c r="C229" s="15">
        <v>9</v>
      </c>
      <c r="D229" s="17">
        <v>4</v>
      </c>
      <c r="E229" s="1">
        <f t="shared" si="80"/>
        <v>32</v>
      </c>
      <c r="F229" s="1">
        <f t="shared" si="81"/>
        <v>26</v>
      </c>
      <c r="G229" s="3">
        <f t="shared" si="82"/>
        <v>512</v>
      </c>
      <c r="H229" s="6">
        <f t="shared" si="83"/>
        <v>4</v>
      </c>
      <c r="I229" s="6">
        <f t="shared" si="85"/>
        <v>8</v>
      </c>
      <c r="J229" s="6">
        <f t="shared" si="86"/>
        <v>16</v>
      </c>
      <c r="K229" s="6">
        <f t="shared" si="87"/>
        <v>32</v>
      </c>
      <c r="L229" s="6">
        <f t="shared" si="88"/>
        <v>64</v>
      </c>
      <c r="M229" s="6">
        <f t="shared" si="84"/>
        <v>8</v>
      </c>
      <c r="N229" s="6">
        <f t="shared" si="89"/>
        <v>256</v>
      </c>
      <c r="O229" s="6">
        <f t="shared" si="90"/>
        <v>512</v>
      </c>
      <c r="P229" s="7">
        <f t="shared" si="91"/>
        <v>1024</v>
      </c>
    </row>
    <row r="230" spans="1:16">
      <c r="A230" s="88"/>
      <c r="B230" s="13">
        <v>4</v>
      </c>
      <c r="C230" s="15">
        <v>9</v>
      </c>
      <c r="D230" s="17">
        <v>5</v>
      </c>
      <c r="E230" s="1">
        <f t="shared" si="80"/>
        <v>16</v>
      </c>
      <c r="F230" s="1">
        <f t="shared" si="81"/>
        <v>42</v>
      </c>
      <c r="G230" s="3">
        <f t="shared" si="82"/>
        <v>512</v>
      </c>
      <c r="H230" s="6">
        <f t="shared" si="83"/>
        <v>4</v>
      </c>
      <c r="I230" s="6">
        <f t="shared" si="85"/>
        <v>8</v>
      </c>
      <c r="J230" s="6">
        <f t="shared" si="86"/>
        <v>16</v>
      </c>
      <c r="K230" s="6">
        <f t="shared" si="87"/>
        <v>32</v>
      </c>
      <c r="L230" s="6">
        <f t="shared" si="88"/>
        <v>64</v>
      </c>
      <c r="M230" s="6">
        <f t="shared" si="84"/>
        <v>8</v>
      </c>
      <c r="N230" s="6">
        <f t="shared" si="89"/>
        <v>256</v>
      </c>
      <c r="O230" s="6">
        <f t="shared" si="90"/>
        <v>512</v>
      </c>
      <c r="P230" s="7">
        <f t="shared" si="91"/>
        <v>1024</v>
      </c>
    </row>
    <row r="231" spans="1:16">
      <c r="A231" s="88"/>
      <c r="B231" s="13">
        <v>4</v>
      </c>
      <c r="C231" s="15">
        <v>9</v>
      </c>
      <c r="D231" s="17">
        <v>6</v>
      </c>
      <c r="E231" s="1">
        <f t="shared" si="80"/>
        <v>8</v>
      </c>
      <c r="F231" s="1">
        <f t="shared" si="81"/>
        <v>74</v>
      </c>
      <c r="G231" s="3">
        <f t="shared" si="82"/>
        <v>512</v>
      </c>
      <c r="H231" s="6">
        <f t="shared" si="83"/>
        <v>4</v>
      </c>
      <c r="I231" s="6">
        <f t="shared" si="85"/>
        <v>8</v>
      </c>
      <c r="J231" s="6">
        <f t="shared" si="86"/>
        <v>16</v>
      </c>
      <c r="K231" s="6">
        <f t="shared" si="87"/>
        <v>32</v>
      </c>
      <c r="L231" s="6">
        <f t="shared" si="88"/>
        <v>64</v>
      </c>
      <c r="M231" s="6">
        <f t="shared" si="84"/>
        <v>8</v>
      </c>
      <c r="N231" s="6">
        <f t="shared" si="89"/>
        <v>256</v>
      </c>
      <c r="O231" s="6">
        <f t="shared" si="90"/>
        <v>512</v>
      </c>
      <c r="P231" s="7">
        <f t="shared" si="91"/>
        <v>1024</v>
      </c>
    </row>
    <row r="232" spans="1:16">
      <c r="A232" s="88"/>
      <c r="B232" s="13">
        <v>4</v>
      </c>
      <c r="C232" s="15">
        <v>9</v>
      </c>
      <c r="D232" s="17">
        <v>7</v>
      </c>
      <c r="E232" s="1">
        <f t="shared" si="80"/>
        <v>4</v>
      </c>
      <c r="F232" s="1">
        <f t="shared" si="81"/>
        <v>138</v>
      </c>
      <c r="G232" s="3">
        <f t="shared" si="82"/>
        <v>512</v>
      </c>
      <c r="H232" s="6">
        <f t="shared" si="83"/>
        <v>4</v>
      </c>
      <c r="I232" s="6">
        <f t="shared" si="85"/>
        <v>8</v>
      </c>
      <c r="J232" s="6">
        <f t="shared" si="86"/>
        <v>16</v>
      </c>
      <c r="K232" s="6">
        <f t="shared" si="87"/>
        <v>32</v>
      </c>
      <c r="L232" s="6">
        <f t="shared" si="88"/>
        <v>64</v>
      </c>
      <c r="M232" s="6">
        <f t="shared" si="84"/>
        <v>8</v>
      </c>
      <c r="N232" s="6">
        <f t="shared" si="89"/>
        <v>256</v>
      </c>
      <c r="O232" s="6">
        <f t="shared" si="90"/>
        <v>512</v>
      </c>
      <c r="P232" s="7">
        <f t="shared" si="91"/>
        <v>1024</v>
      </c>
    </row>
    <row r="233" spans="1:16">
      <c r="A233" s="88"/>
      <c r="B233" s="13">
        <v>4</v>
      </c>
      <c r="C233" s="15">
        <v>9</v>
      </c>
      <c r="D233" s="17">
        <v>8</v>
      </c>
      <c r="E233" s="1">
        <f t="shared" si="80"/>
        <v>2</v>
      </c>
      <c r="F233" s="1">
        <f t="shared" si="81"/>
        <v>266</v>
      </c>
      <c r="G233" s="3">
        <f t="shared" si="82"/>
        <v>512</v>
      </c>
      <c r="H233" s="6">
        <f t="shared" si="83"/>
        <v>4</v>
      </c>
      <c r="I233" s="6">
        <f t="shared" si="85"/>
        <v>8</v>
      </c>
      <c r="J233" s="6">
        <f t="shared" si="86"/>
        <v>16</v>
      </c>
      <c r="K233" s="6">
        <f t="shared" si="87"/>
        <v>32</v>
      </c>
      <c r="L233" s="6">
        <f t="shared" si="88"/>
        <v>64</v>
      </c>
      <c r="M233" s="6">
        <f t="shared" si="84"/>
        <v>8</v>
      </c>
      <c r="N233" s="6">
        <f t="shared" si="89"/>
        <v>256</v>
      </c>
      <c r="O233" s="6">
        <f t="shared" si="90"/>
        <v>512</v>
      </c>
      <c r="P233" s="7">
        <f t="shared" si="91"/>
        <v>1024</v>
      </c>
    </row>
    <row r="234" spans="1:16">
      <c r="A234" s="36">
        <v>6</v>
      </c>
      <c r="B234" s="13">
        <v>3</v>
      </c>
      <c r="C234" s="15">
        <v>12</v>
      </c>
      <c r="D234" s="17">
        <v>1</v>
      </c>
      <c r="E234" s="1">
        <f t="shared" si="80"/>
        <v>2048</v>
      </c>
      <c r="F234" s="1">
        <f t="shared" si="81"/>
        <v>15</v>
      </c>
      <c r="G234" s="3">
        <f t="shared" si="82"/>
        <v>4096</v>
      </c>
      <c r="H234" s="6">
        <f t="shared" si="83"/>
        <v>3</v>
      </c>
      <c r="I234" s="6">
        <f t="shared" si="85"/>
        <v>6</v>
      </c>
      <c r="J234" s="6">
        <f t="shared" si="86"/>
        <v>12</v>
      </c>
      <c r="K234" s="6">
        <f t="shared" si="87"/>
        <v>24</v>
      </c>
      <c r="L234" s="6">
        <f t="shared" si="88"/>
        <v>48</v>
      </c>
      <c r="M234" s="6">
        <f t="shared" ref="M234:M241" si="92">B234*32</f>
        <v>96</v>
      </c>
      <c r="N234" s="6">
        <f t="shared" si="89"/>
        <v>192</v>
      </c>
      <c r="O234" s="6">
        <f t="shared" si="90"/>
        <v>384</v>
      </c>
      <c r="P234" s="7">
        <f t="shared" si="91"/>
        <v>768</v>
      </c>
    </row>
    <row r="235" spans="1:16">
      <c r="A235" s="37"/>
      <c r="B235" s="13">
        <v>3</v>
      </c>
      <c r="C235" s="15">
        <v>12</v>
      </c>
      <c r="D235" s="17">
        <v>2</v>
      </c>
      <c r="E235" s="1">
        <f t="shared" si="80"/>
        <v>1024</v>
      </c>
      <c r="F235" s="1">
        <f t="shared" si="81"/>
        <v>17</v>
      </c>
      <c r="G235" s="3">
        <f t="shared" si="82"/>
        <v>4096</v>
      </c>
      <c r="H235" s="6">
        <f t="shared" si="83"/>
        <v>3</v>
      </c>
      <c r="I235" s="6">
        <f t="shared" si="85"/>
        <v>6</v>
      </c>
      <c r="J235" s="6">
        <f t="shared" si="86"/>
        <v>12</v>
      </c>
      <c r="K235" s="6">
        <f t="shared" si="87"/>
        <v>24</v>
      </c>
      <c r="L235" s="6">
        <f t="shared" si="88"/>
        <v>48</v>
      </c>
      <c r="M235" s="6">
        <f t="shared" si="92"/>
        <v>96</v>
      </c>
      <c r="N235" s="6">
        <f t="shared" si="89"/>
        <v>192</v>
      </c>
      <c r="O235" s="6">
        <f t="shared" si="90"/>
        <v>384</v>
      </c>
      <c r="P235" s="7">
        <f t="shared" si="91"/>
        <v>768</v>
      </c>
    </row>
    <row r="236" spans="1:16">
      <c r="A236" s="37"/>
      <c r="B236" s="13">
        <v>3</v>
      </c>
      <c r="C236" s="15">
        <v>12</v>
      </c>
      <c r="D236" s="17">
        <v>3</v>
      </c>
      <c r="E236" s="1">
        <f t="shared" si="80"/>
        <v>512</v>
      </c>
      <c r="F236" s="1">
        <f t="shared" si="81"/>
        <v>21</v>
      </c>
      <c r="G236" s="3">
        <f t="shared" si="82"/>
        <v>4096</v>
      </c>
      <c r="H236" s="6">
        <f t="shared" si="83"/>
        <v>3</v>
      </c>
      <c r="I236" s="6">
        <f t="shared" si="85"/>
        <v>6</v>
      </c>
      <c r="J236" s="6">
        <f t="shared" si="86"/>
        <v>12</v>
      </c>
      <c r="K236" s="6">
        <f t="shared" si="87"/>
        <v>24</v>
      </c>
      <c r="L236" s="6">
        <f t="shared" si="88"/>
        <v>48</v>
      </c>
      <c r="M236" s="6">
        <f t="shared" si="92"/>
        <v>96</v>
      </c>
      <c r="N236" s="6">
        <f t="shared" si="89"/>
        <v>192</v>
      </c>
      <c r="O236" s="6">
        <f t="shared" si="90"/>
        <v>384</v>
      </c>
      <c r="P236" s="7">
        <f t="shared" si="91"/>
        <v>768</v>
      </c>
    </row>
    <row r="237" spans="1:16">
      <c r="A237" s="37"/>
      <c r="B237" s="13">
        <v>3</v>
      </c>
      <c r="C237" s="15">
        <v>12</v>
      </c>
      <c r="D237" s="17">
        <v>4</v>
      </c>
      <c r="E237" s="1">
        <f t="shared" si="80"/>
        <v>256</v>
      </c>
      <c r="F237" s="1">
        <f t="shared" si="81"/>
        <v>29</v>
      </c>
      <c r="G237" s="3">
        <f t="shared" si="82"/>
        <v>4096</v>
      </c>
      <c r="H237" s="6">
        <f t="shared" si="83"/>
        <v>3</v>
      </c>
      <c r="I237" s="6">
        <f t="shared" si="85"/>
        <v>6</v>
      </c>
      <c r="J237" s="6">
        <f t="shared" si="86"/>
        <v>12</v>
      </c>
      <c r="K237" s="6">
        <f t="shared" si="87"/>
        <v>24</v>
      </c>
      <c r="L237" s="6">
        <f t="shared" si="88"/>
        <v>48</v>
      </c>
      <c r="M237" s="6">
        <f t="shared" si="92"/>
        <v>96</v>
      </c>
      <c r="N237" s="6">
        <f t="shared" si="89"/>
        <v>192</v>
      </c>
      <c r="O237" s="6">
        <f t="shared" si="90"/>
        <v>384</v>
      </c>
      <c r="P237" s="7">
        <f t="shared" si="91"/>
        <v>768</v>
      </c>
    </row>
    <row r="238" spans="1:16">
      <c r="A238" s="37"/>
      <c r="B238" s="13">
        <v>3</v>
      </c>
      <c r="C238" s="15">
        <v>12</v>
      </c>
      <c r="D238" s="17">
        <v>5</v>
      </c>
      <c r="E238" s="1">
        <f t="shared" si="80"/>
        <v>128</v>
      </c>
      <c r="F238" s="1">
        <f t="shared" si="81"/>
        <v>45</v>
      </c>
      <c r="G238" s="3">
        <f t="shared" si="82"/>
        <v>4096</v>
      </c>
      <c r="H238" s="6">
        <f t="shared" si="83"/>
        <v>3</v>
      </c>
      <c r="I238" s="6">
        <f t="shared" si="85"/>
        <v>6</v>
      </c>
      <c r="J238" s="6">
        <f t="shared" si="86"/>
        <v>12</v>
      </c>
      <c r="K238" s="6">
        <f t="shared" si="87"/>
        <v>24</v>
      </c>
      <c r="L238" s="6">
        <f t="shared" si="88"/>
        <v>48</v>
      </c>
      <c r="M238" s="6">
        <f t="shared" si="92"/>
        <v>96</v>
      </c>
      <c r="N238" s="6">
        <f t="shared" si="89"/>
        <v>192</v>
      </c>
      <c r="O238" s="6">
        <f t="shared" si="90"/>
        <v>384</v>
      </c>
      <c r="P238" s="7">
        <f t="shared" si="91"/>
        <v>768</v>
      </c>
    </row>
    <row r="239" spans="1:16">
      <c r="A239" s="37"/>
      <c r="B239" s="13">
        <v>3</v>
      </c>
      <c r="C239" s="15">
        <v>12</v>
      </c>
      <c r="D239" s="17">
        <v>6</v>
      </c>
      <c r="E239" s="1">
        <f t="shared" si="80"/>
        <v>64</v>
      </c>
      <c r="F239" s="1">
        <f t="shared" si="81"/>
        <v>77</v>
      </c>
      <c r="G239" s="3">
        <f t="shared" si="82"/>
        <v>4096</v>
      </c>
      <c r="H239" s="6">
        <f t="shared" si="83"/>
        <v>3</v>
      </c>
      <c r="I239" s="6">
        <f t="shared" si="85"/>
        <v>6</v>
      </c>
      <c r="J239" s="6">
        <f t="shared" si="86"/>
        <v>12</v>
      </c>
      <c r="K239" s="6">
        <f t="shared" si="87"/>
        <v>24</v>
      </c>
      <c r="L239" s="6">
        <f t="shared" si="88"/>
        <v>48</v>
      </c>
      <c r="M239" s="6">
        <f t="shared" si="92"/>
        <v>96</v>
      </c>
      <c r="N239" s="6">
        <f t="shared" si="89"/>
        <v>192</v>
      </c>
      <c r="O239" s="6">
        <f t="shared" si="90"/>
        <v>384</v>
      </c>
      <c r="P239" s="7">
        <f t="shared" si="91"/>
        <v>768</v>
      </c>
    </row>
    <row r="240" spans="1:16">
      <c r="A240" s="37"/>
      <c r="B240" s="13">
        <v>3</v>
      </c>
      <c r="C240" s="15">
        <v>12</v>
      </c>
      <c r="D240" s="17">
        <v>7</v>
      </c>
      <c r="E240" s="1">
        <f t="shared" si="80"/>
        <v>32</v>
      </c>
      <c r="F240" s="1">
        <f t="shared" si="81"/>
        <v>141</v>
      </c>
      <c r="G240" s="3">
        <f t="shared" si="82"/>
        <v>4096</v>
      </c>
      <c r="H240" s="6">
        <f t="shared" si="83"/>
        <v>3</v>
      </c>
      <c r="I240" s="6">
        <f t="shared" si="85"/>
        <v>6</v>
      </c>
      <c r="J240" s="6">
        <f t="shared" si="86"/>
        <v>12</v>
      </c>
      <c r="K240" s="6">
        <f t="shared" si="87"/>
        <v>24</v>
      </c>
      <c r="L240" s="6">
        <f t="shared" si="88"/>
        <v>48</v>
      </c>
      <c r="M240" s="6">
        <f t="shared" si="92"/>
        <v>96</v>
      </c>
      <c r="N240" s="6">
        <f t="shared" si="89"/>
        <v>192</v>
      </c>
      <c r="O240" s="6">
        <f t="shared" si="90"/>
        <v>384</v>
      </c>
      <c r="P240" s="7">
        <f t="shared" si="91"/>
        <v>768</v>
      </c>
    </row>
    <row r="241" spans="1:16">
      <c r="A241" s="37"/>
      <c r="B241" s="13">
        <v>3</v>
      </c>
      <c r="C241" s="15">
        <v>12</v>
      </c>
      <c r="D241" s="17">
        <v>8</v>
      </c>
      <c r="E241" s="1">
        <f t="shared" si="80"/>
        <v>16</v>
      </c>
      <c r="F241" s="1">
        <f t="shared" si="81"/>
        <v>269</v>
      </c>
      <c r="G241" s="3">
        <f t="shared" si="82"/>
        <v>4096</v>
      </c>
      <c r="H241" s="6">
        <f t="shared" si="83"/>
        <v>3</v>
      </c>
      <c r="I241" s="6">
        <f t="shared" si="85"/>
        <v>6</v>
      </c>
      <c r="J241" s="6">
        <f t="shared" si="86"/>
        <v>12</v>
      </c>
      <c r="K241" s="6">
        <f t="shared" si="87"/>
        <v>24</v>
      </c>
      <c r="L241" s="6">
        <f t="shared" si="88"/>
        <v>48</v>
      </c>
      <c r="M241" s="6">
        <f t="shared" si="92"/>
        <v>96</v>
      </c>
      <c r="N241" s="6">
        <f t="shared" si="89"/>
        <v>192</v>
      </c>
      <c r="O241" s="6">
        <f t="shared" si="90"/>
        <v>384</v>
      </c>
      <c r="P241" s="7">
        <f t="shared" si="91"/>
        <v>768</v>
      </c>
    </row>
    <row r="242" spans="1:16">
      <c r="A242" s="37"/>
      <c r="B242" s="13">
        <v>3</v>
      </c>
      <c r="C242" s="15">
        <v>12</v>
      </c>
      <c r="D242" s="17">
        <v>9</v>
      </c>
      <c r="E242" s="1">
        <f t="shared" si="80"/>
        <v>8</v>
      </c>
      <c r="F242" s="1">
        <f>POWER(2,D242)+(C242+1)</f>
        <v>525</v>
      </c>
      <c r="G242" s="3">
        <f>POWER(2,C242)</f>
        <v>4096</v>
      </c>
      <c r="H242" s="6">
        <f>1*B242</f>
        <v>3</v>
      </c>
      <c r="I242" s="6">
        <f>B242*2</f>
        <v>6</v>
      </c>
      <c r="J242" s="6">
        <f>B242*4</f>
        <v>12</v>
      </c>
      <c r="K242" s="6">
        <f>B242*8</f>
        <v>24</v>
      </c>
      <c r="L242" s="6">
        <f>B242*16</f>
        <v>48</v>
      </c>
      <c r="M242" s="6">
        <f>B242*32</f>
        <v>96</v>
      </c>
      <c r="N242" s="6">
        <f>B242*64</f>
        <v>192</v>
      </c>
      <c r="O242" s="6">
        <f>B242*128</f>
        <v>384</v>
      </c>
      <c r="P242" s="7">
        <f>B242*256</f>
        <v>768</v>
      </c>
    </row>
    <row r="243" spans="1:16">
      <c r="A243" s="37"/>
      <c r="B243" s="13">
        <v>3</v>
      </c>
      <c r="C243" s="15">
        <v>12</v>
      </c>
      <c r="D243" s="17">
        <v>10</v>
      </c>
      <c r="E243" s="1">
        <f t="shared" si="80"/>
        <v>4</v>
      </c>
      <c r="F243" s="1">
        <f t="shared" ref="F243:F244" si="93">POWER(2,D243)+(C243+1)</f>
        <v>1037</v>
      </c>
      <c r="G243" s="3">
        <f t="shared" ref="G243:G244" si="94">POWER(2,C243)</f>
        <v>4096</v>
      </c>
      <c r="H243" s="6">
        <f t="shared" ref="H243:H244" si="95">1*B243</f>
        <v>3</v>
      </c>
      <c r="I243" s="6">
        <f t="shared" ref="I243:I244" si="96">B243*2</f>
        <v>6</v>
      </c>
      <c r="J243" s="6">
        <f t="shared" ref="J243:J244" si="97">B243*4</f>
        <v>12</v>
      </c>
      <c r="K243" s="6">
        <f t="shared" ref="K243:K244" si="98">B243*8</f>
        <v>24</v>
      </c>
      <c r="L243" s="6">
        <f t="shared" ref="L243:L244" si="99">B243*16</f>
        <v>48</v>
      </c>
      <c r="M243" s="6">
        <f t="shared" ref="M243:M244" si="100">B243*32</f>
        <v>96</v>
      </c>
      <c r="N243" s="6">
        <f t="shared" ref="N243:N244" si="101">B243*64</f>
        <v>192</v>
      </c>
      <c r="O243" s="6">
        <f t="shared" ref="O243:O244" si="102">B243*128</f>
        <v>384</v>
      </c>
      <c r="P243" s="7">
        <f t="shared" ref="P243:P244" si="103">B243*256</f>
        <v>768</v>
      </c>
    </row>
    <row r="244" spans="1:16">
      <c r="A244" s="37"/>
      <c r="B244" s="13">
        <v>3</v>
      </c>
      <c r="C244" s="15">
        <v>12</v>
      </c>
      <c r="D244" s="17">
        <v>11</v>
      </c>
      <c r="E244" s="1">
        <f t="shared" si="80"/>
        <v>2</v>
      </c>
      <c r="F244" s="1">
        <f t="shared" si="93"/>
        <v>2061</v>
      </c>
      <c r="G244" s="3">
        <f t="shared" si="94"/>
        <v>4096</v>
      </c>
      <c r="H244" s="6">
        <f t="shared" si="95"/>
        <v>3</v>
      </c>
      <c r="I244" s="6">
        <f t="shared" si="96"/>
        <v>6</v>
      </c>
      <c r="J244" s="6">
        <f t="shared" si="97"/>
        <v>12</v>
      </c>
      <c r="K244" s="6">
        <f t="shared" si="98"/>
        <v>24</v>
      </c>
      <c r="L244" s="6">
        <f t="shared" si="99"/>
        <v>48</v>
      </c>
      <c r="M244" s="6">
        <f t="shared" si="100"/>
        <v>96</v>
      </c>
      <c r="N244" s="6">
        <f t="shared" si="101"/>
        <v>192</v>
      </c>
      <c r="O244" s="6">
        <f t="shared" si="102"/>
        <v>384</v>
      </c>
      <c r="P244" s="7">
        <f t="shared" si="103"/>
        <v>768</v>
      </c>
    </row>
    <row r="245" spans="1:16">
      <c r="A245" s="95">
        <v>7</v>
      </c>
      <c r="B245" s="13">
        <v>2</v>
      </c>
      <c r="C245" s="15">
        <v>12</v>
      </c>
      <c r="D245" s="17">
        <v>1</v>
      </c>
      <c r="E245" s="1">
        <f t="shared" ref="E245:E261" si="104">POWER(2,(C245-D245))</f>
        <v>2048</v>
      </c>
      <c r="F245" s="1">
        <f t="shared" ref="F245:F261" si="105">POWER(2,D245)+(C245+1)</f>
        <v>15</v>
      </c>
      <c r="G245" s="3">
        <f t="shared" ref="G245:G261" si="106">POWER(2,C245)</f>
        <v>4096</v>
      </c>
      <c r="H245" s="6">
        <f t="shared" ref="H245:H261" si="107">1*B245</f>
        <v>2</v>
      </c>
      <c r="I245" s="6">
        <f t="shared" ref="I245:I261" si="108">B245*2</f>
        <v>4</v>
      </c>
      <c r="J245" s="6">
        <f t="shared" ref="J245:J261" si="109">B245*4</f>
        <v>8</v>
      </c>
      <c r="K245" s="6">
        <f t="shared" ref="K245:K261" si="110">B245*8</f>
        <v>16</v>
      </c>
      <c r="L245" s="6">
        <f t="shared" ref="L245:L261" si="111">B245*16</f>
        <v>32</v>
      </c>
      <c r="M245" s="6">
        <f t="shared" ref="M245:M261" si="112">B245*2</f>
        <v>4</v>
      </c>
      <c r="N245" s="6">
        <f t="shared" ref="N245:N261" si="113">B245*64</f>
        <v>128</v>
      </c>
      <c r="O245" s="6">
        <f t="shared" ref="O245:O261" si="114">B245*128</f>
        <v>256</v>
      </c>
      <c r="P245" s="7">
        <f t="shared" ref="P245:P261" si="115">B245*256</f>
        <v>512</v>
      </c>
    </row>
    <row r="246" spans="1:16">
      <c r="A246" s="98"/>
      <c r="B246" s="13">
        <v>2</v>
      </c>
      <c r="C246" s="15">
        <v>12</v>
      </c>
      <c r="D246" s="17">
        <v>2</v>
      </c>
      <c r="E246" s="1">
        <f t="shared" si="104"/>
        <v>1024</v>
      </c>
      <c r="F246" s="1">
        <f t="shared" si="105"/>
        <v>17</v>
      </c>
      <c r="G246" s="3">
        <f t="shared" si="106"/>
        <v>4096</v>
      </c>
      <c r="H246" s="6">
        <f t="shared" si="107"/>
        <v>2</v>
      </c>
      <c r="I246" s="6">
        <f t="shared" si="108"/>
        <v>4</v>
      </c>
      <c r="J246" s="6">
        <f t="shared" si="109"/>
        <v>8</v>
      </c>
      <c r="K246" s="6">
        <f t="shared" si="110"/>
        <v>16</v>
      </c>
      <c r="L246" s="6">
        <f t="shared" si="111"/>
        <v>32</v>
      </c>
      <c r="M246" s="6">
        <f t="shared" si="112"/>
        <v>4</v>
      </c>
      <c r="N246" s="6">
        <f t="shared" si="113"/>
        <v>128</v>
      </c>
      <c r="O246" s="6">
        <f t="shared" si="114"/>
        <v>256</v>
      </c>
      <c r="P246" s="7">
        <f t="shared" si="115"/>
        <v>512</v>
      </c>
    </row>
    <row r="247" spans="1:16">
      <c r="A247" s="98"/>
      <c r="B247" s="13">
        <v>2</v>
      </c>
      <c r="C247" s="15">
        <v>12</v>
      </c>
      <c r="D247" s="17">
        <v>3</v>
      </c>
      <c r="E247" s="1">
        <f t="shared" si="104"/>
        <v>512</v>
      </c>
      <c r="F247" s="1">
        <f t="shared" si="105"/>
        <v>21</v>
      </c>
      <c r="G247" s="3">
        <f t="shared" si="106"/>
        <v>4096</v>
      </c>
      <c r="H247" s="6">
        <f t="shared" si="107"/>
        <v>2</v>
      </c>
      <c r="I247" s="6">
        <f t="shared" si="108"/>
        <v>4</v>
      </c>
      <c r="J247" s="6">
        <f t="shared" si="109"/>
        <v>8</v>
      </c>
      <c r="K247" s="6">
        <f t="shared" si="110"/>
        <v>16</v>
      </c>
      <c r="L247" s="6">
        <f t="shared" si="111"/>
        <v>32</v>
      </c>
      <c r="M247" s="6">
        <f t="shared" si="112"/>
        <v>4</v>
      </c>
      <c r="N247" s="6">
        <f t="shared" si="113"/>
        <v>128</v>
      </c>
      <c r="O247" s="6">
        <f t="shared" si="114"/>
        <v>256</v>
      </c>
      <c r="P247" s="7">
        <f t="shared" si="115"/>
        <v>512</v>
      </c>
    </row>
    <row r="248" spans="1:16">
      <c r="A248" s="98"/>
      <c r="B248" s="13">
        <v>2</v>
      </c>
      <c r="C248" s="15">
        <v>12</v>
      </c>
      <c r="D248" s="17">
        <v>4</v>
      </c>
      <c r="E248" s="1">
        <f t="shared" si="104"/>
        <v>256</v>
      </c>
      <c r="F248" s="1">
        <f t="shared" si="105"/>
        <v>29</v>
      </c>
      <c r="G248" s="3">
        <f t="shared" si="106"/>
        <v>4096</v>
      </c>
      <c r="H248" s="6">
        <f t="shared" si="107"/>
        <v>2</v>
      </c>
      <c r="I248" s="6">
        <f t="shared" si="108"/>
        <v>4</v>
      </c>
      <c r="J248" s="6">
        <f t="shared" si="109"/>
        <v>8</v>
      </c>
      <c r="K248" s="6">
        <f t="shared" si="110"/>
        <v>16</v>
      </c>
      <c r="L248" s="6">
        <f t="shared" si="111"/>
        <v>32</v>
      </c>
      <c r="M248" s="6">
        <f t="shared" si="112"/>
        <v>4</v>
      </c>
      <c r="N248" s="6">
        <f t="shared" si="113"/>
        <v>128</v>
      </c>
      <c r="O248" s="6">
        <f t="shared" si="114"/>
        <v>256</v>
      </c>
      <c r="P248" s="7">
        <f t="shared" si="115"/>
        <v>512</v>
      </c>
    </row>
    <row r="249" spans="1:16">
      <c r="A249" s="98"/>
      <c r="B249" s="13">
        <v>2</v>
      </c>
      <c r="C249" s="15">
        <v>12</v>
      </c>
      <c r="D249" s="17">
        <v>5</v>
      </c>
      <c r="E249" s="1">
        <f t="shared" si="104"/>
        <v>128</v>
      </c>
      <c r="F249" s="1">
        <f t="shared" si="105"/>
        <v>45</v>
      </c>
      <c r="G249" s="3">
        <f t="shared" si="106"/>
        <v>4096</v>
      </c>
      <c r="H249" s="6">
        <f t="shared" si="107"/>
        <v>2</v>
      </c>
      <c r="I249" s="6">
        <f t="shared" si="108"/>
        <v>4</v>
      </c>
      <c r="J249" s="6">
        <f t="shared" si="109"/>
        <v>8</v>
      </c>
      <c r="K249" s="6">
        <f t="shared" si="110"/>
        <v>16</v>
      </c>
      <c r="L249" s="6">
        <f t="shared" si="111"/>
        <v>32</v>
      </c>
      <c r="M249" s="6">
        <f t="shared" si="112"/>
        <v>4</v>
      </c>
      <c r="N249" s="6">
        <f t="shared" si="113"/>
        <v>128</v>
      </c>
      <c r="O249" s="6">
        <f t="shared" si="114"/>
        <v>256</v>
      </c>
      <c r="P249" s="7">
        <f t="shared" si="115"/>
        <v>512</v>
      </c>
    </row>
    <row r="250" spans="1:16">
      <c r="A250" s="98"/>
      <c r="B250" s="13">
        <v>2</v>
      </c>
      <c r="C250" s="15">
        <v>12</v>
      </c>
      <c r="D250" s="17">
        <v>6</v>
      </c>
      <c r="E250" s="1">
        <f t="shared" si="104"/>
        <v>64</v>
      </c>
      <c r="F250" s="1">
        <f t="shared" si="105"/>
        <v>77</v>
      </c>
      <c r="G250" s="3">
        <f t="shared" si="106"/>
        <v>4096</v>
      </c>
      <c r="H250" s="6">
        <f t="shared" si="107"/>
        <v>2</v>
      </c>
      <c r="I250" s="6">
        <f t="shared" si="108"/>
        <v>4</v>
      </c>
      <c r="J250" s="6">
        <f t="shared" si="109"/>
        <v>8</v>
      </c>
      <c r="K250" s="6">
        <f t="shared" si="110"/>
        <v>16</v>
      </c>
      <c r="L250" s="6">
        <f t="shared" si="111"/>
        <v>32</v>
      </c>
      <c r="M250" s="6">
        <f t="shared" si="112"/>
        <v>4</v>
      </c>
      <c r="N250" s="6">
        <f t="shared" si="113"/>
        <v>128</v>
      </c>
      <c r="O250" s="6">
        <f t="shared" si="114"/>
        <v>256</v>
      </c>
      <c r="P250" s="7">
        <f t="shared" si="115"/>
        <v>512</v>
      </c>
    </row>
    <row r="251" spans="1:16">
      <c r="A251" s="98"/>
      <c r="B251" s="13">
        <v>2</v>
      </c>
      <c r="C251" s="15">
        <v>12</v>
      </c>
      <c r="D251" s="17">
        <v>7</v>
      </c>
      <c r="E251" s="1">
        <f t="shared" si="104"/>
        <v>32</v>
      </c>
      <c r="F251" s="1">
        <f t="shared" si="105"/>
        <v>141</v>
      </c>
      <c r="G251" s="3">
        <f t="shared" si="106"/>
        <v>4096</v>
      </c>
      <c r="H251" s="6">
        <f t="shared" si="107"/>
        <v>2</v>
      </c>
      <c r="I251" s="6">
        <f t="shared" si="108"/>
        <v>4</v>
      </c>
      <c r="J251" s="6">
        <f t="shared" si="109"/>
        <v>8</v>
      </c>
      <c r="K251" s="6">
        <f t="shared" si="110"/>
        <v>16</v>
      </c>
      <c r="L251" s="6">
        <f t="shared" si="111"/>
        <v>32</v>
      </c>
      <c r="M251" s="6">
        <f t="shared" si="112"/>
        <v>4</v>
      </c>
      <c r="N251" s="6">
        <f t="shared" si="113"/>
        <v>128</v>
      </c>
      <c r="O251" s="6">
        <f t="shared" si="114"/>
        <v>256</v>
      </c>
      <c r="P251" s="7">
        <f t="shared" si="115"/>
        <v>512</v>
      </c>
    </row>
    <row r="252" spans="1:16">
      <c r="A252" s="98"/>
      <c r="B252" s="13">
        <v>2</v>
      </c>
      <c r="C252" s="15">
        <v>12</v>
      </c>
      <c r="D252" s="17">
        <v>8</v>
      </c>
      <c r="E252" s="1">
        <f t="shared" si="104"/>
        <v>16</v>
      </c>
      <c r="F252" s="1">
        <f t="shared" si="105"/>
        <v>269</v>
      </c>
      <c r="G252" s="3">
        <f t="shared" si="106"/>
        <v>4096</v>
      </c>
      <c r="H252" s="6">
        <f t="shared" si="107"/>
        <v>2</v>
      </c>
      <c r="I252" s="6">
        <f t="shared" si="108"/>
        <v>4</v>
      </c>
      <c r="J252" s="6">
        <f t="shared" si="109"/>
        <v>8</v>
      </c>
      <c r="K252" s="6">
        <f t="shared" si="110"/>
        <v>16</v>
      </c>
      <c r="L252" s="6">
        <f t="shared" si="111"/>
        <v>32</v>
      </c>
      <c r="M252" s="6">
        <f t="shared" si="112"/>
        <v>4</v>
      </c>
      <c r="N252" s="6">
        <f t="shared" si="113"/>
        <v>128</v>
      </c>
      <c r="O252" s="6">
        <f t="shared" si="114"/>
        <v>256</v>
      </c>
      <c r="P252" s="7">
        <f t="shared" si="115"/>
        <v>512</v>
      </c>
    </row>
    <row r="253" spans="1:16">
      <c r="A253" s="98"/>
      <c r="B253" s="13">
        <v>2</v>
      </c>
      <c r="C253" s="15">
        <v>12</v>
      </c>
      <c r="D253" s="17">
        <v>9</v>
      </c>
      <c r="E253" s="1">
        <f t="shared" si="104"/>
        <v>8</v>
      </c>
      <c r="F253" s="1">
        <f t="shared" si="105"/>
        <v>525</v>
      </c>
      <c r="G253" s="3">
        <f t="shared" si="106"/>
        <v>4096</v>
      </c>
      <c r="H253" s="6">
        <f t="shared" si="107"/>
        <v>2</v>
      </c>
      <c r="I253" s="6">
        <f t="shared" si="108"/>
        <v>4</v>
      </c>
      <c r="J253" s="6">
        <f t="shared" si="109"/>
        <v>8</v>
      </c>
      <c r="K253" s="6">
        <f t="shared" si="110"/>
        <v>16</v>
      </c>
      <c r="L253" s="6">
        <f t="shared" si="111"/>
        <v>32</v>
      </c>
      <c r="M253" s="6">
        <f t="shared" si="112"/>
        <v>4</v>
      </c>
      <c r="N253" s="6">
        <f t="shared" si="113"/>
        <v>128</v>
      </c>
      <c r="O253" s="6">
        <f t="shared" si="114"/>
        <v>256</v>
      </c>
      <c r="P253" s="7">
        <f t="shared" si="115"/>
        <v>512</v>
      </c>
    </row>
    <row r="254" spans="1:16">
      <c r="A254" s="98"/>
      <c r="B254" s="13">
        <v>2</v>
      </c>
      <c r="C254" s="15">
        <v>18</v>
      </c>
      <c r="D254" s="17">
        <v>10</v>
      </c>
      <c r="E254" s="1">
        <f t="shared" si="104"/>
        <v>256</v>
      </c>
      <c r="F254" s="1">
        <f t="shared" si="105"/>
        <v>1043</v>
      </c>
      <c r="G254" s="3">
        <f t="shared" si="106"/>
        <v>262144</v>
      </c>
      <c r="H254" s="6">
        <f t="shared" si="107"/>
        <v>2</v>
      </c>
      <c r="I254" s="6">
        <f t="shared" si="108"/>
        <v>4</v>
      </c>
      <c r="J254" s="6">
        <f t="shared" si="109"/>
        <v>8</v>
      </c>
      <c r="K254" s="6">
        <f t="shared" si="110"/>
        <v>16</v>
      </c>
      <c r="L254" s="6">
        <f t="shared" si="111"/>
        <v>32</v>
      </c>
      <c r="M254" s="6">
        <f t="shared" si="112"/>
        <v>4</v>
      </c>
      <c r="N254" s="6">
        <f t="shared" si="113"/>
        <v>128</v>
      </c>
      <c r="O254" s="6">
        <f t="shared" si="114"/>
        <v>256</v>
      </c>
      <c r="P254" s="7">
        <f t="shared" si="115"/>
        <v>512</v>
      </c>
    </row>
    <row r="255" spans="1:16">
      <c r="A255" s="98"/>
      <c r="B255" s="13">
        <v>2</v>
      </c>
      <c r="C255" s="15">
        <v>18</v>
      </c>
      <c r="D255" s="17">
        <v>11</v>
      </c>
      <c r="E255" s="1">
        <f t="shared" si="104"/>
        <v>128</v>
      </c>
      <c r="F255" s="1">
        <f t="shared" si="105"/>
        <v>2067</v>
      </c>
      <c r="G255" s="3">
        <f t="shared" si="106"/>
        <v>262144</v>
      </c>
      <c r="H255" s="6">
        <f t="shared" si="107"/>
        <v>2</v>
      </c>
      <c r="I255" s="6">
        <f t="shared" si="108"/>
        <v>4</v>
      </c>
      <c r="J255" s="6">
        <f t="shared" si="109"/>
        <v>8</v>
      </c>
      <c r="K255" s="6">
        <f t="shared" si="110"/>
        <v>16</v>
      </c>
      <c r="L255" s="6">
        <f t="shared" si="111"/>
        <v>32</v>
      </c>
      <c r="M255" s="6">
        <f t="shared" si="112"/>
        <v>4</v>
      </c>
      <c r="N255" s="6">
        <f t="shared" si="113"/>
        <v>128</v>
      </c>
      <c r="O255" s="6">
        <f t="shared" si="114"/>
        <v>256</v>
      </c>
      <c r="P255" s="7">
        <f t="shared" si="115"/>
        <v>512</v>
      </c>
    </row>
    <row r="256" spans="1:16">
      <c r="A256" s="98"/>
      <c r="B256" s="13">
        <v>2</v>
      </c>
      <c r="C256" s="15">
        <v>18</v>
      </c>
      <c r="D256" s="17">
        <v>12</v>
      </c>
      <c r="E256" s="1">
        <f t="shared" si="104"/>
        <v>64</v>
      </c>
      <c r="F256" s="1">
        <f t="shared" si="105"/>
        <v>4115</v>
      </c>
      <c r="G256" s="3">
        <f t="shared" si="106"/>
        <v>262144</v>
      </c>
      <c r="H256" s="6">
        <f t="shared" si="107"/>
        <v>2</v>
      </c>
      <c r="I256" s="6">
        <f t="shared" si="108"/>
        <v>4</v>
      </c>
      <c r="J256" s="6">
        <f t="shared" si="109"/>
        <v>8</v>
      </c>
      <c r="K256" s="6">
        <f t="shared" si="110"/>
        <v>16</v>
      </c>
      <c r="L256" s="6">
        <f t="shared" si="111"/>
        <v>32</v>
      </c>
      <c r="M256" s="6">
        <f t="shared" si="112"/>
        <v>4</v>
      </c>
      <c r="N256" s="6">
        <f t="shared" si="113"/>
        <v>128</v>
      </c>
      <c r="O256" s="6">
        <f t="shared" si="114"/>
        <v>256</v>
      </c>
      <c r="P256" s="7">
        <f t="shared" si="115"/>
        <v>512</v>
      </c>
    </row>
    <row r="257" spans="1:16">
      <c r="A257" s="98"/>
      <c r="B257" s="13">
        <v>2</v>
      </c>
      <c r="C257" s="15">
        <v>18</v>
      </c>
      <c r="D257" s="17">
        <v>13</v>
      </c>
      <c r="E257" s="1">
        <f t="shared" si="104"/>
        <v>32</v>
      </c>
      <c r="F257" s="1">
        <f t="shared" si="105"/>
        <v>8211</v>
      </c>
      <c r="G257" s="3">
        <f t="shared" si="106"/>
        <v>262144</v>
      </c>
      <c r="H257" s="6">
        <f t="shared" si="107"/>
        <v>2</v>
      </c>
      <c r="I257" s="6">
        <f t="shared" si="108"/>
        <v>4</v>
      </c>
      <c r="J257" s="6">
        <f t="shared" si="109"/>
        <v>8</v>
      </c>
      <c r="K257" s="6">
        <f t="shared" si="110"/>
        <v>16</v>
      </c>
      <c r="L257" s="6">
        <f t="shared" si="111"/>
        <v>32</v>
      </c>
      <c r="M257" s="6">
        <f t="shared" si="112"/>
        <v>4</v>
      </c>
      <c r="N257" s="6">
        <f t="shared" si="113"/>
        <v>128</v>
      </c>
      <c r="O257" s="6">
        <f t="shared" si="114"/>
        <v>256</v>
      </c>
      <c r="P257" s="7">
        <f t="shared" si="115"/>
        <v>512</v>
      </c>
    </row>
    <row r="258" spans="1:16">
      <c r="A258" s="98"/>
      <c r="B258" s="13">
        <v>2</v>
      </c>
      <c r="C258" s="15">
        <v>18</v>
      </c>
      <c r="D258" s="17">
        <v>14</v>
      </c>
      <c r="E258" s="1">
        <f t="shared" si="104"/>
        <v>16</v>
      </c>
      <c r="F258" s="1">
        <f t="shared" si="105"/>
        <v>16403</v>
      </c>
      <c r="G258" s="3">
        <f t="shared" si="106"/>
        <v>262144</v>
      </c>
      <c r="H258" s="6">
        <f t="shared" si="107"/>
        <v>2</v>
      </c>
      <c r="I258" s="6">
        <f t="shared" si="108"/>
        <v>4</v>
      </c>
      <c r="J258" s="6">
        <f t="shared" si="109"/>
        <v>8</v>
      </c>
      <c r="K258" s="6">
        <f t="shared" si="110"/>
        <v>16</v>
      </c>
      <c r="L258" s="6">
        <f t="shared" si="111"/>
        <v>32</v>
      </c>
      <c r="M258" s="6">
        <f t="shared" si="112"/>
        <v>4</v>
      </c>
      <c r="N258" s="6">
        <f t="shared" si="113"/>
        <v>128</v>
      </c>
      <c r="O258" s="6">
        <f t="shared" si="114"/>
        <v>256</v>
      </c>
      <c r="P258" s="7">
        <f t="shared" si="115"/>
        <v>512</v>
      </c>
    </row>
    <row r="259" spans="1:16">
      <c r="A259" s="98"/>
      <c r="B259" s="13">
        <v>2</v>
      </c>
      <c r="C259" s="15">
        <v>18</v>
      </c>
      <c r="D259" s="17">
        <v>15</v>
      </c>
      <c r="E259" s="1">
        <f t="shared" si="104"/>
        <v>8</v>
      </c>
      <c r="F259" s="1">
        <f t="shared" si="105"/>
        <v>32787</v>
      </c>
      <c r="G259" s="3">
        <f t="shared" si="106"/>
        <v>262144</v>
      </c>
      <c r="H259" s="6">
        <f t="shared" si="107"/>
        <v>2</v>
      </c>
      <c r="I259" s="6">
        <f t="shared" si="108"/>
        <v>4</v>
      </c>
      <c r="J259" s="6">
        <f t="shared" si="109"/>
        <v>8</v>
      </c>
      <c r="K259" s="6">
        <f t="shared" si="110"/>
        <v>16</v>
      </c>
      <c r="L259" s="6">
        <f t="shared" si="111"/>
        <v>32</v>
      </c>
      <c r="M259" s="6">
        <f t="shared" si="112"/>
        <v>4</v>
      </c>
      <c r="N259" s="6">
        <f t="shared" si="113"/>
        <v>128</v>
      </c>
      <c r="O259" s="6">
        <f t="shared" si="114"/>
        <v>256</v>
      </c>
      <c r="P259" s="7">
        <f t="shared" si="115"/>
        <v>512</v>
      </c>
    </row>
    <row r="260" spans="1:16">
      <c r="A260" s="98"/>
      <c r="B260" s="13">
        <v>2</v>
      </c>
      <c r="C260" s="15">
        <v>18</v>
      </c>
      <c r="D260" s="17">
        <v>16</v>
      </c>
      <c r="E260" s="1">
        <f t="shared" si="104"/>
        <v>4</v>
      </c>
      <c r="F260" s="1">
        <f t="shared" si="105"/>
        <v>65555</v>
      </c>
      <c r="G260" s="3">
        <f t="shared" si="106"/>
        <v>262144</v>
      </c>
      <c r="H260" s="6">
        <f t="shared" si="107"/>
        <v>2</v>
      </c>
      <c r="I260" s="6">
        <f t="shared" si="108"/>
        <v>4</v>
      </c>
      <c r="J260" s="6">
        <f t="shared" si="109"/>
        <v>8</v>
      </c>
      <c r="K260" s="6">
        <f t="shared" si="110"/>
        <v>16</v>
      </c>
      <c r="L260" s="6">
        <f t="shared" si="111"/>
        <v>32</v>
      </c>
      <c r="M260" s="6">
        <f t="shared" si="112"/>
        <v>4</v>
      </c>
      <c r="N260" s="6">
        <f t="shared" si="113"/>
        <v>128</v>
      </c>
      <c r="O260" s="6">
        <f t="shared" si="114"/>
        <v>256</v>
      </c>
      <c r="P260" s="7">
        <f t="shared" si="115"/>
        <v>512</v>
      </c>
    </row>
    <row r="261" spans="1:16" ht="15.75" thickBot="1">
      <c r="A261" s="99"/>
      <c r="B261" s="14">
        <v>2</v>
      </c>
      <c r="C261" s="16">
        <v>18</v>
      </c>
      <c r="D261" s="18">
        <v>17</v>
      </c>
      <c r="E261" s="11">
        <f t="shared" si="104"/>
        <v>2</v>
      </c>
      <c r="F261" s="11">
        <f t="shared" si="105"/>
        <v>131091</v>
      </c>
      <c r="G261" s="4">
        <f t="shared" si="106"/>
        <v>262144</v>
      </c>
      <c r="H261" s="8">
        <f t="shared" si="107"/>
        <v>2</v>
      </c>
      <c r="I261" s="8">
        <f t="shared" si="108"/>
        <v>4</v>
      </c>
      <c r="J261" s="8">
        <f t="shared" si="109"/>
        <v>8</v>
      </c>
      <c r="K261" s="8">
        <f t="shared" si="110"/>
        <v>16</v>
      </c>
      <c r="L261" s="8">
        <f t="shared" si="111"/>
        <v>32</v>
      </c>
      <c r="M261" s="6">
        <f t="shared" si="112"/>
        <v>4</v>
      </c>
      <c r="N261" s="8">
        <f t="shared" si="113"/>
        <v>128</v>
      </c>
      <c r="O261" s="8">
        <f t="shared" si="114"/>
        <v>256</v>
      </c>
      <c r="P261" s="9">
        <f t="shared" si="115"/>
        <v>512</v>
      </c>
    </row>
    <row r="276" spans="1:8">
      <c r="A276" s="23"/>
      <c r="B276" s="23"/>
      <c r="C276" s="23"/>
      <c r="D276" s="23"/>
      <c r="E276" s="23"/>
      <c r="F276" s="23"/>
      <c r="G276" s="23"/>
      <c r="H276" s="23"/>
    </row>
    <row r="277" spans="1:8">
      <c r="A277" s="87"/>
      <c r="B277" s="2"/>
      <c r="C277" s="2"/>
      <c r="D277" s="2"/>
      <c r="E277" s="2"/>
      <c r="F277" s="2"/>
      <c r="G277" s="2"/>
      <c r="H277" s="2"/>
    </row>
    <row r="278" spans="1:8">
      <c r="A278" s="87"/>
      <c r="B278" s="2"/>
      <c r="C278" s="2"/>
      <c r="D278" s="2"/>
      <c r="E278" s="2"/>
      <c r="F278" s="2"/>
      <c r="G278" s="2"/>
      <c r="H278" s="2"/>
    </row>
    <row r="279" spans="1:8">
      <c r="A279" s="87"/>
      <c r="B279" s="2"/>
      <c r="C279" s="2"/>
      <c r="D279" s="2"/>
      <c r="E279" s="2"/>
      <c r="F279" s="2"/>
      <c r="G279" s="2"/>
      <c r="H279" s="2"/>
    </row>
    <row r="280" spans="1:8">
      <c r="A280" s="87"/>
      <c r="B280" s="2"/>
      <c r="C280" s="2"/>
      <c r="D280" s="2"/>
      <c r="E280" s="2"/>
      <c r="F280" s="2"/>
      <c r="G280" s="2"/>
      <c r="H280" s="2"/>
    </row>
    <row r="281" spans="1:8">
      <c r="A281" s="87"/>
      <c r="B281" s="2"/>
      <c r="C281" s="2"/>
      <c r="D281" s="2"/>
      <c r="E281" s="2"/>
      <c r="F281" s="2"/>
      <c r="G281" s="2"/>
      <c r="H281" s="2"/>
    </row>
    <row r="282" spans="1:8">
      <c r="A282" s="87"/>
      <c r="B282" s="2"/>
      <c r="C282" s="2"/>
      <c r="D282" s="2"/>
      <c r="E282" s="2"/>
      <c r="F282" s="2"/>
      <c r="G282" s="2"/>
      <c r="H282" s="2"/>
    </row>
    <row r="283" spans="1:8">
      <c r="A283" s="87"/>
      <c r="B283" s="2"/>
      <c r="C283" s="2"/>
      <c r="D283" s="2"/>
      <c r="E283" s="2"/>
      <c r="F283" s="2"/>
      <c r="G283" s="2"/>
      <c r="H283" s="2"/>
    </row>
    <row r="284" spans="1:8">
      <c r="A284" s="87"/>
      <c r="B284" s="2"/>
      <c r="C284" s="2"/>
      <c r="D284" s="2"/>
      <c r="E284" s="2"/>
      <c r="F284" s="2"/>
      <c r="G284" s="2"/>
      <c r="H284" s="2"/>
    </row>
    <row r="285" spans="1:8">
      <c r="A285" s="87"/>
      <c r="B285" s="2"/>
      <c r="C285" s="2"/>
      <c r="D285" s="2"/>
      <c r="E285" s="2"/>
      <c r="F285" s="2"/>
      <c r="G285" s="2"/>
      <c r="H285" s="2"/>
    </row>
    <row r="286" spans="1:8">
      <c r="A286" s="87"/>
      <c r="B286" s="2"/>
      <c r="C286" s="2"/>
      <c r="D286" s="2"/>
      <c r="E286" s="2"/>
      <c r="F286" s="2"/>
      <c r="G286" s="2"/>
      <c r="H286" s="2"/>
    </row>
    <row r="287" spans="1:8">
      <c r="A287" s="87"/>
      <c r="B287" s="2"/>
      <c r="C287" s="2"/>
      <c r="D287" s="2"/>
      <c r="E287" s="2"/>
      <c r="F287" s="2"/>
      <c r="G287" s="2"/>
      <c r="H287" s="2"/>
    </row>
    <row r="288" spans="1:8">
      <c r="A288" s="87"/>
      <c r="B288" s="2"/>
      <c r="C288" s="2"/>
      <c r="D288" s="2"/>
      <c r="E288" s="2"/>
      <c r="F288" s="2"/>
      <c r="G288" s="2"/>
      <c r="H288" s="2"/>
    </row>
    <row r="289" spans="1:8">
      <c r="A289" s="87"/>
      <c r="B289" s="2"/>
      <c r="C289" s="2"/>
      <c r="D289" s="2"/>
      <c r="E289" s="2"/>
      <c r="F289" s="2"/>
      <c r="G289" s="2"/>
      <c r="H289" s="2"/>
    </row>
    <row r="290" spans="1:8">
      <c r="A290" s="87"/>
      <c r="B290" s="2"/>
      <c r="C290" s="2"/>
      <c r="D290" s="2"/>
      <c r="E290" s="2"/>
      <c r="F290" s="2"/>
      <c r="G290" s="2"/>
      <c r="H290" s="2"/>
    </row>
    <row r="291" spans="1:8">
      <c r="A291" s="87"/>
      <c r="B291" s="2"/>
      <c r="C291" s="2"/>
      <c r="D291" s="2"/>
      <c r="E291" s="2"/>
      <c r="F291" s="2"/>
      <c r="G291" s="2"/>
      <c r="H291" s="2"/>
    </row>
    <row r="292" spans="1:8">
      <c r="A292" s="87"/>
      <c r="B292" s="2"/>
      <c r="C292" s="2"/>
      <c r="D292" s="2"/>
      <c r="E292" s="2"/>
      <c r="F292" s="2"/>
      <c r="G292" s="2"/>
      <c r="H292" s="2"/>
    </row>
    <row r="293" spans="1:8">
      <c r="A293" s="87"/>
      <c r="B293" s="2"/>
      <c r="C293" s="2"/>
      <c r="D293" s="2"/>
      <c r="E293" s="2"/>
      <c r="F293" s="2"/>
      <c r="G293" s="2"/>
      <c r="H293" s="2"/>
    </row>
    <row r="296" spans="1:8">
      <c r="A296" s="2"/>
      <c r="B296" s="2"/>
      <c r="C296" s="2"/>
      <c r="D296" s="2"/>
      <c r="E296" s="2"/>
      <c r="F296" s="2"/>
      <c r="G296" s="2"/>
      <c r="H296" s="2"/>
    </row>
    <row r="297" spans="1:8">
      <c r="A297" s="87"/>
      <c r="B297" s="2"/>
      <c r="C297" s="2"/>
      <c r="D297" s="2"/>
      <c r="E297" s="2"/>
      <c r="F297" s="2"/>
      <c r="G297" s="2"/>
      <c r="H297" s="2"/>
    </row>
    <row r="298" spans="1:8">
      <c r="A298" s="87"/>
      <c r="B298" s="2"/>
      <c r="C298" s="2"/>
      <c r="D298" s="2"/>
      <c r="E298" s="2"/>
      <c r="F298" s="2"/>
      <c r="G298" s="2"/>
      <c r="H298" s="2"/>
    </row>
    <row r="299" spans="1:8">
      <c r="A299" s="87"/>
      <c r="B299" s="2"/>
      <c r="C299" s="2"/>
      <c r="D299" s="2"/>
      <c r="E299" s="2"/>
      <c r="F299" s="2"/>
      <c r="G299" s="2"/>
      <c r="H299" s="2"/>
    </row>
    <row r="300" spans="1:8">
      <c r="A300" s="87"/>
      <c r="B300" s="2"/>
      <c r="C300" s="2"/>
      <c r="D300" s="2"/>
      <c r="E300" s="2"/>
      <c r="F300" s="2"/>
      <c r="G300" s="2"/>
      <c r="H300" s="2"/>
    </row>
    <row r="301" spans="1:8">
      <c r="A301" s="87"/>
      <c r="B301" s="2"/>
      <c r="C301" s="2"/>
      <c r="D301" s="2"/>
      <c r="E301" s="2"/>
      <c r="F301" s="2"/>
      <c r="G301" s="2"/>
      <c r="H301" s="2"/>
    </row>
    <row r="302" spans="1:8">
      <c r="A302" s="87"/>
      <c r="B302" s="2"/>
      <c r="C302" s="2"/>
      <c r="D302" s="2"/>
      <c r="E302" s="2"/>
      <c r="F302" s="2"/>
      <c r="G302" s="2"/>
      <c r="H302" s="2"/>
    </row>
    <row r="303" spans="1:8">
      <c r="A303" s="87"/>
      <c r="B303" s="2"/>
      <c r="C303" s="2"/>
      <c r="D303" s="2"/>
      <c r="E303" s="2"/>
      <c r="F303" s="2"/>
      <c r="G303" s="2"/>
      <c r="H303" s="2"/>
    </row>
    <row r="304" spans="1:8">
      <c r="A304" s="87"/>
      <c r="B304" s="2"/>
      <c r="C304" s="2"/>
      <c r="D304" s="2"/>
      <c r="E304" s="2"/>
      <c r="F304" s="2"/>
      <c r="G304" s="2"/>
      <c r="H304" s="2"/>
    </row>
    <row r="305" spans="1:8">
      <c r="A305" s="87"/>
      <c r="B305" s="2"/>
      <c r="C305" s="2"/>
      <c r="D305" s="2"/>
      <c r="E305" s="2"/>
      <c r="F305" s="2"/>
      <c r="G305" s="2"/>
      <c r="H305" s="2"/>
    </row>
    <row r="306" spans="1:8">
      <c r="A306" s="87"/>
      <c r="B306" s="2"/>
      <c r="C306" s="2"/>
      <c r="D306" s="2"/>
      <c r="E306" s="2"/>
      <c r="F306" s="2"/>
      <c r="G306" s="2"/>
      <c r="H306" s="2"/>
    </row>
    <row r="307" spans="1:8">
      <c r="A307" s="87"/>
      <c r="B307" s="2"/>
      <c r="C307" s="2"/>
      <c r="D307" s="2"/>
      <c r="E307" s="2"/>
      <c r="F307" s="2"/>
      <c r="G307" s="2"/>
      <c r="H307" s="2"/>
    </row>
    <row r="308" spans="1:8">
      <c r="A308" s="87"/>
      <c r="B308" s="2"/>
      <c r="C308" s="2"/>
      <c r="D308" s="2"/>
      <c r="E308" s="2"/>
      <c r="F308" s="2"/>
      <c r="G308" s="2"/>
      <c r="H308" s="2"/>
    </row>
    <row r="309" spans="1:8">
      <c r="A309" s="87"/>
      <c r="B309" s="2"/>
      <c r="C309" s="2"/>
      <c r="D309" s="2"/>
      <c r="E309" s="2"/>
      <c r="F309" s="2"/>
      <c r="G309" s="2"/>
      <c r="H309" s="2"/>
    </row>
    <row r="310" spans="1:8">
      <c r="A310" s="87"/>
      <c r="B310" s="2"/>
      <c r="C310" s="2"/>
      <c r="D310" s="2"/>
      <c r="E310" s="2"/>
      <c r="F310" s="2"/>
      <c r="G310" s="2"/>
      <c r="H310" s="2"/>
    </row>
    <row r="311" spans="1:8">
      <c r="A311" s="87"/>
      <c r="B311" s="2"/>
      <c r="C311" s="2"/>
      <c r="D311" s="2"/>
      <c r="E311" s="2"/>
      <c r="F311" s="2"/>
      <c r="G311" s="2"/>
      <c r="H311" s="2"/>
    </row>
    <row r="312" spans="1:8">
      <c r="A312" s="87"/>
      <c r="B312" s="2"/>
      <c r="C312" s="2"/>
      <c r="D312" s="2"/>
      <c r="E312" s="2"/>
      <c r="F312" s="2"/>
      <c r="G312" s="2"/>
      <c r="H312" s="2"/>
    </row>
    <row r="313" spans="1:8">
      <c r="A313" s="87"/>
      <c r="B313" s="2"/>
      <c r="C313" s="2"/>
      <c r="D313" s="2"/>
      <c r="E313" s="2"/>
      <c r="F313" s="2"/>
      <c r="G313" s="2"/>
      <c r="H313" s="2"/>
    </row>
    <row r="314" spans="1:8">
      <c r="A314" s="87"/>
      <c r="B314" s="2"/>
      <c r="C314" s="2"/>
      <c r="D314" s="2"/>
      <c r="E314" s="2"/>
      <c r="F314" s="2"/>
      <c r="G314" s="2"/>
      <c r="H314" s="2"/>
    </row>
    <row r="315" spans="1:8">
      <c r="A315" s="87"/>
      <c r="B315" s="2"/>
      <c r="C315" s="2"/>
      <c r="D315" s="2"/>
      <c r="E315" s="2"/>
      <c r="F315" s="2"/>
      <c r="G315" s="2"/>
      <c r="H315" s="2"/>
    </row>
    <row r="316" spans="1:8">
      <c r="A316" s="87"/>
      <c r="B316" s="2"/>
      <c r="C316" s="2"/>
      <c r="D316" s="2"/>
      <c r="E316" s="2"/>
      <c r="F316" s="2"/>
      <c r="G316" s="2"/>
      <c r="H316" s="2"/>
    </row>
    <row r="317" spans="1:8">
      <c r="A317" s="87"/>
      <c r="B317" s="2"/>
      <c r="C317" s="2"/>
      <c r="D317" s="2"/>
      <c r="E317" s="2"/>
      <c r="F317" s="2"/>
      <c r="G317" s="2"/>
      <c r="H317" s="2"/>
    </row>
    <row r="318" spans="1:8">
      <c r="A318" s="87"/>
      <c r="B318" s="2"/>
      <c r="C318" s="2"/>
      <c r="D318" s="2"/>
      <c r="E318" s="2"/>
      <c r="F318" s="2"/>
      <c r="G318" s="2"/>
      <c r="H318" s="2"/>
    </row>
    <row r="319" spans="1:8">
      <c r="A319" s="87"/>
      <c r="B319" s="2"/>
      <c r="C319" s="2"/>
      <c r="D319" s="2"/>
      <c r="E319" s="2"/>
      <c r="F319" s="2"/>
      <c r="G319" s="2"/>
      <c r="H319" s="2"/>
    </row>
    <row r="320" spans="1:8">
      <c r="A320" s="87"/>
      <c r="B320" s="2"/>
      <c r="C320" s="2"/>
      <c r="D320" s="2"/>
      <c r="E320" s="2"/>
      <c r="F320" s="2"/>
      <c r="G320" s="2"/>
      <c r="H320" s="2"/>
    </row>
    <row r="321" spans="1:8">
      <c r="A321" s="87"/>
      <c r="B321" s="2"/>
      <c r="C321" s="2"/>
      <c r="D321" s="2"/>
      <c r="E321" s="2"/>
      <c r="F321" s="2"/>
      <c r="G321" s="2"/>
      <c r="H321" s="2"/>
    </row>
    <row r="322" spans="1:8">
      <c r="A322" s="87"/>
      <c r="B322" s="2"/>
      <c r="C322" s="2"/>
      <c r="D322" s="2"/>
      <c r="E322" s="2"/>
      <c r="F322" s="2"/>
      <c r="G322" s="2"/>
      <c r="H322" s="2"/>
    </row>
    <row r="323" spans="1:8">
      <c r="A323" s="87"/>
      <c r="B323" s="2"/>
      <c r="C323" s="2"/>
      <c r="D323" s="2"/>
      <c r="E323" s="2"/>
      <c r="F323" s="2"/>
      <c r="G323" s="2"/>
      <c r="H323" s="2"/>
    </row>
    <row r="324" spans="1:8">
      <c r="A324" s="87"/>
      <c r="B324" s="2"/>
      <c r="C324" s="2"/>
      <c r="D324" s="2"/>
      <c r="E324" s="2"/>
      <c r="F324" s="2"/>
      <c r="G324" s="2"/>
      <c r="H324" s="2"/>
    </row>
    <row r="325" spans="1:8">
      <c r="A325" s="87"/>
      <c r="B325" s="2"/>
      <c r="C325" s="2"/>
      <c r="D325" s="2"/>
      <c r="E325" s="2"/>
      <c r="F325" s="2"/>
      <c r="G325" s="2"/>
      <c r="H325" s="2"/>
    </row>
    <row r="326" spans="1:8">
      <c r="A326" s="87"/>
      <c r="B326" s="2"/>
      <c r="C326" s="2"/>
      <c r="D326" s="2"/>
      <c r="E326" s="2"/>
      <c r="F326" s="2"/>
      <c r="G326" s="2"/>
      <c r="H326" s="2"/>
    </row>
    <row r="327" spans="1:8">
      <c r="A327" s="87"/>
      <c r="B327" s="2"/>
      <c r="C327" s="2"/>
      <c r="D327" s="2"/>
      <c r="E327" s="2"/>
      <c r="F327" s="2"/>
      <c r="G327" s="2"/>
      <c r="H327" s="2"/>
    </row>
    <row r="328" spans="1:8">
      <c r="A328" s="87"/>
      <c r="B328" s="2"/>
      <c r="C328" s="2"/>
      <c r="D328" s="2"/>
      <c r="E328" s="2"/>
      <c r="F328" s="2"/>
      <c r="G328" s="2"/>
      <c r="H328" s="2"/>
    </row>
    <row r="329" spans="1:8">
      <c r="A329" s="87"/>
      <c r="B329" s="2"/>
      <c r="C329" s="2"/>
      <c r="D329" s="2"/>
      <c r="E329" s="2"/>
      <c r="F329" s="2"/>
      <c r="G329" s="2"/>
      <c r="H329" s="2"/>
    </row>
    <row r="330" spans="1:8">
      <c r="A330" s="87"/>
      <c r="B330" s="2"/>
      <c r="C330" s="2"/>
      <c r="D330" s="2"/>
      <c r="E330" s="2"/>
      <c r="F330" s="2"/>
      <c r="G330" s="2"/>
      <c r="H330" s="2"/>
    </row>
    <row r="331" spans="1:8">
      <c r="A331" s="87"/>
      <c r="B331" s="2"/>
      <c r="C331" s="2"/>
      <c r="D331" s="2"/>
      <c r="E331" s="2"/>
      <c r="F331" s="2"/>
      <c r="G331" s="2"/>
      <c r="H331" s="2"/>
    </row>
    <row r="333" spans="1:8">
      <c r="A333" s="2"/>
      <c r="B333" s="2"/>
      <c r="C333" s="2"/>
      <c r="D333" s="2"/>
      <c r="E333" s="2"/>
      <c r="F333" s="2"/>
      <c r="G333" s="2"/>
      <c r="H333" s="2"/>
    </row>
    <row r="334" spans="1:8">
      <c r="A334" s="87"/>
      <c r="B334" s="2"/>
      <c r="C334" s="2"/>
      <c r="D334" s="2"/>
      <c r="E334" s="2"/>
      <c r="F334" s="2"/>
      <c r="G334" s="2"/>
      <c r="H334" s="2"/>
    </row>
    <row r="335" spans="1:8">
      <c r="A335" s="87"/>
      <c r="B335" s="2"/>
      <c r="C335" s="2"/>
      <c r="D335" s="2"/>
      <c r="E335" s="2"/>
      <c r="F335" s="2"/>
      <c r="G335" s="2"/>
      <c r="H335" s="2"/>
    </row>
    <row r="336" spans="1:8">
      <c r="A336" s="87"/>
      <c r="B336" s="2"/>
      <c r="C336" s="2"/>
      <c r="D336" s="2"/>
      <c r="E336" s="2"/>
      <c r="F336" s="2"/>
      <c r="G336" s="2"/>
      <c r="H336" s="2"/>
    </row>
    <row r="337" spans="1:8">
      <c r="A337" s="87"/>
      <c r="B337" s="2"/>
      <c r="C337" s="2"/>
      <c r="D337" s="2"/>
      <c r="E337" s="2"/>
      <c r="F337" s="2"/>
      <c r="G337" s="2"/>
      <c r="H337" s="2"/>
    </row>
    <row r="338" spans="1:8">
      <c r="A338" s="87"/>
      <c r="B338" s="2"/>
      <c r="C338" s="2"/>
      <c r="D338" s="2"/>
      <c r="E338" s="2"/>
      <c r="F338" s="2"/>
      <c r="G338" s="2"/>
      <c r="H338" s="2"/>
    </row>
    <row r="339" spans="1:8">
      <c r="A339" s="87"/>
      <c r="B339" s="2"/>
      <c r="C339" s="2"/>
      <c r="D339" s="2"/>
      <c r="E339" s="2"/>
      <c r="F339" s="2"/>
      <c r="G339" s="2"/>
      <c r="H339" s="2"/>
    </row>
    <row r="340" spans="1:8">
      <c r="A340" s="87"/>
      <c r="B340" s="2"/>
      <c r="C340" s="2"/>
      <c r="D340" s="2"/>
      <c r="E340" s="2"/>
      <c r="F340" s="2"/>
      <c r="G340" s="2"/>
      <c r="H340" s="2"/>
    </row>
    <row r="341" spans="1:8">
      <c r="A341" s="87"/>
      <c r="B341" s="2"/>
      <c r="C341" s="2"/>
      <c r="D341" s="2"/>
      <c r="E341" s="2"/>
      <c r="F341" s="2"/>
      <c r="G341" s="2"/>
      <c r="H341" s="2"/>
    </row>
    <row r="342" spans="1:8">
      <c r="A342" s="87"/>
      <c r="B342" s="2"/>
      <c r="C342" s="2"/>
      <c r="D342" s="2"/>
      <c r="E342" s="2"/>
      <c r="F342" s="2"/>
      <c r="G342" s="2"/>
      <c r="H342" s="2"/>
    </row>
    <row r="343" spans="1:8">
      <c r="A343" s="87"/>
      <c r="B343" s="2"/>
      <c r="C343" s="2"/>
      <c r="D343" s="2"/>
      <c r="E343" s="2"/>
      <c r="F343" s="2"/>
      <c r="G343" s="2"/>
      <c r="H343" s="2"/>
    </row>
    <row r="344" spans="1:8">
      <c r="A344" s="87"/>
      <c r="B344" s="2"/>
      <c r="C344" s="2"/>
      <c r="D344" s="2"/>
      <c r="E344" s="2"/>
      <c r="F344" s="2"/>
      <c r="G344" s="2"/>
      <c r="H344" s="2"/>
    </row>
    <row r="345" spans="1:8">
      <c r="A345" s="87"/>
      <c r="B345" s="2"/>
      <c r="C345" s="2"/>
      <c r="D345" s="2"/>
      <c r="E345" s="2"/>
      <c r="F345" s="2"/>
      <c r="G345" s="2"/>
      <c r="H345" s="2"/>
    </row>
    <row r="346" spans="1:8">
      <c r="A346" s="87"/>
      <c r="B346" s="2"/>
      <c r="C346" s="2"/>
      <c r="D346" s="2"/>
      <c r="E346" s="2"/>
      <c r="F346" s="2"/>
      <c r="G346" s="2"/>
      <c r="H346" s="2"/>
    </row>
    <row r="347" spans="1:8">
      <c r="A347" s="87"/>
      <c r="B347" s="2"/>
      <c r="C347" s="2"/>
      <c r="D347" s="2"/>
      <c r="E347" s="2"/>
      <c r="F347" s="2"/>
      <c r="G347" s="2"/>
      <c r="H347" s="2"/>
    </row>
    <row r="348" spans="1:8">
      <c r="A348" s="87"/>
      <c r="B348" s="2"/>
      <c r="C348" s="2"/>
      <c r="D348" s="2"/>
      <c r="E348" s="2"/>
      <c r="F348" s="2"/>
      <c r="G348" s="2"/>
      <c r="H348" s="2"/>
    </row>
    <row r="349" spans="1:8">
      <c r="A349" s="87"/>
      <c r="B349" s="2"/>
      <c r="C349" s="2"/>
      <c r="D349" s="2"/>
      <c r="E349" s="2"/>
      <c r="F349" s="2"/>
      <c r="G349" s="2"/>
      <c r="H349" s="2"/>
    </row>
    <row r="350" spans="1:8">
      <c r="A350" s="87"/>
      <c r="B350" s="2"/>
      <c r="C350" s="2"/>
      <c r="D350" s="2"/>
      <c r="E350" s="2"/>
      <c r="F350" s="2"/>
      <c r="G350" s="2"/>
      <c r="H350" s="2"/>
    </row>
    <row r="351" spans="1:8">
      <c r="A351" s="87"/>
      <c r="B351" s="2"/>
      <c r="C351" s="2"/>
      <c r="D351" s="2"/>
      <c r="E351" s="2"/>
      <c r="F351" s="2"/>
      <c r="G351" s="2"/>
      <c r="H351" s="2"/>
    </row>
    <row r="352" spans="1:8">
      <c r="A352" s="87"/>
      <c r="B352" s="2"/>
      <c r="C352" s="2"/>
      <c r="D352" s="2"/>
      <c r="E352" s="2"/>
      <c r="F352" s="2"/>
      <c r="G352" s="2"/>
      <c r="H352" s="2"/>
    </row>
    <row r="353" spans="1:8">
      <c r="A353" s="87"/>
      <c r="B353" s="2"/>
      <c r="C353" s="2"/>
      <c r="D353" s="2"/>
      <c r="E353" s="2"/>
      <c r="F353" s="2"/>
      <c r="G353" s="2"/>
      <c r="H353" s="2"/>
    </row>
    <row r="354" spans="1:8">
      <c r="A354" s="87"/>
      <c r="B354" s="2"/>
      <c r="C354" s="2"/>
      <c r="D354" s="2"/>
      <c r="E354" s="2"/>
      <c r="F354" s="2"/>
      <c r="G354" s="2"/>
      <c r="H354" s="2"/>
    </row>
    <row r="355" spans="1:8">
      <c r="A355" s="87"/>
      <c r="B355" s="2"/>
      <c r="C355" s="2"/>
      <c r="D355" s="2"/>
      <c r="E355" s="2"/>
      <c r="F355" s="2"/>
      <c r="G355" s="2"/>
      <c r="H355" s="2"/>
    </row>
    <row r="356" spans="1:8">
      <c r="A356" s="87"/>
      <c r="B356" s="2"/>
      <c r="C356" s="2"/>
      <c r="D356" s="2"/>
      <c r="E356" s="2"/>
      <c r="F356" s="2"/>
      <c r="G356" s="2"/>
      <c r="H356" s="2"/>
    </row>
    <row r="357" spans="1:8">
      <c r="A357" s="87"/>
      <c r="B357" s="2"/>
      <c r="C357" s="2"/>
      <c r="D357" s="2"/>
      <c r="E357" s="2"/>
      <c r="F357" s="2"/>
      <c r="G357" s="2"/>
      <c r="H357" s="2"/>
    </row>
    <row r="358" spans="1:8">
      <c r="A358" s="87"/>
      <c r="B358" s="2"/>
      <c r="C358" s="2"/>
      <c r="D358" s="2"/>
      <c r="E358" s="2"/>
      <c r="F358" s="2"/>
      <c r="G358" s="2"/>
      <c r="H358" s="2"/>
    </row>
    <row r="359" spans="1:8">
      <c r="A359" s="87"/>
      <c r="B359" s="2"/>
      <c r="C359" s="2"/>
      <c r="D359" s="2"/>
      <c r="E359" s="2"/>
      <c r="F359" s="2"/>
      <c r="G359" s="2"/>
      <c r="H359" s="2"/>
    </row>
    <row r="360" spans="1:8">
      <c r="A360" s="87"/>
      <c r="B360" s="2"/>
      <c r="C360" s="2"/>
      <c r="D360" s="2"/>
      <c r="E360" s="2"/>
      <c r="F360" s="2"/>
      <c r="G360" s="2"/>
      <c r="H360" s="2"/>
    </row>
    <row r="361" spans="1:8">
      <c r="A361" s="87"/>
      <c r="B361" s="2"/>
      <c r="C361" s="2"/>
      <c r="D361" s="2"/>
      <c r="E361" s="2"/>
      <c r="F361" s="2"/>
      <c r="G361" s="2"/>
      <c r="H361" s="2"/>
    </row>
    <row r="362" spans="1:8">
      <c r="A362" s="87"/>
      <c r="B362" s="2"/>
      <c r="C362" s="2"/>
      <c r="D362" s="2"/>
      <c r="E362" s="2"/>
      <c r="F362" s="2"/>
      <c r="G362" s="2"/>
      <c r="H362" s="2"/>
    </row>
    <row r="363" spans="1:8">
      <c r="A363" s="87"/>
      <c r="B363" s="2"/>
      <c r="C363" s="2"/>
      <c r="D363" s="2"/>
      <c r="E363" s="2"/>
      <c r="F363" s="2"/>
      <c r="G363" s="2"/>
      <c r="H363" s="2"/>
    </row>
    <row r="364" spans="1:8">
      <c r="A364" s="87"/>
      <c r="B364" s="2"/>
      <c r="C364" s="2"/>
      <c r="D364" s="2"/>
      <c r="E364" s="2"/>
      <c r="F364" s="2"/>
      <c r="G364" s="2"/>
      <c r="H364" s="2"/>
    </row>
    <row r="365" spans="1:8">
      <c r="A365" s="87"/>
      <c r="B365" s="2"/>
      <c r="C365" s="2"/>
      <c r="D365" s="2"/>
      <c r="E365" s="2"/>
      <c r="F365" s="2"/>
      <c r="G365" s="2"/>
      <c r="H365" s="2"/>
    </row>
    <row r="366" spans="1:8">
      <c r="A366" s="87"/>
      <c r="B366" s="2"/>
      <c r="C366" s="2"/>
      <c r="D366" s="2"/>
      <c r="E366" s="2"/>
      <c r="F366" s="2"/>
      <c r="G366" s="2"/>
      <c r="H366" s="2"/>
    </row>
    <row r="367" spans="1:8">
      <c r="A367" s="87"/>
      <c r="B367" s="2"/>
      <c r="C367" s="2"/>
      <c r="D367" s="2"/>
      <c r="E367" s="2"/>
      <c r="F367" s="2"/>
      <c r="G367" s="2"/>
      <c r="H367" s="2"/>
    </row>
    <row r="368" spans="1:8">
      <c r="A368" s="87"/>
      <c r="B368" s="2"/>
      <c r="C368" s="2"/>
      <c r="D368" s="2"/>
      <c r="E368" s="2"/>
      <c r="F368" s="2"/>
      <c r="G368" s="2"/>
      <c r="H368" s="2"/>
    </row>
    <row r="370" spans="1:8">
      <c r="A370" s="2"/>
      <c r="B370" s="2"/>
      <c r="C370" s="2"/>
      <c r="D370" s="2"/>
      <c r="E370" s="2"/>
      <c r="F370" s="2"/>
      <c r="G370" s="2"/>
      <c r="H370" s="2"/>
    </row>
    <row r="371" spans="1:8">
      <c r="A371" s="87"/>
      <c r="B371" s="2"/>
      <c r="C371" s="2"/>
      <c r="D371" s="2"/>
      <c r="E371" s="2"/>
      <c r="F371" s="2"/>
      <c r="G371" s="2"/>
      <c r="H371" s="2"/>
    </row>
    <row r="372" spans="1:8">
      <c r="A372" s="87"/>
      <c r="B372" s="2"/>
      <c r="C372" s="2"/>
      <c r="D372" s="2"/>
      <c r="E372" s="2"/>
      <c r="F372" s="2"/>
      <c r="G372" s="2"/>
      <c r="H372" s="2"/>
    </row>
    <row r="373" spans="1:8">
      <c r="A373" s="87"/>
      <c r="B373" s="2"/>
      <c r="C373" s="2"/>
      <c r="D373" s="2"/>
      <c r="E373" s="2"/>
      <c r="F373" s="2"/>
      <c r="G373" s="2"/>
      <c r="H373" s="2"/>
    </row>
    <row r="374" spans="1:8">
      <c r="A374" s="87"/>
      <c r="B374" s="2"/>
      <c r="C374" s="2"/>
      <c r="D374" s="2"/>
      <c r="E374" s="2"/>
      <c r="F374" s="2"/>
      <c r="G374" s="2"/>
      <c r="H374" s="2"/>
    </row>
    <row r="375" spans="1:8">
      <c r="A375" s="87"/>
      <c r="B375" s="2"/>
      <c r="C375" s="2"/>
      <c r="D375" s="2"/>
      <c r="E375" s="2"/>
      <c r="F375" s="2"/>
      <c r="G375" s="2"/>
      <c r="H375" s="2"/>
    </row>
    <row r="376" spans="1:8">
      <c r="A376" s="87"/>
      <c r="B376" s="2"/>
      <c r="C376" s="2"/>
      <c r="D376" s="2"/>
      <c r="E376" s="2"/>
      <c r="F376" s="2"/>
      <c r="G376" s="2"/>
      <c r="H376" s="2"/>
    </row>
    <row r="377" spans="1:8">
      <c r="A377" s="87"/>
      <c r="B377" s="2"/>
      <c r="C377" s="2"/>
      <c r="D377" s="2"/>
      <c r="E377" s="2"/>
      <c r="F377" s="2"/>
      <c r="G377" s="2"/>
      <c r="H377" s="2"/>
    </row>
    <row r="378" spans="1:8">
      <c r="A378" s="87"/>
      <c r="B378" s="2"/>
      <c r="C378" s="2"/>
      <c r="D378" s="2"/>
      <c r="E378" s="2"/>
      <c r="F378" s="2"/>
      <c r="G378" s="2"/>
      <c r="H378" s="2"/>
    </row>
    <row r="379" spans="1:8">
      <c r="A379" s="87"/>
      <c r="B379" s="2"/>
      <c r="C379" s="2"/>
      <c r="D379" s="2"/>
      <c r="E379" s="2"/>
      <c r="F379" s="2"/>
      <c r="G379" s="2"/>
      <c r="H379" s="2"/>
    </row>
    <row r="380" spans="1:8">
      <c r="A380" s="87"/>
      <c r="B380" s="2"/>
      <c r="C380" s="2"/>
      <c r="D380" s="2"/>
      <c r="E380" s="2"/>
      <c r="F380" s="2"/>
      <c r="G380" s="2"/>
      <c r="H380" s="2"/>
    </row>
    <row r="381" spans="1:8">
      <c r="A381" s="87"/>
      <c r="B381" s="2"/>
      <c r="C381" s="2"/>
      <c r="D381" s="2"/>
      <c r="E381" s="2"/>
      <c r="F381" s="2"/>
      <c r="G381" s="2"/>
      <c r="H381" s="2"/>
    </row>
    <row r="382" spans="1:8">
      <c r="A382" s="87"/>
      <c r="B382" s="2"/>
      <c r="C382" s="2"/>
      <c r="D382" s="2"/>
      <c r="E382" s="2"/>
      <c r="F382" s="2"/>
      <c r="G382" s="2"/>
      <c r="H382" s="2"/>
    </row>
    <row r="383" spans="1:8">
      <c r="A383" s="87"/>
      <c r="B383" s="2"/>
      <c r="C383" s="2"/>
      <c r="D383" s="2"/>
      <c r="E383" s="2"/>
      <c r="F383" s="2"/>
      <c r="G383" s="2"/>
      <c r="H383" s="2"/>
    </row>
    <row r="384" spans="1:8">
      <c r="A384" s="87"/>
      <c r="B384" s="2"/>
      <c r="C384" s="2"/>
      <c r="D384" s="2"/>
      <c r="E384" s="2"/>
      <c r="F384" s="2"/>
      <c r="G384" s="2"/>
      <c r="H384" s="2"/>
    </row>
    <row r="385" spans="1:8">
      <c r="A385" s="87"/>
      <c r="B385" s="2"/>
      <c r="C385" s="2"/>
      <c r="D385" s="2"/>
      <c r="E385" s="2"/>
      <c r="F385" s="2"/>
      <c r="G385" s="2"/>
      <c r="H385" s="2"/>
    </row>
    <row r="386" spans="1:8">
      <c r="A386" s="87"/>
      <c r="B386" s="2"/>
      <c r="C386" s="2"/>
      <c r="D386" s="2"/>
      <c r="E386" s="2"/>
      <c r="F386" s="2"/>
      <c r="G386" s="2"/>
      <c r="H386" s="2"/>
    </row>
    <row r="387" spans="1:8">
      <c r="A387" s="87"/>
      <c r="B387" s="2"/>
      <c r="C387" s="2"/>
      <c r="D387" s="2"/>
      <c r="E387" s="2"/>
      <c r="F387" s="2"/>
      <c r="G387" s="2"/>
      <c r="H387" s="2"/>
    </row>
    <row r="388" spans="1:8">
      <c r="A388" s="87"/>
      <c r="B388" s="2"/>
      <c r="C388" s="2"/>
      <c r="D388" s="2"/>
      <c r="E388" s="2"/>
      <c r="F388" s="2"/>
      <c r="G388" s="2"/>
      <c r="H388" s="2"/>
    </row>
    <row r="389" spans="1:8">
      <c r="A389" s="87"/>
      <c r="B389" s="2"/>
      <c r="C389" s="2"/>
      <c r="D389" s="2"/>
      <c r="E389" s="2"/>
      <c r="F389" s="2"/>
      <c r="G389" s="2"/>
      <c r="H389" s="2"/>
    </row>
    <row r="390" spans="1:8">
      <c r="A390" s="87"/>
      <c r="B390" s="2"/>
      <c r="C390" s="2"/>
      <c r="D390" s="2"/>
      <c r="E390" s="2"/>
      <c r="F390" s="2"/>
      <c r="G390" s="2"/>
      <c r="H390" s="2"/>
    </row>
    <row r="391" spans="1:8">
      <c r="A391" s="87"/>
      <c r="B391" s="2"/>
      <c r="C391" s="2"/>
      <c r="D391" s="2"/>
      <c r="E391" s="2"/>
      <c r="F391" s="2"/>
      <c r="G391" s="2"/>
      <c r="H391" s="2"/>
    </row>
    <row r="392" spans="1:8">
      <c r="A392" s="87"/>
      <c r="B392" s="2"/>
      <c r="C392" s="2"/>
      <c r="D392" s="2"/>
      <c r="E392" s="2"/>
      <c r="F392" s="2"/>
      <c r="G392" s="2"/>
      <c r="H392" s="2"/>
    </row>
    <row r="393" spans="1:8">
      <c r="A393" s="87"/>
      <c r="B393" s="2"/>
      <c r="C393" s="2"/>
      <c r="D393" s="2"/>
      <c r="E393" s="2"/>
      <c r="F393" s="2"/>
      <c r="G393" s="2"/>
      <c r="H393" s="2"/>
    </row>
    <row r="394" spans="1:8">
      <c r="A394" s="87"/>
      <c r="B394" s="2"/>
      <c r="C394" s="2"/>
      <c r="D394" s="2"/>
      <c r="E394" s="2"/>
      <c r="F394" s="2"/>
      <c r="G394" s="2"/>
      <c r="H394" s="2"/>
    </row>
    <row r="395" spans="1:8">
      <c r="A395" s="87"/>
      <c r="B395" s="2"/>
      <c r="C395" s="2"/>
      <c r="D395" s="2"/>
      <c r="E395" s="2"/>
      <c r="F395" s="2"/>
      <c r="G395" s="2"/>
      <c r="H395" s="2"/>
    </row>
    <row r="396" spans="1:8">
      <c r="A396" s="87"/>
      <c r="B396" s="2"/>
      <c r="C396" s="2"/>
      <c r="D396" s="2"/>
      <c r="E396" s="2"/>
      <c r="F396" s="2"/>
      <c r="G396" s="2"/>
      <c r="H396" s="2"/>
    </row>
    <row r="397" spans="1:8">
      <c r="A397" s="87"/>
      <c r="B397" s="2"/>
      <c r="C397" s="2"/>
      <c r="D397" s="2"/>
      <c r="E397" s="2"/>
      <c r="F397" s="2"/>
      <c r="G397" s="2"/>
      <c r="H397" s="2"/>
    </row>
    <row r="398" spans="1:8">
      <c r="A398" s="87"/>
      <c r="B398" s="2"/>
      <c r="C398" s="2"/>
      <c r="D398" s="2"/>
      <c r="E398" s="2"/>
      <c r="F398" s="2"/>
      <c r="G398" s="2"/>
      <c r="H398" s="2"/>
    </row>
    <row r="399" spans="1:8">
      <c r="A399" s="87"/>
      <c r="B399" s="2"/>
      <c r="C399" s="2"/>
      <c r="D399" s="2"/>
      <c r="E399" s="2"/>
      <c r="F399" s="2"/>
      <c r="G399" s="2"/>
      <c r="H399" s="2"/>
    </row>
    <row r="400" spans="1:8">
      <c r="A400" s="87"/>
      <c r="B400" s="2"/>
      <c r="C400" s="2"/>
      <c r="D400" s="2"/>
      <c r="E400" s="2"/>
      <c r="F400" s="2"/>
      <c r="G400" s="2"/>
      <c r="H400" s="2"/>
    </row>
    <row r="401" spans="1:8">
      <c r="A401" s="87"/>
      <c r="B401" s="2"/>
      <c r="C401" s="2"/>
      <c r="D401" s="2"/>
      <c r="E401" s="2"/>
      <c r="F401" s="2"/>
      <c r="G401" s="2"/>
      <c r="H401" s="2"/>
    </row>
    <row r="402" spans="1:8">
      <c r="A402" s="87"/>
      <c r="B402" s="2"/>
      <c r="C402" s="2"/>
      <c r="D402" s="2"/>
      <c r="E402" s="2"/>
      <c r="F402" s="2"/>
      <c r="G402" s="2"/>
      <c r="H402" s="2"/>
    </row>
    <row r="403" spans="1:8">
      <c r="A403" s="87"/>
      <c r="B403" s="2"/>
      <c r="C403" s="2"/>
      <c r="D403" s="2"/>
      <c r="E403" s="2"/>
      <c r="F403" s="2"/>
      <c r="G403" s="2"/>
      <c r="H403" s="2"/>
    </row>
    <row r="404" spans="1:8">
      <c r="A404" s="87"/>
      <c r="B404" s="2"/>
      <c r="C404" s="2"/>
      <c r="D404" s="2"/>
      <c r="E404" s="2"/>
      <c r="F404" s="2"/>
      <c r="G404" s="2"/>
      <c r="H404" s="2"/>
    </row>
    <row r="405" spans="1:8">
      <c r="A405" s="87"/>
      <c r="B405" s="2"/>
      <c r="C405" s="2"/>
      <c r="D405" s="2"/>
      <c r="E405" s="2"/>
      <c r="F405" s="2"/>
      <c r="G405" s="2"/>
      <c r="H405" s="2"/>
    </row>
    <row r="406" spans="1:8">
      <c r="H406" s="2"/>
    </row>
    <row r="407" spans="1:8">
      <c r="H407" s="2"/>
    </row>
    <row r="408" spans="1:8">
      <c r="H408" s="2"/>
    </row>
    <row r="409" spans="1:8">
      <c r="H409" s="2"/>
    </row>
    <row r="410" spans="1:8">
      <c r="H410" s="2"/>
    </row>
    <row r="411" spans="1:8">
      <c r="H411" s="2"/>
    </row>
  </sheetData>
  <mergeCells count="57">
    <mergeCell ref="R16:S16"/>
    <mergeCell ref="B2:B4"/>
    <mergeCell ref="C2:C4"/>
    <mergeCell ref="D2:D4"/>
    <mergeCell ref="A2:A4"/>
    <mergeCell ref="E2:F3"/>
    <mergeCell ref="G3:G4"/>
    <mergeCell ref="A6:A7"/>
    <mergeCell ref="A8:A10"/>
    <mergeCell ref="A11:A15"/>
    <mergeCell ref="A16:A23"/>
    <mergeCell ref="A376:A380"/>
    <mergeCell ref="A381:A388"/>
    <mergeCell ref="A389:A405"/>
    <mergeCell ref="A1:P1"/>
    <mergeCell ref="G2:P2"/>
    <mergeCell ref="A336:A338"/>
    <mergeCell ref="A339:A343"/>
    <mergeCell ref="A344:A351"/>
    <mergeCell ref="A352:A368"/>
    <mergeCell ref="A371:A372"/>
    <mergeCell ref="A373:A375"/>
    <mergeCell ref="A297:A298"/>
    <mergeCell ref="A299:A301"/>
    <mergeCell ref="A302:A306"/>
    <mergeCell ref="A307:A314"/>
    <mergeCell ref="A315:A331"/>
    <mergeCell ref="A334:A335"/>
    <mergeCell ref="A277:A293"/>
    <mergeCell ref="A226:A233"/>
    <mergeCell ref="A126:A133"/>
    <mergeCell ref="A216:A217"/>
    <mergeCell ref="A218:A220"/>
    <mergeCell ref="A221:A225"/>
    <mergeCell ref="A145:A161"/>
    <mergeCell ref="A245:A261"/>
    <mergeCell ref="A211:P211"/>
    <mergeCell ref="A212:A214"/>
    <mergeCell ref="B212:B214"/>
    <mergeCell ref="C212:C214"/>
    <mergeCell ref="D212:D214"/>
    <mergeCell ref="E212:F213"/>
    <mergeCell ref="G212:P212"/>
    <mergeCell ref="G213:G214"/>
    <mergeCell ref="D112:D114"/>
    <mergeCell ref="E112:F113"/>
    <mergeCell ref="A118:A120"/>
    <mergeCell ref="A121:A125"/>
    <mergeCell ref="R29:U36"/>
    <mergeCell ref="G112:Q112"/>
    <mergeCell ref="A111:Q111"/>
    <mergeCell ref="A112:A114"/>
    <mergeCell ref="B112:B114"/>
    <mergeCell ref="C112:C114"/>
    <mergeCell ref="A35:A51"/>
    <mergeCell ref="G113:G114"/>
    <mergeCell ref="A116:A117"/>
  </mergeCells>
  <pageMargins left="0.7" right="0.7" top="0.75" bottom="0.75" header="0.3" footer="0.3"/>
  <pageSetup paperSize="9" scale="81" orientation="landscape" verticalDpi="0"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election activeCell="C36" sqref="C3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Ali</cp:lastModifiedBy>
  <cp:lastPrinted>2013-01-12T09:31:51Z</cp:lastPrinted>
  <dcterms:created xsi:type="dcterms:W3CDTF">2012-12-31T05:32:48Z</dcterms:created>
  <dcterms:modified xsi:type="dcterms:W3CDTF">2013-08-28T14:22:27Z</dcterms:modified>
</cp:coreProperties>
</file>