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Y:\VET\BasAm\Ernæring\2 Projects\GutMatters\Experiments\WP4 Fat quality and fish size\Manus and results from Aliaksandr\Final manuscript\Revised manus\Second round\"/>
    </mc:Choice>
  </mc:AlternateContent>
  <xr:revisionPtr revIDLastSave="0" documentId="8_{452AFF72-20DB-4504-8F7E-046E85DA9175}" xr6:coauthVersionLast="47" xr6:coauthVersionMax="47" xr10:uidLastSave="{00000000-0000-0000-0000-000000000000}"/>
  <bookViews>
    <workbookView xWindow="-120" yWindow="-120" windowWidth="29040" windowHeight="17640" activeTab="4" xr2:uid="{6FCBF854-B200-43E7-997D-7AE42DB79453}"/>
  </bookViews>
  <sheets>
    <sheet name="Abbreviations" sheetId="6" r:id="rId1"/>
    <sheet name="Fish and organ weights" sheetId="4" r:id="rId2"/>
    <sheet name="FA % in feed, organ, tissue" sheetId="3" r:id="rId3"/>
    <sheet name="FA g_kg in feed, organ, tissue" sheetId="5" r:id="rId4"/>
    <sheet name="Fatty acid digestibilities 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E15" i="2"/>
  <c r="AE14" i="2"/>
  <c r="AE13" i="2"/>
  <c r="AE12" i="2"/>
  <c r="AE11" i="2"/>
  <c r="AE10" i="2"/>
  <c r="AE9" i="2"/>
  <c r="AE8" i="2"/>
  <c r="AE7" i="2"/>
  <c r="AE6" i="2"/>
  <c r="AE5" i="2"/>
  <c r="AE4" i="2"/>
</calcChain>
</file>

<file path=xl/sharedStrings.xml><?xml version="1.0" encoding="utf-8"?>
<sst xmlns="http://schemas.openxmlformats.org/spreadsheetml/2006/main" count="643" uniqueCount="234">
  <si>
    <t>Fish</t>
  </si>
  <si>
    <t>Organ</t>
  </si>
  <si>
    <t>Diet</t>
  </si>
  <si>
    <t>RapeOil</t>
  </si>
  <si>
    <t>C12_0</t>
  </si>
  <si>
    <t>C14_0</t>
  </si>
  <si>
    <t>C16_0</t>
  </si>
  <si>
    <t>C16_1n7</t>
  </si>
  <si>
    <t>C18_0</t>
  </si>
  <si>
    <t>C18_1n9c</t>
  </si>
  <si>
    <t>C18_2n6c</t>
  </si>
  <si>
    <t>C20_0</t>
  </si>
  <si>
    <t>C20_1</t>
  </si>
  <si>
    <t>C18_3n3</t>
  </si>
  <si>
    <t>C20_3n3</t>
  </si>
  <si>
    <t>C20_4n6</t>
  </si>
  <si>
    <t>C20_5n3</t>
  </si>
  <si>
    <t>C22_5n3</t>
  </si>
  <si>
    <t>C22_6n3</t>
  </si>
  <si>
    <t>SUM</t>
  </si>
  <si>
    <t>Fatty acids and yttrium in diets</t>
  </si>
  <si>
    <t>g/kg</t>
  </si>
  <si>
    <t>Yt</t>
  </si>
  <si>
    <t>C12:0</t>
  </si>
  <si>
    <t>C14:0</t>
  </si>
  <si>
    <t>C15:0</t>
  </si>
  <si>
    <t>C16:0</t>
  </si>
  <si>
    <t>C16:1n7</t>
  </si>
  <si>
    <t>C17:0</t>
  </si>
  <si>
    <t>C18:0</t>
  </si>
  <si>
    <t>18:1n9c</t>
  </si>
  <si>
    <t>C18:2n6c</t>
  </si>
  <si>
    <t>C20:0</t>
  </si>
  <si>
    <t>C18:3n6</t>
  </si>
  <si>
    <t>C20:1</t>
  </si>
  <si>
    <t>C18:3n3</t>
  </si>
  <si>
    <t>C20:2</t>
  </si>
  <si>
    <t>C22:0</t>
  </si>
  <si>
    <t>C20:3n6</t>
  </si>
  <si>
    <t>C22:1n11</t>
  </si>
  <si>
    <t>C22:1n9</t>
  </si>
  <si>
    <t>C20:3n3</t>
  </si>
  <si>
    <t>C20:4n6</t>
  </si>
  <si>
    <t>C24:0</t>
  </si>
  <si>
    <t>C20:5n3</t>
  </si>
  <si>
    <t>C24:1</t>
  </si>
  <si>
    <t>C22:5n3</t>
  </si>
  <si>
    <t>C22:6n3</t>
  </si>
  <si>
    <t xml:space="preserve">Fatty acids and yttrium in faeces </t>
  </si>
  <si>
    <t>Digestibilities</t>
  </si>
  <si>
    <t>Feed</t>
  </si>
  <si>
    <t>LI</t>
  </si>
  <si>
    <t>Pen</t>
  </si>
  <si>
    <t>Group</t>
  </si>
  <si>
    <t>NMBU_No</t>
  </si>
  <si>
    <t>BL</t>
  </si>
  <si>
    <t>CF</t>
  </si>
  <si>
    <t>Growth</t>
  </si>
  <si>
    <t>TGC</t>
  </si>
  <si>
    <t>GutteW</t>
  </si>
  <si>
    <t>Yield</t>
  </si>
  <si>
    <t>PI2</t>
  </si>
  <si>
    <t>MI</t>
  </si>
  <si>
    <t>DI</t>
  </si>
  <si>
    <t>H</t>
  </si>
  <si>
    <t>041ae10bff</t>
  </si>
  <si>
    <t xml:space="preserve"> </t>
  </si>
  <si>
    <t>041AE138B</t>
  </si>
  <si>
    <t>041AE150F6</t>
  </si>
  <si>
    <t>041ae10c89</t>
  </si>
  <si>
    <t>041AE12644</t>
  </si>
  <si>
    <t>041ae1516c</t>
  </si>
  <si>
    <t>041ae10c8c</t>
  </si>
  <si>
    <t>.</t>
  </si>
  <si>
    <t>041ae1013</t>
  </si>
  <si>
    <t>041ae13060</t>
  </si>
  <si>
    <t>041AE1461C</t>
  </si>
  <si>
    <t>041AE15640</t>
  </si>
  <si>
    <t>041ae11a33</t>
  </si>
  <si>
    <t>041AE14C5</t>
  </si>
  <si>
    <t>041ae14157</t>
  </si>
  <si>
    <t>041ae14755</t>
  </si>
  <si>
    <t>041ae14eb</t>
  </si>
  <si>
    <t>041AE136AF</t>
  </si>
  <si>
    <t>041AE13050</t>
  </si>
  <si>
    <t>041AE144C3</t>
  </si>
  <si>
    <t>041ae13b12</t>
  </si>
  <si>
    <t>041AE13A5F</t>
  </si>
  <si>
    <t>041AE158C3</t>
  </si>
  <si>
    <t>041ae1236a</t>
  </si>
  <si>
    <t>041ae103c6</t>
  </si>
  <si>
    <t>041AE109E9</t>
  </si>
  <si>
    <t>041ae12084</t>
  </si>
  <si>
    <t>041ae12362</t>
  </si>
  <si>
    <t>041AE1360A</t>
  </si>
  <si>
    <t>041ae148a</t>
  </si>
  <si>
    <t>041ae13284</t>
  </si>
  <si>
    <t>041ae10717</t>
  </si>
  <si>
    <t>041ae13ff1</t>
  </si>
  <si>
    <t>041AE13780</t>
  </si>
  <si>
    <t>041AE149F8</t>
  </si>
  <si>
    <t>041ae122a8</t>
  </si>
  <si>
    <t>041ae13333</t>
  </si>
  <si>
    <t>041ae10579</t>
  </si>
  <si>
    <t>041AE12C1A</t>
  </si>
  <si>
    <t>041AE14CFE</t>
  </si>
  <si>
    <t>041ae13e8</t>
  </si>
  <si>
    <t>041ae108ec</t>
  </si>
  <si>
    <t>041AE14002</t>
  </si>
  <si>
    <t>041AE10882</t>
  </si>
  <si>
    <t>041AE14CF0</t>
  </si>
  <si>
    <t>041AE14160</t>
  </si>
  <si>
    <t>041AE15289</t>
  </si>
  <si>
    <t>041AE11135</t>
  </si>
  <si>
    <t>041ae10ec7</t>
  </si>
  <si>
    <t>041AE148B2</t>
  </si>
  <si>
    <t>041AE10711</t>
  </si>
  <si>
    <t>041ae131cc</t>
  </si>
  <si>
    <t>041ae11b95</t>
  </si>
  <si>
    <t>041AE1488</t>
  </si>
  <si>
    <t>041ae14f2</t>
  </si>
  <si>
    <t>041AE12355</t>
  </si>
  <si>
    <t>041ae1207e</t>
  </si>
  <si>
    <t>041ae14cec</t>
  </si>
  <si>
    <t>041ae1460a</t>
  </si>
  <si>
    <t>041ae102fe</t>
  </si>
  <si>
    <t>041AE13997</t>
  </si>
  <si>
    <t>041AE107FB</t>
  </si>
  <si>
    <t>041ae15767</t>
  </si>
  <si>
    <t>041ae11302</t>
  </si>
  <si>
    <t>041AE135F7</t>
  </si>
  <si>
    <t>041AC0946E</t>
  </si>
  <si>
    <t>041AE152F7</t>
  </si>
  <si>
    <t>041AE11AF1</t>
  </si>
  <si>
    <t>041AE1056</t>
  </si>
  <si>
    <t>041AC097A</t>
  </si>
  <si>
    <t>041ae121ea</t>
  </si>
  <si>
    <t>041AE10415</t>
  </si>
  <si>
    <t>041AC0A97E</t>
  </si>
  <si>
    <t>V</t>
  </si>
  <si>
    <t>041AE13547</t>
  </si>
  <si>
    <t>041ae15772</t>
  </si>
  <si>
    <t>041ae11595</t>
  </si>
  <si>
    <t>041ae14619</t>
  </si>
  <si>
    <t>041AE129E5</t>
  </si>
  <si>
    <t>041AE134A6</t>
  </si>
  <si>
    <t>041ae10ebc</t>
  </si>
  <si>
    <t>041AE1597F</t>
  </si>
  <si>
    <t>041AE1476</t>
  </si>
  <si>
    <t>041ae104be</t>
  </si>
  <si>
    <t>041ae13e8c</t>
  </si>
  <si>
    <t>041ae1435f</t>
  </si>
  <si>
    <t>041AE1399F</t>
  </si>
  <si>
    <t>041AE1495</t>
  </si>
  <si>
    <t>041AE10E3A</t>
  </si>
  <si>
    <t>041AE15829</t>
  </si>
  <si>
    <t>041AE12E37</t>
  </si>
  <si>
    <t>041AE111CF</t>
  </si>
  <si>
    <t>041AE13E91</t>
  </si>
  <si>
    <t>041AE1189</t>
  </si>
  <si>
    <t>041AE1144F</t>
  </si>
  <si>
    <t>041AE14373</t>
  </si>
  <si>
    <t>041AE106B6</t>
  </si>
  <si>
    <t>041AE11C4B</t>
  </si>
  <si>
    <t>041AE12CBE</t>
  </si>
  <si>
    <t>041AE11B93</t>
  </si>
  <si>
    <t>041ae121f9</t>
  </si>
  <si>
    <t>041ae11e5c</t>
  </si>
  <si>
    <t>041AE14BC2</t>
  </si>
  <si>
    <t>041ae10c8e</t>
  </si>
  <si>
    <t>041AE14A97</t>
  </si>
  <si>
    <t>041ae103c4</t>
  </si>
  <si>
    <t>041ae13260</t>
  </si>
  <si>
    <t>041AE11128</t>
  </si>
  <si>
    <t>041ae12a9</t>
  </si>
  <si>
    <t>041ae10975</t>
  </si>
  <si>
    <t>041AE10522</t>
  </si>
  <si>
    <t>041AE10BEC</t>
  </si>
  <si>
    <t>041AE1325E</t>
  </si>
  <si>
    <t>041AE14802</t>
  </si>
  <si>
    <t>041AE1130E</t>
  </si>
  <si>
    <t>041AE15878</t>
  </si>
  <si>
    <t>041AE105C</t>
  </si>
  <si>
    <t>041AE11F3</t>
  </si>
  <si>
    <t>041AE13FFF</t>
  </si>
  <si>
    <t>041AE1139</t>
  </si>
  <si>
    <t>041AE108F7</t>
  </si>
  <si>
    <t>041AE12363</t>
  </si>
  <si>
    <t>041AE14155</t>
  </si>
  <si>
    <t>041AE150E8</t>
  </si>
  <si>
    <t>041AE13FFB</t>
  </si>
  <si>
    <t>041AE11BA1</t>
  </si>
  <si>
    <t>041AE14154</t>
  </si>
  <si>
    <t>041AE14A91</t>
  </si>
  <si>
    <t>041AE13F55</t>
  </si>
  <si>
    <t>041AE12FAA</t>
  </si>
  <si>
    <t>041AE14169</t>
  </si>
  <si>
    <t>041AE108F1</t>
  </si>
  <si>
    <t>041AE13E8</t>
  </si>
  <si>
    <t>041AE10A61</t>
  </si>
  <si>
    <t>041AE1506F</t>
  </si>
  <si>
    <t>041AE12C1B</t>
  </si>
  <si>
    <t>041AE1080C</t>
  </si>
  <si>
    <t>041AE1326A</t>
  </si>
  <si>
    <t>041AE1198C</t>
  </si>
  <si>
    <t>041AE11777</t>
  </si>
  <si>
    <t>041AE11270</t>
  </si>
  <si>
    <t>041AE11E67</t>
  </si>
  <si>
    <t>041AE144CC</t>
  </si>
  <si>
    <t>041AE1563A</t>
  </si>
  <si>
    <t>041AE11FCB</t>
  </si>
  <si>
    <t>041AE1286A</t>
  </si>
  <si>
    <t>RapeOil, %</t>
  </si>
  <si>
    <t>StartBW</t>
  </si>
  <si>
    <t>FinalBW</t>
  </si>
  <si>
    <t>PI 1</t>
  </si>
  <si>
    <t>Pyloric intestine</t>
  </si>
  <si>
    <t>Mesenteric tissue</t>
  </si>
  <si>
    <t>Liver</t>
  </si>
  <si>
    <t>%</t>
  </si>
  <si>
    <t>Abbreviations</t>
  </si>
  <si>
    <t>Body length</t>
  </si>
  <si>
    <t>Condition factor</t>
  </si>
  <si>
    <t>Termal growth factor</t>
  </si>
  <si>
    <t>Gutted weight</t>
  </si>
  <si>
    <t>First half of pyloric intestine</t>
  </si>
  <si>
    <t>Second half of pyloric intestine</t>
  </si>
  <si>
    <t>Mid intestine</t>
  </si>
  <si>
    <t>Distal intestine</t>
  </si>
  <si>
    <t>PI</t>
  </si>
  <si>
    <t>Mes</t>
  </si>
  <si>
    <t>Mescentereric tissue</t>
  </si>
  <si>
    <t>PittagNo</t>
  </si>
  <si>
    <t>LetSea_No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</si>
</sst>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3DFB-74BE-42E2-B5B9-110E7269D135}">
  <dimension ref="A2:B14"/>
  <sheetViews>
    <sheetView workbookViewId="0">
      <selection activeCell="J12" sqref="J12"/>
    </sheetView>
  </sheetViews>
  <sheetFormatPr baseColWidth="10" defaultRowHeight="15" x14ac:dyDescent="0.25"/>
  <sheetData>
    <row r="2" spans="1:2" x14ac:dyDescent="0.25">
      <c r="A2" s="37" t="s">
        <v>220</v>
      </c>
    </row>
    <row r="4" spans="1:2" x14ac:dyDescent="0.25">
      <c r="A4" s="35" t="s">
        <v>55</v>
      </c>
      <c r="B4" t="s">
        <v>221</v>
      </c>
    </row>
    <row r="5" spans="1:2" x14ac:dyDescent="0.25">
      <c r="A5" s="39" t="s">
        <v>56</v>
      </c>
      <c r="B5" t="s">
        <v>222</v>
      </c>
    </row>
    <row r="6" spans="1:2" x14ac:dyDescent="0.25">
      <c r="A6" s="35" t="s">
        <v>58</v>
      </c>
      <c r="B6" t="s">
        <v>223</v>
      </c>
    </row>
    <row r="7" spans="1:2" x14ac:dyDescent="0.25">
      <c r="A7" s="35" t="s">
        <v>59</v>
      </c>
      <c r="B7" t="s">
        <v>224</v>
      </c>
    </row>
    <row r="8" spans="1:2" x14ac:dyDescent="0.25">
      <c r="A8" s="35" t="s">
        <v>229</v>
      </c>
      <c r="B8" t="s">
        <v>216</v>
      </c>
    </row>
    <row r="9" spans="1:2" x14ac:dyDescent="0.25">
      <c r="A9" s="35" t="s">
        <v>230</v>
      </c>
      <c r="B9" t="s">
        <v>231</v>
      </c>
    </row>
    <row r="10" spans="1:2" x14ac:dyDescent="0.25">
      <c r="A10" s="35" t="s">
        <v>215</v>
      </c>
      <c r="B10" t="s">
        <v>225</v>
      </c>
    </row>
    <row r="11" spans="1:2" x14ac:dyDescent="0.25">
      <c r="A11" s="35" t="s">
        <v>61</v>
      </c>
      <c r="B11" t="s">
        <v>226</v>
      </c>
    </row>
    <row r="12" spans="1:2" x14ac:dyDescent="0.25">
      <c r="A12" s="39" t="s">
        <v>62</v>
      </c>
      <c r="B12" t="s">
        <v>227</v>
      </c>
    </row>
    <row r="13" spans="1:2" x14ac:dyDescent="0.25">
      <c r="A13" s="39" t="s">
        <v>63</v>
      </c>
      <c r="B13" t="s">
        <v>228</v>
      </c>
    </row>
    <row r="14" spans="1:2" x14ac:dyDescent="0.25">
      <c r="A14" s="39" t="s">
        <v>51</v>
      </c>
      <c r="B14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2C77-8BEB-4B80-9F4A-8EEB23991089}">
  <dimension ref="A1:V147"/>
  <sheetViews>
    <sheetView workbookViewId="0">
      <selection activeCell="V10" sqref="V10"/>
    </sheetView>
  </sheetViews>
  <sheetFormatPr baseColWidth="10" defaultColWidth="11.42578125" defaultRowHeight="15" x14ac:dyDescent="0.25"/>
  <cols>
    <col min="1" max="1" width="6.5703125" style="35" customWidth="1"/>
    <col min="2" max="2" width="8.42578125" style="2" customWidth="1"/>
    <col min="3" max="3" width="9" style="3" customWidth="1"/>
    <col min="4" max="4" width="11.42578125" style="1"/>
    <col min="5" max="5" width="14.5703125" style="1" customWidth="1"/>
    <col min="6" max="10" width="8.5703125" style="2" customWidth="1"/>
    <col min="11" max="11" width="8.5703125" style="1" customWidth="1"/>
    <col min="12" max="17" width="8.5703125" style="2" customWidth="1"/>
    <col min="18" max="20" width="8.5703125" style="1" customWidth="1"/>
    <col min="21" max="21" width="10.42578125" style="33" customWidth="1"/>
    <col min="22" max="16384" width="11.42578125" style="33"/>
  </cols>
  <sheetData>
    <row r="1" spans="1:22" x14ac:dyDescent="0.25">
      <c r="A1" s="35" t="s">
        <v>52</v>
      </c>
      <c r="B1" s="2" t="s">
        <v>2</v>
      </c>
      <c r="C1" s="3" t="s">
        <v>212</v>
      </c>
      <c r="D1" s="1" t="s">
        <v>53</v>
      </c>
      <c r="E1" s="1" t="s">
        <v>232</v>
      </c>
      <c r="F1" s="2" t="s">
        <v>54</v>
      </c>
      <c r="G1" s="2" t="s">
        <v>233</v>
      </c>
      <c r="H1" s="2" t="s">
        <v>213</v>
      </c>
      <c r="I1" s="2" t="s">
        <v>214</v>
      </c>
      <c r="J1" s="2" t="s">
        <v>55</v>
      </c>
      <c r="K1" s="1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215</v>
      </c>
      <c r="Q1" s="2" t="s">
        <v>61</v>
      </c>
      <c r="R1" s="1" t="s">
        <v>62</v>
      </c>
      <c r="S1" s="1" t="s">
        <v>63</v>
      </c>
      <c r="T1" s="1" t="s">
        <v>51</v>
      </c>
    </row>
    <row r="2" spans="1:22" x14ac:dyDescent="0.25">
      <c r="A2" s="35">
        <v>208</v>
      </c>
      <c r="B2" s="2">
        <v>1</v>
      </c>
      <c r="C2" s="3">
        <v>23.5</v>
      </c>
      <c r="D2" s="1" t="s">
        <v>64</v>
      </c>
      <c r="E2" s="1" t="s">
        <v>65</v>
      </c>
      <c r="F2" s="2">
        <v>85</v>
      </c>
      <c r="G2" s="2">
        <v>1</v>
      </c>
      <c r="H2" s="2">
        <v>1905</v>
      </c>
      <c r="I2" s="2">
        <v>3665</v>
      </c>
      <c r="J2" s="2">
        <v>61.5</v>
      </c>
      <c r="K2" s="1">
        <v>1.5756096486207773</v>
      </c>
      <c r="L2" s="2">
        <v>1760</v>
      </c>
      <c r="M2" s="3">
        <v>4.4479472161747404</v>
      </c>
      <c r="N2" s="2">
        <v>3090</v>
      </c>
      <c r="O2" s="2">
        <v>84.311050477489772</v>
      </c>
      <c r="P2" s="2">
        <v>285.60000000000002</v>
      </c>
      <c r="Q2" s="2">
        <v>116.4</v>
      </c>
      <c r="R2" s="1">
        <v>6.71</v>
      </c>
      <c r="S2" s="1">
        <v>22.01</v>
      </c>
      <c r="T2" s="1">
        <v>48.33</v>
      </c>
      <c r="U2" s="33" t="s">
        <v>66</v>
      </c>
    </row>
    <row r="3" spans="1:22" x14ac:dyDescent="0.25">
      <c r="A3" s="35">
        <v>208</v>
      </c>
      <c r="B3" s="2">
        <v>1</v>
      </c>
      <c r="C3" s="3">
        <v>23.5</v>
      </c>
      <c r="D3" s="1" t="s">
        <v>64</v>
      </c>
      <c r="E3" s="1" t="s">
        <v>67</v>
      </c>
      <c r="F3" s="2">
        <v>86</v>
      </c>
      <c r="G3" s="2">
        <v>2</v>
      </c>
      <c r="H3" s="2">
        <v>1755</v>
      </c>
      <c r="I3" s="2">
        <v>3325</v>
      </c>
      <c r="J3" s="2">
        <v>60.5</v>
      </c>
      <c r="K3" s="1">
        <v>1.501500653943048</v>
      </c>
      <c r="L3" s="2">
        <v>1570</v>
      </c>
      <c r="M3" s="3">
        <v>4.2153159396977111</v>
      </c>
      <c r="N3" s="2">
        <v>2815</v>
      </c>
      <c r="O3" s="2">
        <v>84.661654135338352</v>
      </c>
      <c r="P3" s="2">
        <v>246.2</v>
      </c>
      <c r="Q3" s="2">
        <v>126.2</v>
      </c>
      <c r="R3" s="1">
        <v>8.39</v>
      </c>
      <c r="S3" s="1">
        <v>19.04</v>
      </c>
      <c r="T3" s="1">
        <v>43.45</v>
      </c>
    </row>
    <row r="4" spans="1:22" x14ac:dyDescent="0.25">
      <c r="A4" s="35">
        <v>208</v>
      </c>
      <c r="B4" s="2">
        <v>1</v>
      </c>
      <c r="C4" s="3">
        <v>23.5</v>
      </c>
      <c r="D4" s="1" t="s">
        <v>64</v>
      </c>
      <c r="E4" s="1" t="s">
        <v>68</v>
      </c>
      <c r="F4" s="2">
        <v>87</v>
      </c>
      <c r="G4" s="2">
        <v>3</v>
      </c>
      <c r="H4" s="2">
        <v>1755</v>
      </c>
      <c r="I4" s="2">
        <v>3405</v>
      </c>
      <c r="J4" s="2">
        <v>60.5</v>
      </c>
      <c r="K4" s="1">
        <v>1.5376269854664897</v>
      </c>
      <c r="L4" s="2">
        <v>1650</v>
      </c>
      <c r="M4" s="3">
        <v>4.390142692134491</v>
      </c>
      <c r="N4" s="2">
        <v>2930</v>
      </c>
      <c r="O4" s="2">
        <v>86.049926578560942</v>
      </c>
      <c r="P4" s="2">
        <v>230.9</v>
      </c>
      <c r="Q4" s="2">
        <v>97.9</v>
      </c>
      <c r="R4" s="1">
        <v>5.65</v>
      </c>
      <c r="S4" s="1">
        <v>17.84</v>
      </c>
      <c r="T4" s="1">
        <v>44.83</v>
      </c>
    </row>
    <row r="5" spans="1:22" x14ac:dyDescent="0.25">
      <c r="A5" s="35">
        <v>208</v>
      </c>
      <c r="B5" s="2">
        <v>1</v>
      </c>
      <c r="C5" s="3">
        <v>23.5</v>
      </c>
      <c r="D5" s="1" t="s">
        <v>64</v>
      </c>
      <c r="E5" s="1" t="s">
        <v>69</v>
      </c>
      <c r="F5" s="2">
        <v>88</v>
      </c>
      <c r="G5" s="2">
        <v>4</v>
      </c>
      <c r="H5" s="2">
        <v>1390</v>
      </c>
      <c r="I5" s="2">
        <v>2175</v>
      </c>
      <c r="J5" s="2">
        <v>53</v>
      </c>
      <c r="K5" s="1">
        <v>1.4609375524762052</v>
      </c>
      <c r="L5" s="2">
        <v>785</v>
      </c>
      <c r="M5" s="3">
        <v>2.6443757294325647</v>
      </c>
      <c r="N5" s="2">
        <v>1865</v>
      </c>
      <c r="O5" s="2">
        <v>85.747126436781613</v>
      </c>
      <c r="P5" s="2">
        <v>136.9</v>
      </c>
      <c r="Q5" s="2">
        <v>61.2</v>
      </c>
      <c r="R5" s="1">
        <v>3.98</v>
      </c>
      <c r="S5" s="1">
        <v>9.91</v>
      </c>
      <c r="T5" s="1">
        <v>29.09</v>
      </c>
    </row>
    <row r="6" spans="1:22" x14ac:dyDescent="0.25">
      <c r="A6" s="35">
        <v>208</v>
      </c>
      <c r="B6" s="2">
        <v>1</v>
      </c>
      <c r="C6" s="3">
        <v>23.5</v>
      </c>
      <c r="D6" s="1" t="s">
        <v>64</v>
      </c>
      <c r="E6" s="1" t="s">
        <v>70</v>
      </c>
      <c r="F6" s="2">
        <v>89</v>
      </c>
      <c r="G6" s="2">
        <v>5</v>
      </c>
      <c r="H6" s="2">
        <v>1920</v>
      </c>
      <c r="I6" s="2">
        <v>3390</v>
      </c>
      <c r="J6" s="2">
        <v>60</v>
      </c>
      <c r="K6" s="1">
        <v>1.5694444444444444</v>
      </c>
      <c r="L6" s="2">
        <v>1470</v>
      </c>
      <c r="M6" s="3">
        <v>3.8176589295201389</v>
      </c>
      <c r="N6" s="2">
        <v>2975</v>
      </c>
      <c r="O6" s="2">
        <v>87.758112094395273</v>
      </c>
      <c r="P6" s="2">
        <v>200.4</v>
      </c>
      <c r="Q6" s="2">
        <v>79</v>
      </c>
      <c r="R6" s="1">
        <v>5.96</v>
      </c>
      <c r="S6" s="1">
        <v>12.57</v>
      </c>
      <c r="T6" s="1">
        <v>39.17</v>
      </c>
    </row>
    <row r="7" spans="1:22" x14ac:dyDescent="0.25">
      <c r="A7" s="35">
        <v>208</v>
      </c>
      <c r="B7" s="2">
        <v>1</v>
      </c>
      <c r="C7" s="3">
        <v>23.5</v>
      </c>
      <c r="D7" s="1" t="s">
        <v>64</v>
      </c>
      <c r="E7" s="1" t="s">
        <v>71</v>
      </c>
      <c r="F7" s="2">
        <v>90</v>
      </c>
      <c r="G7" s="2">
        <v>6</v>
      </c>
      <c r="H7" s="2">
        <v>1820</v>
      </c>
      <c r="I7" s="2">
        <v>3205</v>
      </c>
      <c r="J7" s="2">
        <v>61</v>
      </c>
      <c r="K7" s="1">
        <v>1.4120124591926198</v>
      </c>
      <c r="L7" s="2">
        <v>1385</v>
      </c>
      <c r="M7" s="3">
        <v>3.7311647166884692</v>
      </c>
      <c r="N7" s="2">
        <v>2805</v>
      </c>
      <c r="O7" s="2">
        <v>87.519500780031194</v>
      </c>
      <c r="P7" s="2">
        <v>165.8</v>
      </c>
      <c r="Q7" s="2">
        <v>84.2</v>
      </c>
      <c r="R7" s="1">
        <v>5.78</v>
      </c>
      <c r="S7" s="1">
        <v>14.47</v>
      </c>
      <c r="T7" s="1">
        <v>38.58</v>
      </c>
    </row>
    <row r="8" spans="1:22" x14ac:dyDescent="0.25">
      <c r="A8" s="35">
        <v>208</v>
      </c>
      <c r="B8" s="2">
        <v>1</v>
      </c>
      <c r="C8" s="3">
        <v>23.5</v>
      </c>
      <c r="D8" s="1" t="s">
        <v>64</v>
      </c>
      <c r="E8" s="1" t="s">
        <v>72</v>
      </c>
      <c r="F8" s="2">
        <v>91</v>
      </c>
      <c r="G8" s="2">
        <v>7</v>
      </c>
      <c r="H8" s="2">
        <v>1850</v>
      </c>
      <c r="I8" s="2">
        <v>3550</v>
      </c>
      <c r="J8" s="2">
        <v>62</v>
      </c>
      <c r="K8" s="1">
        <v>1.4895438219596522</v>
      </c>
      <c r="L8" s="2">
        <v>1700</v>
      </c>
      <c r="M8" s="3">
        <v>4.3853679735624427</v>
      </c>
      <c r="N8" s="2">
        <v>3100</v>
      </c>
      <c r="O8" s="2">
        <v>87.323943661971825</v>
      </c>
      <c r="P8" s="2">
        <v>232.9</v>
      </c>
      <c r="Q8" s="2">
        <v>115.1</v>
      </c>
      <c r="R8" s="1">
        <v>7.38</v>
      </c>
      <c r="S8" s="1">
        <v>19.420000000000002</v>
      </c>
      <c r="T8" s="1">
        <v>44.61</v>
      </c>
      <c r="V8" s="34" t="s">
        <v>66</v>
      </c>
    </row>
    <row r="9" spans="1:22" x14ac:dyDescent="0.25">
      <c r="A9" s="35">
        <v>208</v>
      </c>
      <c r="B9" s="2">
        <v>1</v>
      </c>
      <c r="C9" s="3">
        <v>23.5</v>
      </c>
      <c r="D9" s="1" t="s">
        <v>64</v>
      </c>
      <c r="E9" s="1" t="s">
        <v>74</v>
      </c>
      <c r="F9" s="2">
        <v>92</v>
      </c>
      <c r="G9" s="2">
        <v>8</v>
      </c>
      <c r="H9" s="2">
        <v>1660</v>
      </c>
      <c r="I9" s="2">
        <v>3280</v>
      </c>
      <c r="J9" s="2">
        <v>57.5</v>
      </c>
      <c r="K9" s="1">
        <v>1.7253225939015369</v>
      </c>
      <c r="L9" s="2">
        <v>1620</v>
      </c>
      <c r="M9" s="3">
        <v>4.4421095976094502</v>
      </c>
      <c r="N9" s="2">
        <v>2755</v>
      </c>
      <c r="O9" s="2">
        <v>83.993902439024396</v>
      </c>
      <c r="P9" s="2">
        <v>250.7</v>
      </c>
      <c r="Q9" s="2">
        <v>112.9</v>
      </c>
      <c r="R9" s="1">
        <v>6.9</v>
      </c>
      <c r="S9" s="1">
        <v>18.45</v>
      </c>
      <c r="T9" s="1">
        <v>51.04</v>
      </c>
    </row>
    <row r="10" spans="1:22" x14ac:dyDescent="0.25">
      <c r="A10" s="35">
        <v>208</v>
      </c>
      <c r="B10" s="2">
        <v>1</v>
      </c>
      <c r="C10" s="3">
        <v>23.5</v>
      </c>
      <c r="D10" s="1" t="s">
        <v>64</v>
      </c>
      <c r="E10" s="1" t="s">
        <v>75</v>
      </c>
      <c r="F10" s="2">
        <v>93</v>
      </c>
      <c r="G10" s="2">
        <v>9</v>
      </c>
      <c r="H10" s="2">
        <v>1915</v>
      </c>
      <c r="I10" s="2">
        <v>3510</v>
      </c>
      <c r="J10" s="2">
        <v>61.5</v>
      </c>
      <c r="K10" s="1">
        <v>1.5089740427445917</v>
      </c>
      <c r="L10" s="2">
        <v>1595</v>
      </c>
      <c r="M10" s="3">
        <v>4.0914783510040786</v>
      </c>
      <c r="N10" s="2">
        <v>3075</v>
      </c>
      <c r="O10" s="2">
        <v>87.606837606837601</v>
      </c>
      <c r="P10" s="2">
        <v>199.1</v>
      </c>
      <c r="Q10" s="2">
        <v>79.599999999999994</v>
      </c>
      <c r="R10" s="1">
        <v>7.22</v>
      </c>
      <c r="S10" s="1">
        <v>16.989999999999998</v>
      </c>
      <c r="T10" s="1">
        <v>51.96</v>
      </c>
    </row>
    <row r="11" spans="1:22" x14ac:dyDescent="0.25">
      <c r="A11" s="35">
        <v>208</v>
      </c>
      <c r="B11" s="2">
        <v>1</v>
      </c>
      <c r="C11" s="3">
        <v>23.5</v>
      </c>
      <c r="D11" s="1" t="s">
        <v>64</v>
      </c>
      <c r="E11" s="1" t="s">
        <v>76</v>
      </c>
      <c r="F11" s="2">
        <v>94</v>
      </c>
      <c r="G11" s="2">
        <v>10</v>
      </c>
      <c r="H11" s="2">
        <v>1880</v>
      </c>
      <c r="I11" s="2">
        <v>3450</v>
      </c>
      <c r="J11" s="2">
        <v>60</v>
      </c>
      <c r="K11" s="1">
        <v>1.5972222222222221</v>
      </c>
      <c r="L11" s="2">
        <v>1570</v>
      </c>
      <c r="M11" s="3">
        <v>4.0753245984281206</v>
      </c>
      <c r="N11" s="2">
        <v>2985</v>
      </c>
      <c r="O11" s="2">
        <v>86.521739130434781</v>
      </c>
      <c r="P11" s="2">
        <v>232.4</v>
      </c>
      <c r="Q11" s="2">
        <v>100.4</v>
      </c>
      <c r="R11" s="1">
        <v>5.75</v>
      </c>
      <c r="S11" s="1">
        <v>16.63</v>
      </c>
      <c r="T11" s="1">
        <v>43.68</v>
      </c>
    </row>
    <row r="12" spans="1:22" x14ac:dyDescent="0.25">
      <c r="A12" s="35">
        <v>208</v>
      </c>
      <c r="B12" s="2">
        <v>1</v>
      </c>
      <c r="C12" s="3">
        <v>23.5</v>
      </c>
      <c r="D12" s="1" t="s">
        <v>64</v>
      </c>
      <c r="E12" s="1" t="s">
        <v>77</v>
      </c>
      <c r="F12" s="2">
        <v>95</v>
      </c>
      <c r="G12" s="2">
        <v>11</v>
      </c>
      <c r="H12" s="2">
        <v>1480</v>
      </c>
      <c r="I12" s="2">
        <v>2675</v>
      </c>
      <c r="J12" s="2">
        <v>56</v>
      </c>
      <c r="K12" s="1">
        <v>1.5232097303206997</v>
      </c>
      <c r="L12" s="2">
        <v>1195</v>
      </c>
      <c r="M12" s="3">
        <v>3.6591936493311654</v>
      </c>
      <c r="N12" s="2">
        <v>2300</v>
      </c>
      <c r="O12" s="2">
        <v>85.981308411214954</v>
      </c>
      <c r="P12" s="2">
        <v>166.9</v>
      </c>
      <c r="Q12" s="2">
        <v>73.5</v>
      </c>
      <c r="R12" s="1">
        <v>6.23</v>
      </c>
      <c r="S12" s="1">
        <v>13.07</v>
      </c>
      <c r="T12" s="1">
        <v>34.71</v>
      </c>
    </row>
    <row r="13" spans="1:22" x14ac:dyDescent="0.25">
      <c r="A13" s="35">
        <v>208</v>
      </c>
      <c r="B13" s="2">
        <v>1</v>
      </c>
      <c r="C13" s="3">
        <v>23.5</v>
      </c>
      <c r="D13" s="1" t="s">
        <v>64</v>
      </c>
      <c r="E13" s="1" t="s">
        <v>78</v>
      </c>
      <c r="F13" s="2">
        <v>96</v>
      </c>
      <c r="G13" s="2">
        <v>12</v>
      </c>
      <c r="H13" s="2">
        <v>1825</v>
      </c>
      <c r="I13" s="2">
        <v>3435</v>
      </c>
      <c r="J13" s="2">
        <v>58</v>
      </c>
      <c r="K13" s="1">
        <v>1.7605272868916315</v>
      </c>
      <c r="L13" s="2">
        <v>1610</v>
      </c>
      <c r="M13" s="3">
        <v>4.2219781787830595</v>
      </c>
      <c r="N13" s="2">
        <v>2940</v>
      </c>
      <c r="O13" s="2">
        <v>85.589519650655021</v>
      </c>
      <c r="P13" s="2">
        <v>250.6</v>
      </c>
      <c r="Q13" s="2">
        <v>90.6</v>
      </c>
      <c r="R13" s="1">
        <v>7.86</v>
      </c>
      <c r="S13" s="1">
        <v>13.33</v>
      </c>
      <c r="T13" s="1">
        <v>46.91</v>
      </c>
    </row>
    <row r="14" spans="1:22" x14ac:dyDescent="0.25">
      <c r="A14" s="35">
        <v>209</v>
      </c>
      <c r="B14" s="2">
        <v>2</v>
      </c>
      <c r="C14" s="3">
        <v>18.8</v>
      </c>
      <c r="D14" s="1" t="s">
        <v>64</v>
      </c>
      <c r="E14" s="1" t="s">
        <v>79</v>
      </c>
      <c r="F14" s="2">
        <v>73</v>
      </c>
      <c r="G14" s="2">
        <v>1</v>
      </c>
      <c r="H14" s="2">
        <v>1900</v>
      </c>
      <c r="I14" s="2">
        <v>3365</v>
      </c>
      <c r="J14" s="2">
        <v>59</v>
      </c>
      <c r="K14" s="1">
        <v>1.6384343092526499</v>
      </c>
      <c r="L14" s="2">
        <v>1465</v>
      </c>
      <c r="M14" s="3">
        <v>3.8269156059864433</v>
      </c>
      <c r="N14" s="2">
        <v>2880</v>
      </c>
      <c r="O14" s="2">
        <v>85.586924219910841</v>
      </c>
      <c r="P14" s="2">
        <v>240.3</v>
      </c>
      <c r="Q14" s="2">
        <v>83.7</v>
      </c>
      <c r="R14" s="1">
        <v>5.01</v>
      </c>
      <c r="S14" s="1">
        <v>13.68</v>
      </c>
      <c r="T14" s="1">
        <v>36.880000000000003</v>
      </c>
    </row>
    <row r="15" spans="1:22" x14ac:dyDescent="0.25">
      <c r="A15" s="35">
        <v>209</v>
      </c>
      <c r="B15" s="2">
        <v>2</v>
      </c>
      <c r="C15" s="3">
        <v>18.8</v>
      </c>
      <c r="D15" s="1" t="s">
        <v>64</v>
      </c>
      <c r="E15" s="1" t="s">
        <v>80</v>
      </c>
      <c r="F15" s="2">
        <v>74</v>
      </c>
      <c r="G15" s="2">
        <v>2</v>
      </c>
      <c r="H15" s="2">
        <v>1745</v>
      </c>
      <c r="I15" s="2">
        <v>3015</v>
      </c>
      <c r="J15" s="2">
        <v>59</v>
      </c>
      <c r="K15" s="1">
        <v>1.4680176649024486</v>
      </c>
      <c r="L15" s="2">
        <v>1270</v>
      </c>
      <c r="M15" s="3">
        <v>3.5438548744572906</v>
      </c>
      <c r="N15" s="2">
        <v>2565</v>
      </c>
      <c r="O15" s="2">
        <v>85.074626865671647</v>
      </c>
      <c r="P15" s="2">
        <v>216.7</v>
      </c>
      <c r="Q15" s="2">
        <v>88.4</v>
      </c>
      <c r="R15" s="1">
        <v>8.0500000000000007</v>
      </c>
      <c r="S15" s="1">
        <v>13.76</v>
      </c>
      <c r="T15" s="1">
        <v>40.33</v>
      </c>
    </row>
    <row r="16" spans="1:22" x14ac:dyDescent="0.25">
      <c r="A16" s="35">
        <v>209</v>
      </c>
      <c r="B16" s="2">
        <v>2</v>
      </c>
      <c r="C16" s="3">
        <v>18.8</v>
      </c>
      <c r="D16" s="1" t="s">
        <v>64</v>
      </c>
      <c r="E16" s="1" t="s">
        <v>81</v>
      </c>
      <c r="F16" s="2">
        <v>75</v>
      </c>
      <c r="G16" s="2">
        <v>3</v>
      </c>
      <c r="H16" s="2">
        <v>2000</v>
      </c>
      <c r="I16" s="2">
        <v>3290</v>
      </c>
      <c r="J16" s="2">
        <v>61</v>
      </c>
      <c r="K16" s="1">
        <v>1.4494605275331414</v>
      </c>
      <c r="L16" s="2">
        <v>1290</v>
      </c>
      <c r="M16" s="3">
        <v>3.3473551034810463</v>
      </c>
      <c r="N16" s="2">
        <v>2890</v>
      </c>
      <c r="O16" s="2">
        <v>87.841945288753791</v>
      </c>
      <c r="P16" s="2">
        <v>232.8</v>
      </c>
      <c r="Q16" s="2">
        <v>83.9</v>
      </c>
      <c r="R16" s="1">
        <v>6.52</v>
      </c>
      <c r="S16" s="1">
        <v>15.66</v>
      </c>
      <c r="T16" s="1">
        <v>44.74</v>
      </c>
    </row>
    <row r="17" spans="1:20" x14ac:dyDescent="0.25">
      <c r="A17" s="35">
        <v>209</v>
      </c>
      <c r="B17" s="2">
        <v>2</v>
      </c>
      <c r="C17" s="3">
        <v>18.8</v>
      </c>
      <c r="D17" s="1" t="s">
        <v>64</v>
      </c>
      <c r="E17" s="1" t="s">
        <v>82</v>
      </c>
      <c r="F17" s="2">
        <v>76</v>
      </c>
      <c r="G17" s="2">
        <v>4</v>
      </c>
      <c r="H17" s="2">
        <v>1685</v>
      </c>
      <c r="I17" s="2">
        <v>3265</v>
      </c>
      <c r="J17" s="2">
        <v>58.5</v>
      </c>
      <c r="K17" s="1">
        <v>1.6308558934024635</v>
      </c>
      <c r="L17" s="2">
        <v>1580</v>
      </c>
      <c r="M17" s="3">
        <v>4.3216465712997039</v>
      </c>
      <c r="N17" s="2">
        <v>2800</v>
      </c>
      <c r="O17" s="2">
        <v>85.758039816232767</v>
      </c>
      <c r="P17" s="2">
        <v>215.6</v>
      </c>
      <c r="Q17" s="2">
        <v>87.2</v>
      </c>
      <c r="R17" s="1">
        <v>5.56</v>
      </c>
      <c r="S17" s="1">
        <v>13.8</v>
      </c>
      <c r="T17" s="1">
        <v>45.97</v>
      </c>
    </row>
    <row r="18" spans="1:20" x14ac:dyDescent="0.25">
      <c r="A18" s="35">
        <v>209</v>
      </c>
      <c r="B18" s="2">
        <v>2</v>
      </c>
      <c r="C18" s="3">
        <v>18.8</v>
      </c>
      <c r="D18" s="1" t="s">
        <v>64</v>
      </c>
      <c r="E18" s="1" t="s">
        <v>83</v>
      </c>
      <c r="F18" s="2">
        <v>77</v>
      </c>
      <c r="G18" s="2">
        <v>5</v>
      </c>
      <c r="H18" s="2">
        <v>1910</v>
      </c>
      <c r="I18" s="2">
        <v>3060</v>
      </c>
      <c r="J18" s="2">
        <v>59</v>
      </c>
      <c r="K18" s="1">
        <v>1.4899283763189031</v>
      </c>
      <c r="L18" s="2">
        <v>1150</v>
      </c>
      <c r="M18" s="3">
        <v>3.1072565856959833</v>
      </c>
      <c r="N18" s="2">
        <v>2655</v>
      </c>
      <c r="O18" s="2">
        <v>86.764705882352942</v>
      </c>
      <c r="P18" s="2">
        <v>181.5</v>
      </c>
      <c r="Q18" s="2">
        <v>88.3</v>
      </c>
      <c r="R18" s="1">
        <v>8.41</v>
      </c>
      <c r="S18" s="1">
        <v>15.1</v>
      </c>
      <c r="T18" s="1">
        <v>41.76</v>
      </c>
    </row>
    <row r="19" spans="1:20" x14ac:dyDescent="0.25">
      <c r="A19" s="35">
        <v>209</v>
      </c>
      <c r="B19" s="2">
        <v>2</v>
      </c>
      <c r="C19" s="3">
        <v>18.8</v>
      </c>
      <c r="D19" s="1" t="s">
        <v>64</v>
      </c>
      <c r="E19" s="1" t="s">
        <v>84</v>
      </c>
      <c r="F19" s="2">
        <v>78</v>
      </c>
      <c r="G19" s="2">
        <v>6</v>
      </c>
      <c r="H19" s="2">
        <v>1370</v>
      </c>
      <c r="I19" s="2">
        <v>2920</v>
      </c>
      <c r="J19" s="2">
        <v>56.5</v>
      </c>
      <c r="K19" s="1">
        <v>1.6189651790806967</v>
      </c>
      <c r="L19" s="2">
        <v>1550</v>
      </c>
      <c r="M19" s="3">
        <v>4.6913402173821108</v>
      </c>
      <c r="N19" s="2">
        <v>2540</v>
      </c>
      <c r="O19" s="2">
        <v>86.986301369863014</v>
      </c>
      <c r="P19" s="2">
        <v>170.8</v>
      </c>
      <c r="Q19" s="2">
        <v>86.4</v>
      </c>
      <c r="R19" s="1">
        <v>5.62</v>
      </c>
      <c r="S19" s="1">
        <v>16.61</v>
      </c>
      <c r="T19" s="1">
        <v>36.94</v>
      </c>
    </row>
    <row r="20" spans="1:20" x14ac:dyDescent="0.25">
      <c r="A20" s="35">
        <v>209</v>
      </c>
      <c r="B20" s="2">
        <v>2</v>
      </c>
      <c r="C20" s="3">
        <v>18.8</v>
      </c>
      <c r="D20" s="1" t="s">
        <v>64</v>
      </c>
      <c r="E20" s="1" t="s">
        <v>85</v>
      </c>
      <c r="F20" s="2">
        <v>79</v>
      </c>
      <c r="G20" s="2">
        <v>7</v>
      </c>
      <c r="H20" s="2">
        <v>1960</v>
      </c>
      <c r="I20" s="2">
        <v>3490</v>
      </c>
      <c r="J20" s="2">
        <v>62</v>
      </c>
      <c r="K20" s="1">
        <v>1.4643684334194891</v>
      </c>
      <c r="L20" s="2">
        <v>1530</v>
      </c>
      <c r="M20" s="3">
        <v>3.9068154917878144</v>
      </c>
      <c r="N20" s="2">
        <v>3055</v>
      </c>
      <c r="O20" s="2">
        <v>87.535816618911184</v>
      </c>
      <c r="P20" s="2">
        <v>203.1</v>
      </c>
      <c r="Q20" s="2">
        <v>106.8</v>
      </c>
      <c r="R20" s="1">
        <v>7.86</v>
      </c>
      <c r="S20" s="1">
        <v>15.32</v>
      </c>
      <c r="T20" s="1">
        <v>38.409999999999997</v>
      </c>
    </row>
    <row r="21" spans="1:20" x14ac:dyDescent="0.25">
      <c r="A21" s="35">
        <v>209</v>
      </c>
      <c r="B21" s="2">
        <v>2</v>
      </c>
      <c r="C21" s="3">
        <v>18.8</v>
      </c>
      <c r="D21" s="1" t="s">
        <v>64</v>
      </c>
      <c r="E21" s="1" t="s">
        <v>86</v>
      </c>
      <c r="F21" s="2">
        <v>80</v>
      </c>
      <c r="G21" s="2">
        <v>8</v>
      </c>
      <c r="H21" s="2">
        <v>1820</v>
      </c>
      <c r="I21" s="2">
        <v>2780</v>
      </c>
      <c r="J21" s="2">
        <v>58</v>
      </c>
      <c r="K21" s="1">
        <v>1.4248226659559637</v>
      </c>
      <c r="L21" s="2">
        <v>960</v>
      </c>
      <c r="M21" s="3">
        <v>2.7259262474064476</v>
      </c>
      <c r="N21" s="2">
        <v>2380</v>
      </c>
      <c r="O21" s="2">
        <v>85.611510791366911</v>
      </c>
      <c r="P21" s="2">
        <v>205.7</v>
      </c>
      <c r="Q21" s="2">
        <v>93.7</v>
      </c>
      <c r="R21" s="1">
        <v>6.17</v>
      </c>
      <c r="S21" s="1">
        <v>11.38</v>
      </c>
      <c r="T21" s="1">
        <v>40.18</v>
      </c>
    </row>
    <row r="22" spans="1:20" x14ac:dyDescent="0.25">
      <c r="A22" s="35">
        <v>209</v>
      </c>
      <c r="B22" s="2">
        <v>2</v>
      </c>
      <c r="C22" s="3">
        <v>18.8</v>
      </c>
      <c r="D22" s="1" t="s">
        <v>64</v>
      </c>
      <c r="E22" s="1" t="s">
        <v>87</v>
      </c>
      <c r="F22" s="2">
        <v>81</v>
      </c>
      <c r="G22" s="2">
        <v>9</v>
      </c>
      <c r="H22" s="2">
        <v>1505</v>
      </c>
      <c r="I22" s="2">
        <v>2665</v>
      </c>
      <c r="J22" s="2">
        <v>58</v>
      </c>
      <c r="K22" s="1">
        <v>1.3658821599901596</v>
      </c>
      <c r="L22" s="2">
        <v>1160</v>
      </c>
      <c r="M22" s="3">
        <v>3.5397605009814188</v>
      </c>
      <c r="N22" s="2">
        <v>2360</v>
      </c>
      <c r="O22" s="2">
        <v>88.555347091932461</v>
      </c>
      <c r="P22" s="2">
        <v>129.5</v>
      </c>
      <c r="Q22" s="2">
        <v>65</v>
      </c>
      <c r="R22" s="1">
        <v>4.97</v>
      </c>
      <c r="S22" s="1">
        <v>14.2</v>
      </c>
      <c r="T22" s="1">
        <v>29.85</v>
      </c>
    </row>
    <row r="23" spans="1:20" x14ac:dyDescent="0.25">
      <c r="A23" s="35">
        <v>209</v>
      </c>
      <c r="B23" s="2">
        <v>2</v>
      </c>
      <c r="C23" s="3">
        <v>18.8</v>
      </c>
      <c r="D23" s="1" t="s">
        <v>64</v>
      </c>
      <c r="E23" s="1" t="s">
        <v>88</v>
      </c>
      <c r="F23" s="2">
        <v>82</v>
      </c>
      <c r="G23" s="2">
        <v>10</v>
      </c>
      <c r="H23" s="2">
        <v>1985</v>
      </c>
      <c r="I23" s="2">
        <v>3385</v>
      </c>
      <c r="J23" s="2">
        <v>62</v>
      </c>
      <c r="K23" s="1">
        <v>1.4203115034742035</v>
      </c>
      <c r="L23" s="2">
        <v>1400</v>
      </c>
      <c r="M23" s="3">
        <v>3.6025892254375678</v>
      </c>
      <c r="N23" s="2">
        <v>2960</v>
      </c>
      <c r="O23" s="2">
        <v>87.444608567208277</v>
      </c>
      <c r="P23" s="2">
        <v>200.3</v>
      </c>
      <c r="Q23" s="2">
        <v>78.599999999999994</v>
      </c>
      <c r="R23" s="1">
        <v>5.59</v>
      </c>
      <c r="S23" s="1">
        <v>11.69</v>
      </c>
      <c r="T23" s="1">
        <v>39.799999999999997</v>
      </c>
    </row>
    <row r="24" spans="1:20" x14ac:dyDescent="0.25">
      <c r="A24" s="35">
        <v>209</v>
      </c>
      <c r="B24" s="2">
        <v>2</v>
      </c>
      <c r="C24" s="3">
        <v>18.8</v>
      </c>
      <c r="D24" s="1" t="s">
        <v>64</v>
      </c>
      <c r="E24" s="1" t="s">
        <v>89</v>
      </c>
      <c r="F24" s="2">
        <v>83</v>
      </c>
      <c r="G24" s="2">
        <v>11</v>
      </c>
      <c r="H24" s="2">
        <v>1825</v>
      </c>
      <c r="I24" s="2">
        <v>3380</v>
      </c>
      <c r="J24" s="2">
        <v>60.5</v>
      </c>
      <c r="K24" s="1">
        <v>1.5263375068654141</v>
      </c>
      <c r="L24" s="2">
        <v>1555</v>
      </c>
      <c r="M24" s="3">
        <v>4.1027879640341638</v>
      </c>
      <c r="N24" s="2">
        <v>2915</v>
      </c>
      <c r="O24" s="2">
        <v>86.242603550295854</v>
      </c>
      <c r="P24" s="2">
        <v>230.8</v>
      </c>
      <c r="Q24" s="2">
        <v>76.400000000000006</v>
      </c>
      <c r="R24" s="1">
        <v>5.92</v>
      </c>
      <c r="S24" s="1">
        <v>14.41</v>
      </c>
      <c r="T24" s="1">
        <v>40.950000000000003</v>
      </c>
    </row>
    <row r="25" spans="1:20" x14ac:dyDescent="0.25">
      <c r="A25" s="35">
        <v>209</v>
      </c>
      <c r="B25" s="2">
        <v>2</v>
      </c>
      <c r="C25" s="3">
        <v>18.8</v>
      </c>
      <c r="D25" s="1" t="s">
        <v>64</v>
      </c>
      <c r="E25" s="1" t="s">
        <v>90</v>
      </c>
      <c r="F25" s="2">
        <v>84</v>
      </c>
      <c r="G25" s="2">
        <v>12</v>
      </c>
      <c r="H25" s="2">
        <v>1540</v>
      </c>
      <c r="I25" s="2">
        <v>2670</v>
      </c>
      <c r="J25" s="2">
        <v>54</v>
      </c>
      <c r="K25" s="1">
        <v>1.6956256668190826</v>
      </c>
      <c r="L25" s="2">
        <v>1130</v>
      </c>
      <c r="M25" s="3">
        <v>3.4227381770152108</v>
      </c>
      <c r="N25" s="2">
        <v>2290</v>
      </c>
      <c r="O25" s="2">
        <v>85.767790262172284</v>
      </c>
      <c r="P25" s="2">
        <v>186.1</v>
      </c>
      <c r="Q25" s="2">
        <v>72.8</v>
      </c>
      <c r="R25" s="1">
        <v>4.6399999999999997</v>
      </c>
      <c r="S25" s="1">
        <v>14.56</v>
      </c>
      <c r="T25" s="1">
        <v>33.83</v>
      </c>
    </row>
    <row r="26" spans="1:20" x14ac:dyDescent="0.25">
      <c r="A26" s="35">
        <v>111</v>
      </c>
      <c r="B26" s="2">
        <v>3</v>
      </c>
      <c r="C26" s="3">
        <v>14.1</v>
      </c>
      <c r="D26" s="1" t="s">
        <v>64</v>
      </c>
      <c r="E26" s="1" t="s">
        <v>91</v>
      </c>
      <c r="F26" s="2">
        <v>133</v>
      </c>
      <c r="G26" s="2">
        <v>1</v>
      </c>
      <c r="H26" s="2">
        <v>1845</v>
      </c>
      <c r="I26" s="2">
        <v>3310</v>
      </c>
      <c r="J26" s="2">
        <v>60</v>
      </c>
      <c r="K26" s="1">
        <v>1.5324074074074074</v>
      </c>
      <c r="L26" s="2">
        <v>1465</v>
      </c>
      <c r="M26" s="3">
        <v>3.8837268724246488</v>
      </c>
      <c r="N26" s="2">
        <v>2845</v>
      </c>
      <c r="O26" s="2">
        <v>85.951661631419938</v>
      </c>
      <c r="P26" s="2">
        <v>200</v>
      </c>
      <c r="Q26" s="2">
        <v>89</v>
      </c>
      <c r="R26" s="1">
        <v>8.1999999999999993</v>
      </c>
      <c r="S26" s="1">
        <v>18.16</v>
      </c>
      <c r="T26" s="1">
        <v>39.72</v>
      </c>
    </row>
    <row r="27" spans="1:20" x14ac:dyDescent="0.25">
      <c r="A27" s="35">
        <v>111</v>
      </c>
      <c r="B27" s="2">
        <v>3</v>
      </c>
      <c r="C27" s="3">
        <v>14.1</v>
      </c>
      <c r="D27" s="1" t="s">
        <v>64</v>
      </c>
      <c r="E27" s="1" t="s">
        <v>92</v>
      </c>
      <c r="F27" s="2">
        <v>134</v>
      </c>
      <c r="G27" s="2">
        <v>2</v>
      </c>
      <c r="H27" s="2">
        <v>1950</v>
      </c>
      <c r="I27" s="2">
        <v>3655</v>
      </c>
      <c r="J27" s="2">
        <v>64.5</v>
      </c>
      <c r="K27" s="1">
        <v>1.3620976303507402</v>
      </c>
      <c r="L27" s="2">
        <v>1705</v>
      </c>
      <c r="M27" s="3">
        <v>4.2847055274347143</v>
      </c>
      <c r="N27" s="2">
        <v>3105</v>
      </c>
      <c r="O27" s="2">
        <v>84.952120383036927</v>
      </c>
      <c r="P27" s="2">
        <v>263</v>
      </c>
      <c r="Q27" s="2">
        <v>128</v>
      </c>
      <c r="R27" s="1">
        <v>6.95</v>
      </c>
      <c r="S27" s="1">
        <v>19.25</v>
      </c>
      <c r="T27" s="1">
        <v>48.6</v>
      </c>
    </row>
    <row r="28" spans="1:20" x14ac:dyDescent="0.25">
      <c r="A28" s="35">
        <v>111</v>
      </c>
      <c r="B28" s="2">
        <v>3</v>
      </c>
      <c r="C28" s="3">
        <v>14.1</v>
      </c>
      <c r="D28" s="1" t="s">
        <v>64</v>
      </c>
      <c r="E28" s="1" t="s">
        <v>93</v>
      </c>
      <c r="F28" s="2">
        <v>135</v>
      </c>
      <c r="G28" s="2">
        <v>3</v>
      </c>
      <c r="H28" s="2">
        <v>1620</v>
      </c>
      <c r="I28" s="2">
        <v>2985</v>
      </c>
      <c r="J28" s="2">
        <v>60</v>
      </c>
      <c r="K28" s="1">
        <v>1.3819444444444444</v>
      </c>
      <c r="L28" s="2">
        <v>1365</v>
      </c>
      <c r="M28" s="3">
        <v>3.9068059012247773</v>
      </c>
      <c r="N28" s="2">
        <v>2565</v>
      </c>
      <c r="O28" s="2">
        <v>85.929648241206024</v>
      </c>
      <c r="P28" s="2">
        <v>197</v>
      </c>
      <c r="Q28" s="2">
        <v>86</v>
      </c>
      <c r="R28" s="1">
        <v>6.15</v>
      </c>
      <c r="S28" s="1">
        <v>15.55</v>
      </c>
      <c r="T28" s="1">
        <v>40.64</v>
      </c>
    </row>
    <row r="29" spans="1:20" x14ac:dyDescent="0.25">
      <c r="A29" s="35">
        <v>111</v>
      </c>
      <c r="B29" s="2">
        <v>3</v>
      </c>
      <c r="C29" s="3">
        <v>14.1</v>
      </c>
      <c r="D29" s="1" t="s">
        <v>64</v>
      </c>
      <c r="E29" s="1" t="s">
        <v>94</v>
      </c>
      <c r="F29" s="2">
        <v>136</v>
      </c>
      <c r="G29" s="2">
        <v>4</v>
      </c>
      <c r="H29" s="2">
        <v>1840</v>
      </c>
      <c r="I29" s="2">
        <v>3545</v>
      </c>
      <c r="J29" s="2">
        <v>61</v>
      </c>
      <c r="K29" s="1">
        <v>1.5618047325547071</v>
      </c>
      <c r="L29" s="2">
        <v>1705</v>
      </c>
      <c r="M29" s="3">
        <v>4.4074407861352807</v>
      </c>
      <c r="N29" s="2">
        <v>3045</v>
      </c>
      <c r="O29" s="2">
        <v>85.895627644569814</v>
      </c>
      <c r="P29" s="2">
        <v>226</v>
      </c>
      <c r="Q29" s="2">
        <v>85</v>
      </c>
      <c r="R29" s="1">
        <v>7.72</v>
      </c>
      <c r="S29" s="1">
        <v>13.99</v>
      </c>
      <c r="T29" s="1">
        <v>44.28</v>
      </c>
    </row>
    <row r="30" spans="1:20" x14ac:dyDescent="0.25">
      <c r="A30" s="35">
        <v>111</v>
      </c>
      <c r="B30" s="2">
        <v>3</v>
      </c>
      <c r="C30" s="3">
        <v>14.1</v>
      </c>
      <c r="D30" s="1" t="s">
        <v>64</v>
      </c>
      <c r="E30" s="1" t="s">
        <v>95</v>
      </c>
      <c r="F30" s="2">
        <v>137</v>
      </c>
      <c r="G30" s="2">
        <v>5</v>
      </c>
      <c r="H30" s="2">
        <v>1475</v>
      </c>
      <c r="I30" s="2">
        <v>3140</v>
      </c>
      <c r="J30" s="2">
        <v>59</v>
      </c>
      <c r="K30" s="1">
        <v>1.5288807521703778</v>
      </c>
      <c r="L30" s="2">
        <v>1665</v>
      </c>
      <c r="M30" s="3">
        <v>4.7995715025006991</v>
      </c>
      <c r="N30" s="2">
        <v>2705</v>
      </c>
      <c r="O30" s="2">
        <v>86.146496815286625</v>
      </c>
      <c r="P30" s="2">
        <v>208</v>
      </c>
      <c r="Q30" s="2">
        <v>86</v>
      </c>
      <c r="R30" s="1">
        <v>6.97</v>
      </c>
      <c r="S30" s="1">
        <v>13.93</v>
      </c>
      <c r="T30" s="1">
        <v>39.56</v>
      </c>
    </row>
    <row r="31" spans="1:20" x14ac:dyDescent="0.25">
      <c r="A31" s="35">
        <v>111</v>
      </c>
      <c r="B31" s="2">
        <v>3</v>
      </c>
      <c r="C31" s="3">
        <v>14.1</v>
      </c>
      <c r="D31" s="1" t="s">
        <v>64</v>
      </c>
      <c r="E31" s="1" t="s">
        <v>96</v>
      </c>
      <c r="F31" s="2">
        <v>138</v>
      </c>
      <c r="G31" s="2">
        <v>6</v>
      </c>
      <c r="H31" s="2">
        <v>1945</v>
      </c>
      <c r="I31" s="2">
        <v>3565</v>
      </c>
      <c r="J31" s="2">
        <v>62.5</v>
      </c>
      <c r="K31" s="1">
        <v>1.460224</v>
      </c>
      <c r="L31" s="2">
        <v>1620</v>
      </c>
      <c r="M31" s="3">
        <v>4.1127606166413013</v>
      </c>
      <c r="N31" s="2">
        <v>3130</v>
      </c>
      <c r="O31" s="2">
        <v>87.798036465638148</v>
      </c>
      <c r="P31" s="2">
        <v>209</v>
      </c>
      <c r="Q31" s="2">
        <v>92.45</v>
      </c>
      <c r="R31" s="1">
        <v>8.9</v>
      </c>
      <c r="S31" s="1">
        <v>17.38</v>
      </c>
      <c r="T31" s="1">
        <v>43.13</v>
      </c>
    </row>
    <row r="32" spans="1:20" x14ac:dyDescent="0.25">
      <c r="A32" s="35">
        <v>111</v>
      </c>
      <c r="B32" s="2">
        <v>3</v>
      </c>
      <c r="C32" s="3">
        <v>14.1</v>
      </c>
      <c r="D32" s="1" t="s">
        <v>64</v>
      </c>
      <c r="E32" s="1" t="s">
        <v>97</v>
      </c>
      <c r="F32" s="2">
        <v>139</v>
      </c>
      <c r="G32" s="2">
        <v>7</v>
      </c>
      <c r="H32" s="2">
        <v>1710</v>
      </c>
      <c r="I32" s="2">
        <v>3225</v>
      </c>
      <c r="J32" s="2">
        <v>58.5</v>
      </c>
      <c r="K32" s="1">
        <v>1.6108760355966141</v>
      </c>
      <c r="L32" s="2">
        <v>1515</v>
      </c>
      <c r="M32" s="3">
        <v>4.1458809388194453</v>
      </c>
      <c r="N32" s="2">
        <v>2785</v>
      </c>
      <c r="O32" s="2">
        <v>86.356589147286826</v>
      </c>
      <c r="P32" s="2">
        <v>198</v>
      </c>
      <c r="Q32" s="2">
        <v>70</v>
      </c>
      <c r="R32" s="1">
        <v>5.08</v>
      </c>
      <c r="S32" s="1">
        <v>17.53</v>
      </c>
      <c r="T32" s="1">
        <v>37.44</v>
      </c>
    </row>
    <row r="33" spans="1:20" x14ac:dyDescent="0.25">
      <c r="A33" s="35">
        <v>111</v>
      </c>
      <c r="B33" s="2">
        <v>3</v>
      </c>
      <c r="C33" s="3">
        <v>14.1</v>
      </c>
      <c r="D33" s="1" t="s">
        <v>64</v>
      </c>
      <c r="E33" s="1" t="s">
        <v>98</v>
      </c>
      <c r="F33" s="2">
        <v>140</v>
      </c>
      <c r="G33" s="2">
        <v>8</v>
      </c>
      <c r="H33" s="2">
        <v>1550</v>
      </c>
      <c r="I33" s="2">
        <v>3060</v>
      </c>
      <c r="J33" s="2">
        <v>57</v>
      </c>
      <c r="K33" s="1">
        <v>1.6523302716625361</v>
      </c>
      <c r="L33" s="2">
        <v>1510</v>
      </c>
      <c r="M33" s="3">
        <v>4.3355706492435164</v>
      </c>
      <c r="N33" s="2">
        <v>2635</v>
      </c>
      <c r="O33" s="2">
        <v>86.111111111111114</v>
      </c>
      <c r="P33" s="2">
        <v>198.17</v>
      </c>
      <c r="Q33" s="2">
        <v>77</v>
      </c>
      <c r="R33" s="1">
        <v>5.44</v>
      </c>
      <c r="S33" s="1">
        <v>14.31</v>
      </c>
      <c r="T33" s="1">
        <v>41.16</v>
      </c>
    </row>
    <row r="34" spans="1:20" x14ac:dyDescent="0.25">
      <c r="A34" s="35">
        <v>111</v>
      </c>
      <c r="B34" s="2">
        <v>3</v>
      </c>
      <c r="C34" s="3">
        <v>14.1</v>
      </c>
      <c r="D34" s="1" t="s">
        <v>64</v>
      </c>
      <c r="E34" s="1" t="s">
        <v>99</v>
      </c>
      <c r="F34" s="2">
        <v>141</v>
      </c>
      <c r="G34" s="2">
        <v>9</v>
      </c>
      <c r="H34" s="2">
        <v>1915</v>
      </c>
      <c r="I34" s="2">
        <v>3120</v>
      </c>
      <c r="J34" s="2">
        <v>60</v>
      </c>
      <c r="K34" s="1">
        <v>1.4444444444444444</v>
      </c>
      <c r="L34" s="2">
        <v>1205</v>
      </c>
      <c r="M34" s="3">
        <v>3.2301193986176497</v>
      </c>
      <c r="N34" s="2">
        <v>2620</v>
      </c>
      <c r="O34" s="2">
        <v>83.974358974358978</v>
      </c>
      <c r="P34" s="2">
        <v>238</v>
      </c>
      <c r="Q34" s="2">
        <v>107</v>
      </c>
      <c r="R34" s="1">
        <v>6.81</v>
      </c>
      <c r="S34" s="1">
        <v>19.14</v>
      </c>
      <c r="T34" s="1">
        <v>39.76</v>
      </c>
    </row>
    <row r="35" spans="1:20" x14ac:dyDescent="0.25">
      <c r="A35" s="35">
        <v>111</v>
      </c>
      <c r="B35" s="2">
        <v>3</v>
      </c>
      <c r="C35" s="3">
        <v>14.1</v>
      </c>
      <c r="D35" s="1" t="s">
        <v>64</v>
      </c>
      <c r="E35" s="1" t="s">
        <v>100</v>
      </c>
      <c r="F35" s="2">
        <v>142</v>
      </c>
      <c r="G35" s="2">
        <v>10</v>
      </c>
      <c r="H35" s="2">
        <v>1800</v>
      </c>
      <c r="I35" s="2">
        <v>3565</v>
      </c>
      <c r="J35" s="2">
        <v>61</v>
      </c>
      <c r="K35" s="1">
        <v>1.5706160427524769</v>
      </c>
      <c r="L35" s="2">
        <v>1765</v>
      </c>
      <c r="M35" s="3">
        <v>4.5812545871114132</v>
      </c>
      <c r="N35" s="2">
        <v>3075</v>
      </c>
      <c r="O35" s="2">
        <v>86.255259467040673</v>
      </c>
      <c r="P35" s="2">
        <v>217.13</v>
      </c>
      <c r="Q35" s="2">
        <v>99</v>
      </c>
      <c r="R35" s="1">
        <v>7.78</v>
      </c>
      <c r="S35" s="1">
        <v>17.37</v>
      </c>
      <c r="T35" s="1">
        <v>46.29</v>
      </c>
    </row>
    <row r="36" spans="1:20" x14ac:dyDescent="0.25">
      <c r="A36" s="35">
        <v>111</v>
      </c>
      <c r="B36" s="2">
        <v>3</v>
      </c>
      <c r="C36" s="3">
        <v>14.1</v>
      </c>
      <c r="D36" s="1" t="s">
        <v>64</v>
      </c>
      <c r="E36" s="1" t="s">
        <v>101</v>
      </c>
      <c r="F36" s="2">
        <v>143</v>
      </c>
      <c r="G36" s="2">
        <v>11</v>
      </c>
      <c r="H36" s="2">
        <v>1485</v>
      </c>
      <c r="I36" s="2">
        <v>2655</v>
      </c>
      <c r="J36" s="2">
        <v>56</v>
      </c>
      <c r="K36" s="1">
        <v>1.511821246355685</v>
      </c>
      <c r="L36" s="2">
        <v>1170</v>
      </c>
      <c r="M36" s="3">
        <v>3.5892643736592253</v>
      </c>
      <c r="N36" s="2">
        <v>2295</v>
      </c>
      <c r="O36" s="2">
        <v>86.440677966101703</v>
      </c>
      <c r="P36" s="2">
        <v>160</v>
      </c>
      <c r="Q36" s="2">
        <v>68</v>
      </c>
      <c r="R36" s="1">
        <v>6.98</v>
      </c>
      <c r="S36" s="1">
        <v>14.65</v>
      </c>
      <c r="T36" s="1">
        <v>35.979999999999997</v>
      </c>
    </row>
    <row r="37" spans="1:20" x14ac:dyDescent="0.25">
      <c r="A37" s="35">
        <v>111</v>
      </c>
      <c r="B37" s="2">
        <v>3</v>
      </c>
      <c r="C37" s="3">
        <v>14.1</v>
      </c>
      <c r="D37" s="1" t="s">
        <v>64</v>
      </c>
      <c r="E37" s="1" t="s">
        <v>102</v>
      </c>
      <c r="F37" s="2">
        <v>144</v>
      </c>
      <c r="G37" s="2">
        <v>12</v>
      </c>
      <c r="H37" s="2">
        <v>1940</v>
      </c>
      <c r="I37" s="2">
        <v>4255</v>
      </c>
      <c r="J37" s="2">
        <v>65</v>
      </c>
      <c r="K37" s="1">
        <v>1.5493855257168867</v>
      </c>
      <c r="L37" s="2">
        <v>2315</v>
      </c>
      <c r="M37" s="3">
        <v>5.4947468675283817</v>
      </c>
      <c r="N37" s="2">
        <v>3625</v>
      </c>
      <c r="O37" s="2">
        <v>85.193889541715635</v>
      </c>
      <c r="P37" s="2">
        <v>268.62</v>
      </c>
      <c r="Q37" s="2">
        <v>131</v>
      </c>
      <c r="R37" s="1">
        <v>8.99</v>
      </c>
      <c r="S37" s="1">
        <v>31.42</v>
      </c>
      <c r="T37" s="1">
        <v>60.15</v>
      </c>
    </row>
    <row r="38" spans="1:20" x14ac:dyDescent="0.25">
      <c r="A38" s="35">
        <v>210</v>
      </c>
      <c r="B38" s="2">
        <v>4</v>
      </c>
      <c r="C38" s="3">
        <v>9.4</v>
      </c>
      <c r="D38" s="1" t="s">
        <v>64</v>
      </c>
      <c r="E38" s="1" t="s">
        <v>103</v>
      </c>
      <c r="F38" s="2">
        <v>121</v>
      </c>
      <c r="G38" s="2">
        <v>1</v>
      </c>
      <c r="H38" s="2">
        <v>1790</v>
      </c>
      <c r="I38" s="2">
        <v>3310</v>
      </c>
      <c r="J38" s="2">
        <v>59.5</v>
      </c>
      <c r="K38" s="1">
        <v>1.5713650759364546</v>
      </c>
      <c r="L38" s="2">
        <v>1520</v>
      </c>
      <c r="M38" s="3">
        <v>4.064956031167112</v>
      </c>
      <c r="N38" s="2">
        <v>2850</v>
      </c>
      <c r="O38" s="2">
        <v>86.102719033232631</v>
      </c>
      <c r="P38" s="2">
        <v>213.65</v>
      </c>
      <c r="Q38" s="2">
        <v>98.9</v>
      </c>
      <c r="R38" s="1">
        <v>5.69</v>
      </c>
      <c r="S38" s="1">
        <v>19.11</v>
      </c>
      <c r="T38" s="1">
        <v>39.81</v>
      </c>
    </row>
    <row r="39" spans="1:20" x14ac:dyDescent="0.25">
      <c r="A39" s="35">
        <v>210</v>
      </c>
      <c r="B39" s="2">
        <v>4</v>
      </c>
      <c r="C39" s="3">
        <v>9.4</v>
      </c>
      <c r="D39" s="1" t="s">
        <v>64</v>
      </c>
      <c r="E39" s="1" t="s">
        <v>104</v>
      </c>
      <c r="F39" s="2">
        <v>122</v>
      </c>
      <c r="G39" s="2">
        <v>2</v>
      </c>
      <c r="H39" s="2">
        <v>1930</v>
      </c>
      <c r="I39" s="2">
        <v>3440</v>
      </c>
      <c r="J39" s="2">
        <v>60</v>
      </c>
      <c r="K39" s="1">
        <v>1.5925925925925926</v>
      </c>
      <c r="L39" s="2">
        <v>1510</v>
      </c>
      <c r="M39" s="3">
        <v>3.8941437331237529</v>
      </c>
      <c r="N39" s="2">
        <v>2910</v>
      </c>
      <c r="O39" s="2">
        <v>84.593023255813947</v>
      </c>
      <c r="P39" s="2">
        <v>238</v>
      </c>
      <c r="Q39" s="2">
        <v>97</v>
      </c>
      <c r="R39" s="1">
        <v>8.81</v>
      </c>
      <c r="S39" s="1">
        <v>18.420000000000002</v>
      </c>
      <c r="T39" s="1">
        <v>41.55</v>
      </c>
    </row>
    <row r="40" spans="1:20" x14ac:dyDescent="0.25">
      <c r="A40" s="35">
        <v>210</v>
      </c>
      <c r="B40" s="2">
        <v>4</v>
      </c>
      <c r="C40" s="3">
        <v>9.4</v>
      </c>
      <c r="D40" s="1" t="s">
        <v>64</v>
      </c>
      <c r="E40" s="1" t="s">
        <v>105</v>
      </c>
      <c r="F40" s="2">
        <v>123</v>
      </c>
      <c r="G40" s="2">
        <v>3</v>
      </c>
      <c r="H40" s="2">
        <v>1995</v>
      </c>
      <c r="I40" s="2">
        <v>3650</v>
      </c>
      <c r="J40" s="2">
        <v>60.5</v>
      </c>
      <c r="K40" s="1">
        <v>1.6482638757570303</v>
      </c>
      <c r="L40" s="2">
        <v>1655</v>
      </c>
      <c r="M40" s="3">
        <v>4.1339577902023068</v>
      </c>
      <c r="N40" s="2">
        <v>3175</v>
      </c>
      <c r="O40" s="2">
        <v>86.986301369863014</v>
      </c>
      <c r="P40" s="2">
        <v>248.98</v>
      </c>
      <c r="Q40" s="2">
        <v>78.34</v>
      </c>
      <c r="R40" s="1">
        <v>5.85</v>
      </c>
      <c r="S40" s="1">
        <v>19.059999999999999</v>
      </c>
      <c r="T40" s="1">
        <v>46.78</v>
      </c>
    </row>
    <row r="41" spans="1:20" x14ac:dyDescent="0.25">
      <c r="A41" s="35">
        <v>210</v>
      </c>
      <c r="B41" s="2">
        <v>4</v>
      </c>
      <c r="C41" s="3">
        <v>9.4</v>
      </c>
      <c r="D41" s="1" t="s">
        <v>64</v>
      </c>
      <c r="E41" s="1" t="s">
        <v>106</v>
      </c>
      <c r="F41" s="2">
        <v>124</v>
      </c>
      <c r="G41" s="2">
        <v>4</v>
      </c>
      <c r="H41" s="2">
        <v>1405</v>
      </c>
      <c r="I41" s="2">
        <v>2495</v>
      </c>
      <c r="J41" s="2">
        <v>55.5</v>
      </c>
      <c r="K41" s="1">
        <v>1.4594579970766968</v>
      </c>
      <c r="L41" s="2">
        <v>1090</v>
      </c>
      <c r="M41" s="3">
        <v>3.4784516874335472</v>
      </c>
      <c r="N41" s="2">
        <v>2220</v>
      </c>
      <c r="O41" s="2">
        <v>88.977955911823642</v>
      </c>
      <c r="P41" s="2">
        <v>130</v>
      </c>
      <c r="Q41" s="2">
        <v>54</v>
      </c>
      <c r="R41" s="1">
        <v>4.75</v>
      </c>
      <c r="S41" s="1">
        <v>12.08</v>
      </c>
      <c r="T41" s="1">
        <v>29.72</v>
      </c>
    </row>
    <row r="42" spans="1:20" x14ac:dyDescent="0.25">
      <c r="A42" s="35">
        <v>210</v>
      </c>
      <c r="B42" s="2">
        <v>4</v>
      </c>
      <c r="C42" s="3">
        <v>9.4</v>
      </c>
      <c r="D42" s="1" t="s">
        <v>64</v>
      </c>
      <c r="E42" s="1" t="s">
        <v>107</v>
      </c>
      <c r="F42" s="2">
        <v>125</v>
      </c>
      <c r="G42" s="2">
        <v>5</v>
      </c>
      <c r="H42" s="2">
        <v>1885</v>
      </c>
      <c r="I42" s="2">
        <v>3450</v>
      </c>
      <c r="J42" s="2">
        <v>52</v>
      </c>
      <c r="K42" s="1">
        <v>2.4536299499317251</v>
      </c>
      <c r="L42" s="2">
        <v>1565</v>
      </c>
      <c r="M42" s="3">
        <v>4.0592313614297959</v>
      </c>
      <c r="N42" s="2">
        <v>2985</v>
      </c>
      <c r="O42" s="2">
        <v>86.521739130434781</v>
      </c>
      <c r="P42" s="2">
        <v>185.82</v>
      </c>
      <c r="Q42" s="2">
        <v>94</v>
      </c>
      <c r="R42" s="1">
        <v>8.8800000000000008</v>
      </c>
      <c r="S42" s="1">
        <v>17.96</v>
      </c>
      <c r="T42" s="1">
        <v>41.17</v>
      </c>
    </row>
    <row r="43" spans="1:20" x14ac:dyDescent="0.25">
      <c r="A43" s="35">
        <v>210</v>
      </c>
      <c r="B43" s="2">
        <v>4</v>
      </c>
      <c r="C43" s="3">
        <v>9.4</v>
      </c>
      <c r="D43" s="1" t="s">
        <v>64</v>
      </c>
      <c r="E43" s="1" t="s">
        <v>108</v>
      </c>
      <c r="F43" s="2">
        <v>126</v>
      </c>
      <c r="G43" s="2">
        <v>6</v>
      </c>
      <c r="H43" s="2">
        <v>1415</v>
      </c>
      <c r="I43" s="2">
        <v>2445</v>
      </c>
      <c r="J43" s="2">
        <v>56</v>
      </c>
      <c r="K43" s="1">
        <v>1.3922421647230321</v>
      </c>
      <c r="L43" s="2">
        <v>1030</v>
      </c>
      <c r="M43" s="3">
        <v>3.3051462664428648</v>
      </c>
      <c r="N43" s="2">
        <v>2060</v>
      </c>
      <c r="O43" s="2">
        <v>84.253578732106334</v>
      </c>
      <c r="P43" s="2">
        <v>151</v>
      </c>
      <c r="Q43" s="2">
        <v>67</v>
      </c>
      <c r="R43" s="1">
        <v>6.46</v>
      </c>
      <c r="S43" s="1">
        <v>17.13</v>
      </c>
      <c r="T43" s="1">
        <v>30.81</v>
      </c>
    </row>
    <row r="44" spans="1:20" x14ac:dyDescent="0.25">
      <c r="A44" s="35">
        <v>210</v>
      </c>
      <c r="B44" s="2">
        <v>4</v>
      </c>
      <c r="C44" s="3">
        <v>9.4</v>
      </c>
      <c r="D44" s="1" t="s">
        <v>64</v>
      </c>
      <c r="E44" s="1" t="s">
        <v>109</v>
      </c>
      <c r="F44" s="2">
        <v>127</v>
      </c>
      <c r="G44" s="2">
        <v>7</v>
      </c>
      <c r="H44" s="2">
        <v>1515</v>
      </c>
      <c r="I44" s="2">
        <v>2990</v>
      </c>
      <c r="J44" s="2">
        <v>60.5</v>
      </c>
      <c r="K44" s="1">
        <v>1.3502216406886356</v>
      </c>
      <c r="L44" s="2">
        <v>1475</v>
      </c>
      <c r="M44" s="3">
        <v>4.3005532193408911</v>
      </c>
      <c r="N44" s="2">
        <v>2530</v>
      </c>
      <c r="O44" s="2">
        <v>84.615384615384613</v>
      </c>
      <c r="P44" s="2">
        <v>184</v>
      </c>
      <c r="Q44" s="2">
        <v>80</v>
      </c>
      <c r="R44" s="1">
        <v>6.33</v>
      </c>
      <c r="S44" s="1">
        <v>18.100000000000001</v>
      </c>
      <c r="T44" s="1">
        <v>39.200000000000003</v>
      </c>
    </row>
    <row r="45" spans="1:20" x14ac:dyDescent="0.25">
      <c r="A45" s="35">
        <v>210</v>
      </c>
      <c r="B45" s="2">
        <v>4</v>
      </c>
      <c r="C45" s="3">
        <v>9.4</v>
      </c>
      <c r="D45" s="1" t="s">
        <v>64</v>
      </c>
      <c r="E45" s="1" t="s">
        <v>110</v>
      </c>
      <c r="F45" s="2">
        <v>128</v>
      </c>
      <c r="G45" s="2">
        <v>8</v>
      </c>
      <c r="H45" s="2">
        <v>1705</v>
      </c>
      <c r="I45" s="2">
        <v>2765</v>
      </c>
      <c r="J45" s="2">
        <v>58</v>
      </c>
      <c r="K45" s="1">
        <v>1.4171347738734674</v>
      </c>
      <c r="L45" s="2">
        <v>1060</v>
      </c>
      <c r="M45" s="3">
        <v>3.0754656121784429</v>
      </c>
      <c r="N45" s="2">
        <v>2360</v>
      </c>
      <c r="O45" s="2">
        <v>85.352622061482819</v>
      </c>
      <c r="P45" s="2">
        <v>187.6</v>
      </c>
      <c r="Q45" s="2">
        <v>72</v>
      </c>
      <c r="R45" s="1">
        <v>5.6</v>
      </c>
      <c r="S45" s="1">
        <v>12.57</v>
      </c>
      <c r="T45" s="1">
        <v>35.18</v>
      </c>
    </row>
    <row r="46" spans="1:20" x14ac:dyDescent="0.25">
      <c r="A46" s="35">
        <v>210</v>
      </c>
      <c r="B46" s="2">
        <v>4</v>
      </c>
      <c r="C46" s="3">
        <v>9.4</v>
      </c>
      <c r="D46" s="1" t="s">
        <v>64</v>
      </c>
      <c r="E46" s="1" t="s">
        <v>111</v>
      </c>
      <c r="F46" s="2">
        <v>129</v>
      </c>
      <c r="G46" s="2">
        <v>9</v>
      </c>
      <c r="H46" s="2">
        <v>1380</v>
      </c>
      <c r="I46" s="2">
        <v>2825</v>
      </c>
      <c r="J46" s="2">
        <v>57.5</v>
      </c>
      <c r="K46" s="1">
        <v>1.4859866852962933</v>
      </c>
      <c r="L46" s="2">
        <v>1445</v>
      </c>
      <c r="M46" s="3">
        <v>4.4209436836330136</v>
      </c>
      <c r="N46" s="2">
        <v>2380</v>
      </c>
      <c r="O46" s="2">
        <v>84.247787610619469</v>
      </c>
      <c r="P46" s="2">
        <v>211</v>
      </c>
      <c r="Q46" s="2">
        <v>100.6</v>
      </c>
      <c r="R46" s="1">
        <v>7.17</v>
      </c>
      <c r="S46" s="1">
        <v>18.14</v>
      </c>
      <c r="T46" s="1">
        <v>37.75</v>
      </c>
    </row>
    <row r="47" spans="1:20" x14ac:dyDescent="0.25">
      <c r="A47" s="35">
        <v>210</v>
      </c>
      <c r="B47" s="2">
        <v>4</v>
      </c>
      <c r="C47" s="3">
        <v>9.4</v>
      </c>
      <c r="D47" s="1" t="s">
        <v>64</v>
      </c>
      <c r="E47" s="1" t="s">
        <v>112</v>
      </c>
      <c r="F47" s="2">
        <v>130</v>
      </c>
      <c r="G47" s="2">
        <v>10</v>
      </c>
      <c r="H47" s="2">
        <v>1895</v>
      </c>
      <c r="I47" s="2">
        <v>2720</v>
      </c>
      <c r="J47" s="2">
        <v>58.5</v>
      </c>
      <c r="K47" s="1">
        <v>1.3586303307977645</v>
      </c>
      <c r="L47" s="2">
        <v>825</v>
      </c>
      <c r="M47" s="3">
        <v>2.3323444288770494</v>
      </c>
      <c r="N47" s="2">
        <v>2410</v>
      </c>
      <c r="O47" s="2">
        <v>88.60294117647058</v>
      </c>
      <c r="P47" s="2">
        <v>146.59</v>
      </c>
      <c r="Q47" s="2">
        <v>55</v>
      </c>
      <c r="R47" s="1">
        <v>4.5</v>
      </c>
      <c r="S47" s="1">
        <v>11.51</v>
      </c>
      <c r="T47" s="1">
        <v>30.11</v>
      </c>
    </row>
    <row r="48" spans="1:20" x14ac:dyDescent="0.25">
      <c r="A48" s="35">
        <v>210</v>
      </c>
      <c r="B48" s="2">
        <v>4</v>
      </c>
      <c r="C48" s="3">
        <v>9.4</v>
      </c>
      <c r="D48" s="1" t="s">
        <v>64</v>
      </c>
      <c r="E48" s="1" t="s">
        <v>113</v>
      </c>
      <c r="F48" s="2">
        <v>131</v>
      </c>
      <c r="G48" s="2">
        <v>11</v>
      </c>
      <c r="H48" s="2">
        <v>1500</v>
      </c>
      <c r="I48" s="2">
        <v>2705</v>
      </c>
      <c r="J48" s="2">
        <v>57.5</v>
      </c>
      <c r="K48" s="1">
        <v>1.4228651269828223</v>
      </c>
      <c r="L48" s="2">
        <v>1205</v>
      </c>
      <c r="M48" s="3">
        <v>3.6600728856264801</v>
      </c>
      <c r="N48" s="2">
        <v>2345</v>
      </c>
      <c r="O48" s="2">
        <v>86.691312384473193</v>
      </c>
      <c r="P48" s="2">
        <v>155.94</v>
      </c>
      <c r="Q48" s="2">
        <v>56</v>
      </c>
      <c r="R48" s="1">
        <v>5.19</v>
      </c>
      <c r="S48" s="1">
        <v>13.06</v>
      </c>
      <c r="T48" s="1">
        <v>33.01</v>
      </c>
    </row>
    <row r="49" spans="1:20" x14ac:dyDescent="0.25">
      <c r="A49" s="35">
        <v>210</v>
      </c>
      <c r="B49" s="2">
        <v>4</v>
      </c>
      <c r="C49" s="3">
        <v>9.4</v>
      </c>
      <c r="D49" s="1" t="s">
        <v>64</v>
      </c>
      <c r="E49" s="1" t="s">
        <v>114</v>
      </c>
      <c r="F49" s="2">
        <v>132</v>
      </c>
      <c r="G49" s="2">
        <v>12</v>
      </c>
      <c r="H49" s="2">
        <v>1540</v>
      </c>
      <c r="I49" s="2">
        <v>2890</v>
      </c>
      <c r="J49" s="2">
        <v>58</v>
      </c>
      <c r="K49" s="1">
        <v>1.4812005412276026</v>
      </c>
      <c r="L49" s="2">
        <v>1350</v>
      </c>
      <c r="M49" s="3">
        <v>3.9689344470839605</v>
      </c>
      <c r="N49" s="2">
        <v>2500</v>
      </c>
      <c r="O49" s="2">
        <v>86.505190311418687</v>
      </c>
      <c r="P49" s="2">
        <v>209</v>
      </c>
      <c r="Q49" s="2">
        <v>81</v>
      </c>
      <c r="R49" s="1">
        <v>4.76</v>
      </c>
      <c r="S49" s="1">
        <v>16.16</v>
      </c>
      <c r="T49" s="1">
        <v>34.85</v>
      </c>
    </row>
    <row r="50" spans="1:20" x14ac:dyDescent="0.25">
      <c r="A50" s="35">
        <v>206</v>
      </c>
      <c r="B50" s="2">
        <v>5</v>
      </c>
      <c r="C50" s="3">
        <v>4.7</v>
      </c>
      <c r="D50" s="1" t="s">
        <v>64</v>
      </c>
      <c r="E50" s="1" t="s">
        <v>115</v>
      </c>
      <c r="F50" s="2">
        <v>25</v>
      </c>
      <c r="G50" s="2">
        <v>1</v>
      </c>
      <c r="H50" s="2">
        <v>1310</v>
      </c>
      <c r="I50" s="2">
        <v>2525</v>
      </c>
      <c r="J50" s="2">
        <v>55</v>
      </c>
      <c r="K50" s="1">
        <v>1.5176558978211871</v>
      </c>
      <c r="L50" s="2">
        <v>1215</v>
      </c>
      <c r="M50" s="3">
        <v>3.9384886853861172</v>
      </c>
      <c r="N50" s="2">
        <v>2155</v>
      </c>
      <c r="O50" s="2">
        <v>85.346534653465341</v>
      </c>
      <c r="P50" s="2">
        <v>174.6</v>
      </c>
      <c r="Q50" s="2">
        <v>84</v>
      </c>
      <c r="R50" s="1">
        <v>4.05</v>
      </c>
      <c r="S50" s="1">
        <v>16.02</v>
      </c>
      <c r="T50" s="1">
        <v>36.6</v>
      </c>
    </row>
    <row r="51" spans="1:20" x14ac:dyDescent="0.25">
      <c r="A51" s="35">
        <v>206</v>
      </c>
      <c r="B51" s="2">
        <v>5</v>
      </c>
      <c r="C51" s="3">
        <v>4.7</v>
      </c>
      <c r="D51" s="1" t="s">
        <v>64</v>
      </c>
      <c r="E51" s="1" t="s">
        <v>116</v>
      </c>
      <c r="F51" s="2">
        <v>26</v>
      </c>
      <c r="G51" s="2">
        <v>2</v>
      </c>
      <c r="H51" s="2">
        <v>1955</v>
      </c>
      <c r="I51" s="2">
        <v>3565</v>
      </c>
      <c r="J51" s="2">
        <v>61</v>
      </c>
      <c r="K51" s="1">
        <v>1.5706160427524769</v>
      </c>
      <c r="L51" s="2">
        <v>1610</v>
      </c>
      <c r="M51" s="3">
        <v>4.0813212318890777</v>
      </c>
      <c r="N51" s="2">
        <v>3095</v>
      </c>
      <c r="O51" s="2">
        <v>86.816269284712476</v>
      </c>
      <c r="P51" s="2">
        <v>211.2</v>
      </c>
      <c r="Q51" s="2">
        <v>88.1</v>
      </c>
      <c r="R51" s="1">
        <v>8.01</v>
      </c>
      <c r="S51" s="1">
        <v>13.97</v>
      </c>
      <c r="T51" s="1">
        <v>41.42</v>
      </c>
    </row>
    <row r="52" spans="1:20" x14ac:dyDescent="0.25">
      <c r="A52" s="35">
        <v>206</v>
      </c>
      <c r="B52" s="2">
        <v>5</v>
      </c>
      <c r="C52" s="3">
        <v>4.7</v>
      </c>
      <c r="D52" s="1" t="s">
        <v>64</v>
      </c>
      <c r="E52" s="1" t="s">
        <v>117</v>
      </c>
      <c r="F52" s="2">
        <v>27</v>
      </c>
      <c r="G52" s="2">
        <v>3</v>
      </c>
      <c r="H52" s="2">
        <v>1745</v>
      </c>
      <c r="I52" s="2">
        <v>2835</v>
      </c>
      <c r="J52" s="2">
        <v>58</v>
      </c>
      <c r="K52" s="1">
        <v>1.4530116035917833</v>
      </c>
      <c r="L52" s="2">
        <v>1090</v>
      </c>
      <c r="M52" s="3">
        <v>3.111910310521989</v>
      </c>
      <c r="N52" s="2">
        <v>2460</v>
      </c>
      <c r="O52" s="2">
        <v>86.772486772486772</v>
      </c>
      <c r="P52" s="2">
        <v>190.8</v>
      </c>
      <c r="Q52" s="2">
        <v>73.400000000000006</v>
      </c>
      <c r="R52" s="1">
        <v>4.58</v>
      </c>
      <c r="S52" s="1">
        <v>13.5</v>
      </c>
      <c r="T52" s="1">
        <v>30.74</v>
      </c>
    </row>
    <row r="53" spans="1:20" x14ac:dyDescent="0.25">
      <c r="A53" s="35">
        <v>206</v>
      </c>
      <c r="B53" s="2">
        <v>5</v>
      </c>
      <c r="C53" s="3">
        <v>4.7</v>
      </c>
      <c r="D53" s="1" t="s">
        <v>64</v>
      </c>
      <c r="E53" s="1" t="s">
        <v>118</v>
      </c>
      <c r="F53" s="2">
        <v>28</v>
      </c>
      <c r="G53" s="2">
        <v>4</v>
      </c>
      <c r="H53" s="2">
        <v>1700</v>
      </c>
      <c r="I53" s="2">
        <v>3225</v>
      </c>
      <c r="J53" s="2">
        <v>58</v>
      </c>
      <c r="K53" s="1">
        <v>1.6528967977366846</v>
      </c>
      <c r="L53" s="2">
        <v>1525</v>
      </c>
      <c r="M53" s="3">
        <v>4.1802642491334883</v>
      </c>
      <c r="N53" s="2">
        <v>2740</v>
      </c>
      <c r="O53" s="2">
        <v>84.961240310077528</v>
      </c>
      <c r="P53" s="2">
        <v>218.1</v>
      </c>
      <c r="Q53" s="2">
        <v>90</v>
      </c>
      <c r="R53" s="1">
        <v>5.78</v>
      </c>
      <c r="S53" s="1">
        <v>17.079999999999998</v>
      </c>
      <c r="T53" s="1">
        <v>45.21</v>
      </c>
    </row>
    <row r="54" spans="1:20" x14ac:dyDescent="0.25">
      <c r="A54" s="35">
        <v>206</v>
      </c>
      <c r="B54" s="2">
        <v>5</v>
      </c>
      <c r="C54" s="3">
        <v>4.7</v>
      </c>
      <c r="D54" s="1" t="s">
        <v>64</v>
      </c>
      <c r="E54" s="1" t="s">
        <v>119</v>
      </c>
      <c r="F54" s="2">
        <v>29</v>
      </c>
      <c r="G54" s="2">
        <v>5</v>
      </c>
      <c r="H54" s="2">
        <v>1800</v>
      </c>
      <c r="I54" s="2">
        <v>2875</v>
      </c>
      <c r="J54" s="2">
        <v>59</v>
      </c>
      <c r="K54" s="1">
        <v>1.3998510071623682</v>
      </c>
      <c r="L54" s="2">
        <v>1075</v>
      </c>
      <c r="M54" s="3">
        <v>3.0251603287466486</v>
      </c>
      <c r="N54" s="2">
        <v>2465</v>
      </c>
      <c r="O54" s="2">
        <v>85.739130434782609</v>
      </c>
      <c r="P54" s="2">
        <v>187.2</v>
      </c>
      <c r="Q54" s="2">
        <v>85.9</v>
      </c>
      <c r="R54" s="1">
        <v>7.59</v>
      </c>
      <c r="S54" s="1">
        <v>14.16</v>
      </c>
      <c r="T54" s="1">
        <v>35.75</v>
      </c>
    </row>
    <row r="55" spans="1:20" x14ac:dyDescent="0.25">
      <c r="A55" s="35">
        <v>206</v>
      </c>
      <c r="B55" s="2">
        <v>5</v>
      </c>
      <c r="C55" s="3">
        <v>4.7</v>
      </c>
      <c r="D55" s="1" t="s">
        <v>64</v>
      </c>
      <c r="E55" s="1" t="s">
        <v>120</v>
      </c>
      <c r="F55" s="2">
        <v>30</v>
      </c>
      <c r="G55" s="2">
        <v>6</v>
      </c>
      <c r="H55" s="2">
        <v>2000</v>
      </c>
      <c r="I55" s="2">
        <v>3130</v>
      </c>
      <c r="J55" s="2">
        <v>60</v>
      </c>
      <c r="K55" s="1">
        <v>1.4490740740740742</v>
      </c>
      <c r="L55" s="2">
        <v>1130</v>
      </c>
      <c r="M55" s="3">
        <v>2.9865024994706468</v>
      </c>
      <c r="N55" s="2">
        <v>2725</v>
      </c>
      <c r="O55" s="2">
        <v>87.060702875399372</v>
      </c>
      <c r="P55" s="2">
        <v>193.7</v>
      </c>
      <c r="Q55" s="2">
        <v>100.8</v>
      </c>
      <c r="R55" s="1">
        <v>6.13</v>
      </c>
      <c r="S55" s="1">
        <v>15.82</v>
      </c>
      <c r="T55" s="1">
        <v>46.12</v>
      </c>
    </row>
    <row r="56" spans="1:20" x14ac:dyDescent="0.25">
      <c r="A56" s="35">
        <v>206</v>
      </c>
      <c r="B56" s="2">
        <v>5</v>
      </c>
      <c r="C56" s="3">
        <v>4.7</v>
      </c>
      <c r="D56" s="1" t="s">
        <v>64</v>
      </c>
      <c r="E56" s="1" t="s">
        <v>121</v>
      </c>
      <c r="F56" s="2">
        <v>31</v>
      </c>
      <c r="G56" s="2">
        <v>7</v>
      </c>
      <c r="H56" s="2">
        <v>1760</v>
      </c>
      <c r="I56" s="2">
        <v>3195</v>
      </c>
      <c r="J56" s="2">
        <v>58.5</v>
      </c>
      <c r="K56" s="1">
        <v>1.5958911422422271</v>
      </c>
      <c r="L56" s="2">
        <v>1435</v>
      </c>
      <c r="M56" s="3">
        <v>3.908293272936624</v>
      </c>
      <c r="N56" s="2">
        <v>2775</v>
      </c>
      <c r="O56" s="2">
        <v>86.854460093896719</v>
      </c>
      <c r="P56" s="2">
        <v>212.8</v>
      </c>
      <c r="Q56" s="2">
        <v>97.5</v>
      </c>
      <c r="R56" s="1">
        <v>8.99</v>
      </c>
      <c r="S56" s="1">
        <v>18.25</v>
      </c>
      <c r="T56" s="1">
        <v>35.880000000000003</v>
      </c>
    </row>
    <row r="57" spans="1:20" x14ac:dyDescent="0.25">
      <c r="A57" s="35">
        <v>206</v>
      </c>
      <c r="B57" s="2">
        <v>5</v>
      </c>
      <c r="C57" s="3">
        <v>4.7</v>
      </c>
      <c r="D57" s="1" t="s">
        <v>64</v>
      </c>
      <c r="E57" s="1" t="s">
        <v>122</v>
      </c>
      <c r="F57" s="2">
        <v>32</v>
      </c>
      <c r="G57" s="2">
        <v>8</v>
      </c>
      <c r="H57" s="2">
        <v>1910</v>
      </c>
      <c r="I57" s="2">
        <v>3575</v>
      </c>
      <c r="J57" s="2">
        <v>61</v>
      </c>
      <c r="K57" s="1">
        <v>1.5750216978513623</v>
      </c>
      <c r="L57" s="2">
        <v>1665</v>
      </c>
      <c r="M57" s="3">
        <v>4.244662683955104</v>
      </c>
      <c r="N57" s="2">
        <v>3095</v>
      </c>
      <c r="O57" s="2">
        <v>86.573426573426573</v>
      </c>
      <c r="P57" s="2">
        <v>216.2</v>
      </c>
      <c r="Q57" s="2">
        <v>99.1</v>
      </c>
      <c r="R57" s="1">
        <v>6.69</v>
      </c>
      <c r="S57" s="1">
        <v>17.600000000000001</v>
      </c>
      <c r="T57" s="1">
        <v>49.37</v>
      </c>
    </row>
    <row r="58" spans="1:20" x14ac:dyDescent="0.25">
      <c r="A58" s="35">
        <v>206</v>
      </c>
      <c r="B58" s="2">
        <v>5</v>
      </c>
      <c r="C58" s="3">
        <v>4.7</v>
      </c>
      <c r="D58" s="1" t="s">
        <v>64</v>
      </c>
      <c r="E58" s="1" t="s">
        <v>123</v>
      </c>
      <c r="F58" s="2">
        <v>33</v>
      </c>
      <c r="G58" s="2">
        <v>9</v>
      </c>
      <c r="H58" s="2">
        <v>1955</v>
      </c>
      <c r="I58" s="2">
        <v>3550</v>
      </c>
      <c r="J58" s="2">
        <v>62</v>
      </c>
      <c r="K58" s="1">
        <v>1.4895438219596522</v>
      </c>
      <c r="L58" s="2">
        <v>1595</v>
      </c>
      <c r="M58" s="3">
        <v>4.0497354527157432</v>
      </c>
      <c r="N58" s="2">
        <v>2995</v>
      </c>
      <c r="O58" s="2">
        <v>84.366197183098592</v>
      </c>
      <c r="P58" s="2">
        <v>276.60000000000002</v>
      </c>
      <c r="Q58" s="2">
        <v>86.4</v>
      </c>
      <c r="R58" s="1">
        <v>6.59</v>
      </c>
      <c r="S58" s="1">
        <v>19.96</v>
      </c>
      <c r="T58" s="1">
        <v>42.53</v>
      </c>
    </row>
    <row r="59" spans="1:20" x14ac:dyDescent="0.25">
      <c r="A59" s="35">
        <v>206</v>
      </c>
      <c r="B59" s="2">
        <v>5</v>
      </c>
      <c r="C59" s="3">
        <v>4.7</v>
      </c>
      <c r="D59" s="1" t="s">
        <v>64</v>
      </c>
      <c r="E59" s="1" t="s">
        <v>124</v>
      </c>
      <c r="F59" s="2">
        <v>34</v>
      </c>
      <c r="G59" s="2">
        <v>10</v>
      </c>
      <c r="H59" s="2">
        <v>1555</v>
      </c>
      <c r="I59" s="2">
        <v>2590</v>
      </c>
      <c r="J59" s="2">
        <v>56.5</v>
      </c>
      <c r="K59" s="1">
        <v>1.4359999362393852</v>
      </c>
      <c r="L59" s="2">
        <v>1035</v>
      </c>
      <c r="M59" s="3">
        <v>3.1616726384277345</v>
      </c>
      <c r="N59" s="2">
        <v>2220</v>
      </c>
      <c r="O59" s="2">
        <v>85.714285714285708</v>
      </c>
      <c r="P59" s="2">
        <v>202.4</v>
      </c>
      <c r="Q59" s="2">
        <v>71.099999999999994</v>
      </c>
      <c r="R59" s="1">
        <v>6.24</v>
      </c>
      <c r="S59" s="1">
        <v>12.34</v>
      </c>
      <c r="T59" s="1">
        <v>34</v>
      </c>
    </row>
    <row r="60" spans="1:20" x14ac:dyDescent="0.25">
      <c r="A60" s="35">
        <v>206</v>
      </c>
      <c r="B60" s="2">
        <v>5</v>
      </c>
      <c r="C60" s="3">
        <v>4.7</v>
      </c>
      <c r="D60" s="1" t="s">
        <v>64</v>
      </c>
      <c r="E60" s="1" t="s">
        <v>125</v>
      </c>
      <c r="F60" s="2">
        <v>35</v>
      </c>
      <c r="G60" s="2">
        <v>11</v>
      </c>
      <c r="H60" s="2">
        <v>1735</v>
      </c>
      <c r="I60" s="2">
        <v>3010</v>
      </c>
      <c r="J60" s="2">
        <v>58.5</v>
      </c>
      <c r="K60" s="1">
        <v>1.5034842998901732</v>
      </c>
      <c r="L60" s="2">
        <v>1275</v>
      </c>
      <c r="M60" s="3">
        <v>3.5660126204781357</v>
      </c>
      <c r="N60" s="2">
        <v>2625</v>
      </c>
      <c r="O60" s="2">
        <v>87.20930232558139</v>
      </c>
      <c r="P60" s="2">
        <v>168</v>
      </c>
      <c r="Q60" s="2">
        <v>92</v>
      </c>
      <c r="R60" s="1">
        <v>6.03</v>
      </c>
      <c r="S60" s="1">
        <v>14.82</v>
      </c>
      <c r="T60" s="1">
        <v>38.25</v>
      </c>
    </row>
    <row r="61" spans="1:20" x14ac:dyDescent="0.25">
      <c r="A61" s="35">
        <v>206</v>
      </c>
      <c r="B61" s="2">
        <v>5</v>
      </c>
      <c r="C61" s="3">
        <v>4.7</v>
      </c>
      <c r="D61" s="1" t="s">
        <v>64</v>
      </c>
      <c r="E61" s="1" t="s">
        <v>126</v>
      </c>
      <c r="F61" s="2">
        <v>36</v>
      </c>
      <c r="G61" s="2">
        <v>12</v>
      </c>
      <c r="H61" s="2">
        <v>1530</v>
      </c>
      <c r="I61" s="2">
        <v>2710</v>
      </c>
      <c r="J61" s="2">
        <v>56.5</v>
      </c>
      <c r="K61" s="1">
        <v>1.5025327518180438</v>
      </c>
      <c r="L61" s="2">
        <v>1180</v>
      </c>
      <c r="M61" s="3">
        <v>3.5610983180735309</v>
      </c>
      <c r="N61" s="2">
        <v>2350</v>
      </c>
      <c r="O61" s="2">
        <v>86.715867158671585</v>
      </c>
      <c r="P61" s="2">
        <v>171.8</v>
      </c>
      <c r="Q61" s="2">
        <v>76.5</v>
      </c>
      <c r="R61" s="1">
        <v>5.25</v>
      </c>
      <c r="S61" s="1">
        <v>14.24</v>
      </c>
      <c r="T61" s="1">
        <v>29.95</v>
      </c>
    </row>
    <row r="62" spans="1:20" x14ac:dyDescent="0.25">
      <c r="A62" s="35">
        <v>207</v>
      </c>
      <c r="B62" s="2">
        <v>6</v>
      </c>
      <c r="C62" s="3">
        <v>0</v>
      </c>
      <c r="D62" s="1" t="s">
        <v>64</v>
      </c>
      <c r="E62" s="1" t="s">
        <v>127</v>
      </c>
      <c r="F62" s="2">
        <v>37</v>
      </c>
      <c r="G62" s="2">
        <v>1</v>
      </c>
      <c r="H62" s="2">
        <v>1475</v>
      </c>
      <c r="I62" s="2">
        <v>2695</v>
      </c>
      <c r="J62" s="2">
        <v>57</v>
      </c>
      <c r="K62" s="1">
        <v>1.4552385889315471</v>
      </c>
      <c r="L62" s="2">
        <v>1220</v>
      </c>
      <c r="M62" s="3">
        <v>3.7289116119973258</v>
      </c>
      <c r="N62" s="2">
        <v>2295</v>
      </c>
      <c r="O62" s="2">
        <v>85.157699443413719</v>
      </c>
      <c r="P62" s="2">
        <v>181.8</v>
      </c>
      <c r="Q62" s="2">
        <v>85</v>
      </c>
      <c r="R62" s="1">
        <v>4.87</v>
      </c>
      <c r="S62" s="1">
        <v>16.64</v>
      </c>
      <c r="T62" s="1">
        <v>36.65</v>
      </c>
    </row>
    <row r="63" spans="1:20" x14ac:dyDescent="0.25">
      <c r="A63" s="35">
        <v>207</v>
      </c>
      <c r="B63" s="2">
        <v>6</v>
      </c>
      <c r="C63" s="3">
        <v>0</v>
      </c>
      <c r="D63" s="1" t="s">
        <v>64</v>
      </c>
      <c r="E63" s="1" t="s">
        <v>128</v>
      </c>
      <c r="F63" s="2">
        <v>38</v>
      </c>
      <c r="G63" s="2">
        <v>2</v>
      </c>
      <c r="H63" s="2">
        <v>1860</v>
      </c>
      <c r="I63" s="2">
        <v>2845</v>
      </c>
      <c r="J63" s="2">
        <v>58</v>
      </c>
      <c r="K63" s="1">
        <v>1.4581368649801139</v>
      </c>
      <c r="L63" s="2">
        <v>985</v>
      </c>
      <c r="M63" s="3">
        <v>2.7552906672062298</v>
      </c>
      <c r="N63" s="2">
        <v>2450</v>
      </c>
      <c r="O63" s="2">
        <v>86.115992970123017</v>
      </c>
      <c r="P63" s="2">
        <v>177.9</v>
      </c>
      <c r="Q63" s="2">
        <v>68.2</v>
      </c>
      <c r="R63" s="1">
        <v>6.14</v>
      </c>
      <c r="S63" s="1">
        <v>18.36</v>
      </c>
      <c r="T63" s="1">
        <v>36.979999999999997</v>
      </c>
    </row>
    <row r="64" spans="1:20" x14ac:dyDescent="0.25">
      <c r="A64" s="35">
        <v>207</v>
      </c>
      <c r="B64" s="2">
        <v>6</v>
      </c>
      <c r="C64" s="3">
        <v>0</v>
      </c>
      <c r="D64" s="1" t="s">
        <v>64</v>
      </c>
      <c r="E64" s="1" t="s">
        <v>129</v>
      </c>
      <c r="F64" s="2">
        <v>39</v>
      </c>
      <c r="G64" s="2">
        <v>3</v>
      </c>
      <c r="H64" s="2">
        <v>1630</v>
      </c>
      <c r="I64" s="2">
        <v>2780</v>
      </c>
      <c r="J64" s="2">
        <v>57</v>
      </c>
      <c r="K64" s="1">
        <v>1.5011366520332843</v>
      </c>
      <c r="L64" s="2">
        <v>1150</v>
      </c>
      <c r="M64" s="3">
        <v>3.3745133962587075</v>
      </c>
      <c r="N64" s="2">
        <v>2370</v>
      </c>
      <c r="O64" s="2">
        <v>85.251798561151077</v>
      </c>
      <c r="P64" s="2">
        <v>188.3</v>
      </c>
      <c r="Q64" s="2">
        <v>88.4</v>
      </c>
      <c r="R64" s="1">
        <v>8.8800000000000008</v>
      </c>
      <c r="S64" s="1">
        <v>17.45</v>
      </c>
      <c r="T64" s="1">
        <v>33.03</v>
      </c>
    </row>
    <row r="65" spans="1:20" x14ac:dyDescent="0.25">
      <c r="A65" s="35">
        <v>207</v>
      </c>
      <c r="B65" s="2">
        <v>6</v>
      </c>
      <c r="C65" s="3">
        <v>0</v>
      </c>
      <c r="D65" s="1" t="s">
        <v>64</v>
      </c>
      <c r="E65" s="1" t="s">
        <v>130</v>
      </c>
      <c r="F65" s="2">
        <v>40</v>
      </c>
      <c r="G65" s="2">
        <v>4</v>
      </c>
      <c r="H65" s="2">
        <v>1570</v>
      </c>
      <c r="I65" s="2">
        <v>2725</v>
      </c>
      <c r="J65" s="2">
        <v>58</v>
      </c>
      <c r="K65" s="1">
        <v>1.3966337283201444</v>
      </c>
      <c r="L65" s="2">
        <v>1155</v>
      </c>
      <c r="M65" s="3">
        <v>3.452336877394373</v>
      </c>
      <c r="N65" s="2">
        <v>2370</v>
      </c>
      <c r="O65" s="2">
        <v>86.972477064220186</v>
      </c>
      <c r="P65" s="2">
        <v>176.2</v>
      </c>
      <c r="Q65" s="2">
        <v>81.5</v>
      </c>
      <c r="R65" s="1">
        <v>5.2</v>
      </c>
      <c r="S65" s="1">
        <v>14.02</v>
      </c>
      <c r="T65" s="1">
        <v>35.020000000000003</v>
      </c>
    </row>
    <row r="66" spans="1:20" x14ac:dyDescent="0.25">
      <c r="A66" s="35">
        <v>207</v>
      </c>
      <c r="B66" s="2">
        <v>6</v>
      </c>
      <c r="C66" s="3">
        <v>0</v>
      </c>
      <c r="D66" s="1" t="s">
        <v>64</v>
      </c>
      <c r="E66" s="1" t="s">
        <v>131</v>
      </c>
      <c r="F66" s="2">
        <v>41</v>
      </c>
      <c r="G66" s="2">
        <v>5</v>
      </c>
      <c r="H66" s="2">
        <v>1750</v>
      </c>
      <c r="I66" s="2">
        <v>3150</v>
      </c>
      <c r="J66" s="2">
        <v>59.5</v>
      </c>
      <c r="K66" s="1">
        <v>1.4954078517220037</v>
      </c>
      <c r="L66" s="2">
        <v>1400</v>
      </c>
      <c r="M66" s="3">
        <v>3.8397432103200821</v>
      </c>
      <c r="N66" s="2">
        <v>2705</v>
      </c>
      <c r="O66" s="2">
        <v>85.873015873015873</v>
      </c>
      <c r="P66" s="2">
        <v>206.3</v>
      </c>
      <c r="Q66" s="2">
        <v>73.400000000000006</v>
      </c>
      <c r="R66" s="1">
        <v>6.97</v>
      </c>
      <c r="S66" s="1">
        <v>18.260000000000002</v>
      </c>
      <c r="T66" s="1">
        <v>35.19</v>
      </c>
    </row>
    <row r="67" spans="1:20" x14ac:dyDescent="0.25">
      <c r="A67" s="35">
        <v>207</v>
      </c>
      <c r="B67" s="2">
        <v>6</v>
      </c>
      <c r="C67" s="3">
        <v>0</v>
      </c>
      <c r="D67" s="1" t="s">
        <v>64</v>
      </c>
      <c r="E67" s="1" t="s">
        <v>132</v>
      </c>
      <c r="F67" s="2">
        <v>42</v>
      </c>
      <c r="G67" s="2">
        <v>6</v>
      </c>
      <c r="H67" s="2">
        <v>1475</v>
      </c>
      <c r="I67" s="2">
        <v>2840</v>
      </c>
      <c r="J67" s="2">
        <v>59.5</v>
      </c>
      <c r="K67" s="1">
        <v>1.3482407298065049</v>
      </c>
      <c r="L67" s="2">
        <v>1360</v>
      </c>
      <c r="M67" s="3">
        <v>4.0776872072445469</v>
      </c>
      <c r="N67" s="2">
        <v>2540</v>
      </c>
      <c r="O67" s="2">
        <v>89.436619718309856</v>
      </c>
      <c r="P67" s="2" t="s">
        <v>73</v>
      </c>
      <c r="Q67" s="2">
        <v>58.3</v>
      </c>
      <c r="R67" s="1">
        <v>5.46</v>
      </c>
      <c r="S67" s="1">
        <v>13.88</v>
      </c>
      <c r="T67" s="1">
        <v>30.81</v>
      </c>
    </row>
    <row r="68" spans="1:20" x14ac:dyDescent="0.25">
      <c r="A68" s="35">
        <v>207</v>
      </c>
      <c r="B68" s="2">
        <v>6</v>
      </c>
      <c r="C68" s="3">
        <v>0</v>
      </c>
      <c r="D68" s="1" t="s">
        <v>64</v>
      </c>
      <c r="E68" s="1" t="s">
        <v>133</v>
      </c>
      <c r="F68" s="2">
        <v>43</v>
      </c>
      <c r="G68" s="2">
        <v>7</v>
      </c>
      <c r="H68" s="2">
        <v>1625</v>
      </c>
      <c r="I68" s="2">
        <v>2540</v>
      </c>
      <c r="J68" s="2">
        <v>56</v>
      </c>
      <c r="K68" s="1">
        <v>1.4463374635568513</v>
      </c>
      <c r="L68" s="2">
        <v>915</v>
      </c>
      <c r="M68" s="3">
        <v>2.7785544385556484</v>
      </c>
      <c r="N68" s="2">
        <v>2205</v>
      </c>
      <c r="O68" s="2">
        <v>86.811023622047244</v>
      </c>
      <c r="P68" s="2">
        <v>138.19999999999999</v>
      </c>
      <c r="Q68" s="2">
        <v>59.3</v>
      </c>
      <c r="R68" s="1">
        <v>6.57</v>
      </c>
      <c r="S68" s="1">
        <v>13.42</v>
      </c>
      <c r="T68" s="1">
        <v>28.02</v>
      </c>
    </row>
    <row r="69" spans="1:20" x14ac:dyDescent="0.25">
      <c r="A69" s="35">
        <v>207</v>
      </c>
      <c r="B69" s="2">
        <v>6</v>
      </c>
      <c r="C69" s="3">
        <v>0</v>
      </c>
      <c r="D69" s="1" t="s">
        <v>64</v>
      </c>
      <c r="E69" s="1" t="s">
        <v>134</v>
      </c>
      <c r="F69" s="2">
        <v>44</v>
      </c>
      <c r="G69" s="2">
        <v>8</v>
      </c>
      <c r="H69" s="2">
        <v>1940</v>
      </c>
      <c r="I69" s="2">
        <v>3035</v>
      </c>
      <c r="J69" s="2">
        <v>59</v>
      </c>
      <c r="K69" s="1">
        <v>1.4777557588653174</v>
      </c>
      <c r="L69" s="2">
        <v>1095</v>
      </c>
      <c r="M69" s="3">
        <v>2.9537590189721641</v>
      </c>
      <c r="N69" s="2">
        <v>2625</v>
      </c>
      <c r="O69" s="2">
        <v>86.490939044481053</v>
      </c>
      <c r="P69" s="2">
        <v>182.6</v>
      </c>
      <c r="Q69" s="2">
        <v>67</v>
      </c>
      <c r="R69" s="1">
        <v>4.8499999999999996</v>
      </c>
      <c r="S69" s="1">
        <v>14.62</v>
      </c>
      <c r="T69" s="1">
        <v>38.68</v>
      </c>
    </row>
    <row r="70" spans="1:20" x14ac:dyDescent="0.25">
      <c r="A70" s="35">
        <v>207</v>
      </c>
      <c r="B70" s="2">
        <v>6</v>
      </c>
      <c r="C70" s="3">
        <v>0</v>
      </c>
      <c r="D70" s="1" t="s">
        <v>64</v>
      </c>
      <c r="E70" s="1" t="s">
        <v>135</v>
      </c>
      <c r="F70" s="2">
        <v>45</v>
      </c>
      <c r="G70" s="2">
        <v>9</v>
      </c>
      <c r="H70" s="2">
        <v>1440</v>
      </c>
      <c r="I70" s="2">
        <v>2560</v>
      </c>
      <c r="J70" s="2">
        <v>55</v>
      </c>
      <c r="K70" s="1">
        <v>1.5386927122464313</v>
      </c>
      <c r="L70" s="2">
        <v>1120</v>
      </c>
      <c r="M70" s="3">
        <v>3.5145672283023655</v>
      </c>
      <c r="N70" s="2">
        <v>2210</v>
      </c>
      <c r="O70" s="2">
        <v>86.328125</v>
      </c>
      <c r="P70" s="2">
        <v>166.4</v>
      </c>
      <c r="Q70" s="2">
        <v>71.5</v>
      </c>
      <c r="R70" s="1">
        <v>5.64</v>
      </c>
      <c r="S70" s="1">
        <v>13.99</v>
      </c>
      <c r="T70" s="1">
        <v>37.69</v>
      </c>
    </row>
    <row r="71" spans="1:20" x14ac:dyDescent="0.25">
      <c r="A71" s="35">
        <v>207</v>
      </c>
      <c r="B71" s="2">
        <v>6</v>
      </c>
      <c r="C71" s="3">
        <v>0</v>
      </c>
      <c r="D71" s="1" t="s">
        <v>64</v>
      </c>
      <c r="E71" s="1" t="s">
        <v>136</v>
      </c>
      <c r="F71" s="2">
        <v>46</v>
      </c>
      <c r="G71" s="2">
        <v>10</v>
      </c>
      <c r="H71" s="2">
        <v>1835</v>
      </c>
      <c r="I71" s="2">
        <v>3425</v>
      </c>
      <c r="J71" s="2">
        <v>61.5</v>
      </c>
      <c r="K71" s="1">
        <v>1.4724319362963609</v>
      </c>
      <c r="L71" s="2">
        <v>1590</v>
      </c>
      <c r="M71" s="3">
        <v>4.1676031667723752</v>
      </c>
      <c r="N71" s="2">
        <v>2965</v>
      </c>
      <c r="O71" s="2">
        <v>86.569343065693431</v>
      </c>
      <c r="P71" s="2">
        <v>206.9</v>
      </c>
      <c r="Q71" s="2">
        <v>96.2</v>
      </c>
      <c r="R71" s="1">
        <v>7.99</v>
      </c>
      <c r="S71" s="1">
        <v>19.95</v>
      </c>
      <c r="T71" s="1">
        <v>40.49</v>
      </c>
    </row>
    <row r="72" spans="1:20" x14ac:dyDescent="0.25">
      <c r="A72" s="35">
        <v>207</v>
      </c>
      <c r="B72" s="2">
        <v>6</v>
      </c>
      <c r="C72" s="3">
        <v>0</v>
      </c>
      <c r="D72" s="1" t="s">
        <v>64</v>
      </c>
      <c r="E72" s="1" t="s">
        <v>137</v>
      </c>
      <c r="F72" s="2">
        <v>47</v>
      </c>
      <c r="G72" s="2">
        <v>11</v>
      </c>
      <c r="H72" s="2">
        <v>1995</v>
      </c>
      <c r="I72" s="2">
        <v>3160</v>
      </c>
      <c r="J72" s="2">
        <v>59.5</v>
      </c>
      <c r="K72" s="1">
        <v>1.5001551782354068</v>
      </c>
      <c r="L72" s="2">
        <v>1165</v>
      </c>
      <c r="M72" s="3">
        <v>3.0705533023838956</v>
      </c>
      <c r="N72" s="2">
        <v>2785</v>
      </c>
      <c r="O72" s="2">
        <v>88.132911392405063</v>
      </c>
      <c r="P72" s="2">
        <v>154.30000000000001</v>
      </c>
      <c r="Q72" s="2">
        <v>76.599999999999994</v>
      </c>
      <c r="R72" s="1">
        <v>6.28</v>
      </c>
      <c r="S72" s="1">
        <v>15.36</v>
      </c>
      <c r="T72" s="1">
        <v>36.01</v>
      </c>
    </row>
    <row r="73" spans="1:20" x14ac:dyDescent="0.25">
      <c r="A73" s="35">
        <v>207</v>
      </c>
      <c r="B73" s="2">
        <v>6</v>
      </c>
      <c r="C73" s="3">
        <v>0</v>
      </c>
      <c r="D73" s="1" t="s">
        <v>64</v>
      </c>
      <c r="E73" s="1" t="s">
        <v>138</v>
      </c>
      <c r="F73" s="2">
        <v>48</v>
      </c>
      <c r="G73" s="2">
        <v>12</v>
      </c>
      <c r="H73" s="2">
        <v>2000</v>
      </c>
      <c r="I73" s="2">
        <v>3695</v>
      </c>
      <c r="J73" s="2">
        <v>62.5</v>
      </c>
      <c r="K73" s="1">
        <v>1.5134720000000002</v>
      </c>
      <c r="L73" s="2">
        <v>1695</v>
      </c>
      <c r="M73" s="3">
        <v>4.2112576101188175</v>
      </c>
      <c r="N73" s="2">
        <v>3220</v>
      </c>
      <c r="O73" s="2">
        <v>87.144790257104205</v>
      </c>
      <c r="P73" s="2">
        <v>221.8</v>
      </c>
      <c r="Q73" s="2">
        <v>86.2</v>
      </c>
      <c r="R73" s="1">
        <v>8.4</v>
      </c>
      <c r="S73" s="1">
        <v>20.48</v>
      </c>
      <c r="T73" s="1">
        <v>46.58</v>
      </c>
    </row>
    <row r="74" spans="1:20" x14ac:dyDescent="0.25">
      <c r="A74" s="35">
        <v>105</v>
      </c>
      <c r="B74" s="2">
        <v>1</v>
      </c>
      <c r="C74" s="3">
        <v>23.5</v>
      </c>
      <c r="D74" s="1" t="s">
        <v>139</v>
      </c>
      <c r="E74" s="1" t="s">
        <v>140</v>
      </c>
      <c r="F74" s="2">
        <v>1</v>
      </c>
      <c r="G74" s="2">
        <v>1</v>
      </c>
      <c r="H74" s="2">
        <v>3820</v>
      </c>
      <c r="I74" s="2">
        <v>6425</v>
      </c>
      <c r="J74" s="2">
        <v>75.5</v>
      </c>
      <c r="K74" s="1">
        <v>1.4929053593850159</v>
      </c>
      <c r="L74" s="2">
        <v>2605</v>
      </c>
      <c r="M74" s="3">
        <v>4.3549967889174335</v>
      </c>
      <c r="N74" s="2">
        <v>5435</v>
      </c>
      <c r="O74" s="2">
        <v>84.591439688715951</v>
      </c>
      <c r="P74" s="2">
        <v>456</v>
      </c>
      <c r="Q74" s="2">
        <v>150</v>
      </c>
      <c r="R74" s="1">
        <v>9.59</v>
      </c>
      <c r="S74" s="1">
        <v>34.659999999999997</v>
      </c>
      <c r="T74" s="1">
        <v>104.81</v>
      </c>
    </row>
    <row r="75" spans="1:20" x14ac:dyDescent="0.25">
      <c r="A75" s="35">
        <v>105</v>
      </c>
      <c r="B75" s="2">
        <v>1</v>
      </c>
      <c r="C75" s="3">
        <v>23.5</v>
      </c>
      <c r="D75" s="1" t="s">
        <v>139</v>
      </c>
      <c r="E75" s="1" t="s">
        <v>141</v>
      </c>
      <c r="F75" s="2">
        <v>2</v>
      </c>
      <c r="G75" s="2">
        <v>2</v>
      </c>
      <c r="H75" s="2">
        <v>4835</v>
      </c>
      <c r="I75" s="2">
        <v>7240</v>
      </c>
      <c r="J75" s="2">
        <v>78</v>
      </c>
      <c r="K75" s="1">
        <v>1.5256494546435375</v>
      </c>
      <c r="L75" s="2">
        <v>2405</v>
      </c>
      <c r="M75" s="3">
        <v>3.5860415266143946</v>
      </c>
      <c r="N75" s="2">
        <v>6295</v>
      </c>
      <c r="O75" s="2">
        <v>86.947513812154696</v>
      </c>
      <c r="P75" s="2">
        <v>526.6</v>
      </c>
      <c r="Q75" s="2">
        <v>142.19999999999999</v>
      </c>
      <c r="R75" s="1">
        <v>16.62</v>
      </c>
      <c r="S75" s="1">
        <v>27.57</v>
      </c>
      <c r="T75" s="1">
        <v>88.3</v>
      </c>
    </row>
    <row r="76" spans="1:20" x14ac:dyDescent="0.25">
      <c r="A76" s="35">
        <v>105</v>
      </c>
      <c r="B76" s="2">
        <v>1</v>
      </c>
      <c r="C76" s="3">
        <v>23.5</v>
      </c>
      <c r="D76" s="1" t="s">
        <v>139</v>
      </c>
      <c r="E76" s="1" t="s">
        <v>142</v>
      </c>
      <c r="F76" s="2">
        <v>3</v>
      </c>
      <c r="G76" s="2">
        <v>3</v>
      </c>
      <c r="H76" s="2">
        <v>3255</v>
      </c>
      <c r="I76" s="2">
        <v>4985</v>
      </c>
      <c r="J76" s="2">
        <v>70</v>
      </c>
      <c r="K76" s="1">
        <v>1.4533527696793003</v>
      </c>
      <c r="L76" s="2">
        <v>1730</v>
      </c>
      <c r="M76" s="3">
        <v>3.3308355690058704</v>
      </c>
      <c r="N76" s="2">
        <v>4350</v>
      </c>
      <c r="O76" s="2">
        <v>87.261785356068202</v>
      </c>
      <c r="P76" s="2">
        <v>328.1</v>
      </c>
      <c r="Q76" s="2">
        <v>122.81</v>
      </c>
      <c r="R76" s="1">
        <v>9.8800000000000008</v>
      </c>
      <c r="S76" s="1">
        <v>19.8</v>
      </c>
      <c r="T76" s="1">
        <v>65.91</v>
      </c>
    </row>
    <row r="77" spans="1:20" x14ac:dyDescent="0.25">
      <c r="A77" s="35">
        <v>105</v>
      </c>
      <c r="B77" s="2">
        <v>1</v>
      </c>
      <c r="C77" s="3">
        <v>23.5</v>
      </c>
      <c r="D77" s="1" t="s">
        <v>139</v>
      </c>
      <c r="E77" s="1" t="s">
        <v>143</v>
      </c>
      <c r="F77" s="2">
        <v>4</v>
      </c>
      <c r="G77" s="2">
        <v>4</v>
      </c>
      <c r="H77" s="2">
        <v>5155</v>
      </c>
      <c r="I77" s="2">
        <v>6410</v>
      </c>
      <c r="J77" s="2">
        <v>77</v>
      </c>
      <c r="K77" s="1">
        <v>1.4040606046003248</v>
      </c>
      <c r="L77" s="2">
        <v>1255</v>
      </c>
      <c r="M77" s="3">
        <v>1.9157907814228057</v>
      </c>
      <c r="N77" s="2">
        <v>5605</v>
      </c>
      <c r="O77" s="2">
        <v>87.441497659906403</v>
      </c>
      <c r="P77" s="2">
        <v>373.6</v>
      </c>
      <c r="Q77" s="2">
        <v>132.30000000000001</v>
      </c>
      <c r="R77" s="1">
        <v>10.67</v>
      </c>
      <c r="S77" s="1">
        <v>29.48</v>
      </c>
      <c r="T77" s="1">
        <v>74.680000000000007</v>
      </c>
    </row>
    <row r="78" spans="1:20" x14ac:dyDescent="0.25">
      <c r="A78" s="35">
        <v>105</v>
      </c>
      <c r="B78" s="2">
        <v>1</v>
      </c>
      <c r="C78" s="3">
        <v>23.5</v>
      </c>
      <c r="D78" s="1" t="s">
        <v>139</v>
      </c>
      <c r="E78" s="1" t="s">
        <v>144</v>
      </c>
      <c r="F78" s="2">
        <v>5</v>
      </c>
      <c r="G78" s="2">
        <v>5</v>
      </c>
      <c r="H78" s="2">
        <v>5475</v>
      </c>
      <c r="I78" s="2">
        <v>7925</v>
      </c>
      <c r="J78" s="2">
        <v>79.5</v>
      </c>
      <c r="K78" s="1">
        <v>1.5772403716814203</v>
      </c>
      <c r="L78" s="2">
        <v>2450</v>
      </c>
      <c r="M78" s="3">
        <v>3.4041156457220412</v>
      </c>
      <c r="N78" s="2">
        <v>6925</v>
      </c>
      <c r="O78" s="2">
        <v>87.381703470031553</v>
      </c>
      <c r="P78" s="2">
        <v>528.5</v>
      </c>
      <c r="Q78" s="2">
        <v>186.5</v>
      </c>
      <c r="R78" s="1">
        <v>19.88</v>
      </c>
      <c r="S78" s="1">
        <v>31.89</v>
      </c>
      <c r="T78" s="1">
        <v>86.87</v>
      </c>
    </row>
    <row r="79" spans="1:20" x14ac:dyDescent="0.25">
      <c r="A79" s="35">
        <v>105</v>
      </c>
      <c r="B79" s="2">
        <v>1</v>
      </c>
      <c r="C79" s="3">
        <v>23.5</v>
      </c>
      <c r="D79" s="1" t="s">
        <v>139</v>
      </c>
      <c r="E79" s="1" t="s">
        <v>145</v>
      </c>
      <c r="F79" s="2">
        <v>6</v>
      </c>
      <c r="G79" s="2">
        <v>6</v>
      </c>
      <c r="H79" s="2">
        <v>3120</v>
      </c>
      <c r="I79" s="2">
        <v>5080</v>
      </c>
      <c r="J79" s="2">
        <v>69</v>
      </c>
      <c r="K79" s="1">
        <v>1.5463807688678242</v>
      </c>
      <c r="L79" s="2">
        <v>1960</v>
      </c>
      <c r="M79" s="3">
        <v>3.7954730310787927</v>
      </c>
      <c r="N79" s="2">
        <v>4225</v>
      </c>
      <c r="O79" s="2">
        <v>83.169291338582667</v>
      </c>
      <c r="P79" s="2">
        <v>438.3</v>
      </c>
      <c r="Q79" s="2">
        <v>154.5</v>
      </c>
      <c r="R79" s="1">
        <v>12.41</v>
      </c>
      <c r="S79" s="1">
        <v>28.94</v>
      </c>
      <c r="T79" s="1">
        <v>86.44</v>
      </c>
    </row>
    <row r="80" spans="1:20" x14ac:dyDescent="0.25">
      <c r="A80" s="35">
        <v>105</v>
      </c>
      <c r="B80" s="2">
        <v>1</v>
      </c>
      <c r="C80" s="3">
        <v>23.5</v>
      </c>
      <c r="D80" s="1" t="s">
        <v>139</v>
      </c>
      <c r="E80" s="1" t="s">
        <v>146</v>
      </c>
      <c r="F80" s="2">
        <v>7</v>
      </c>
      <c r="G80" s="2">
        <v>7</v>
      </c>
      <c r="H80" s="2">
        <v>4820</v>
      </c>
      <c r="I80" s="2">
        <v>7070</v>
      </c>
      <c r="J80" s="2">
        <v>75</v>
      </c>
      <c r="K80" s="1">
        <v>1.6758518518518519</v>
      </c>
      <c r="L80" s="2">
        <v>2250</v>
      </c>
      <c r="M80" s="3">
        <v>3.3871382921972555</v>
      </c>
      <c r="N80" s="2">
        <v>6125</v>
      </c>
      <c r="O80" s="2">
        <v>86.633663366336634</v>
      </c>
      <c r="P80" s="2">
        <v>438.3</v>
      </c>
      <c r="Q80" s="2">
        <v>148.69999999999999</v>
      </c>
      <c r="R80" s="1">
        <v>9.43</v>
      </c>
      <c r="S80" s="1">
        <v>25.28</v>
      </c>
      <c r="T80" s="1">
        <v>94.48</v>
      </c>
    </row>
    <row r="81" spans="1:20" x14ac:dyDescent="0.25">
      <c r="A81" s="35">
        <v>105</v>
      </c>
      <c r="B81" s="2">
        <v>1</v>
      </c>
      <c r="C81" s="3">
        <v>23.5</v>
      </c>
      <c r="D81" s="1" t="s">
        <v>139</v>
      </c>
      <c r="E81" s="1" t="s">
        <v>147</v>
      </c>
      <c r="F81" s="2">
        <v>8</v>
      </c>
      <c r="G81" s="2">
        <v>8</v>
      </c>
      <c r="H81" s="2">
        <v>3905</v>
      </c>
      <c r="I81" s="2">
        <v>5175</v>
      </c>
      <c r="J81" s="2">
        <v>71</v>
      </c>
      <c r="K81" s="1">
        <v>1.4458901794021419</v>
      </c>
      <c r="L81" s="2">
        <v>1270</v>
      </c>
      <c r="M81" s="3">
        <v>2.2812983898633989</v>
      </c>
      <c r="N81" s="2">
        <v>4575</v>
      </c>
      <c r="O81" s="2">
        <v>88.405797101449281</v>
      </c>
      <c r="P81" s="2">
        <v>277.3</v>
      </c>
      <c r="Q81" s="2">
        <v>92.9</v>
      </c>
      <c r="R81" s="1">
        <v>9.34</v>
      </c>
      <c r="S81" s="1">
        <v>20.51</v>
      </c>
      <c r="T81" s="1">
        <v>59.99</v>
      </c>
    </row>
    <row r="82" spans="1:20" x14ac:dyDescent="0.25">
      <c r="A82" s="35">
        <v>105</v>
      </c>
      <c r="B82" s="2">
        <v>1</v>
      </c>
      <c r="C82" s="3">
        <v>23.5</v>
      </c>
      <c r="D82" s="1" t="s">
        <v>139</v>
      </c>
      <c r="E82" s="1" t="s">
        <v>148</v>
      </c>
      <c r="F82" s="2">
        <v>9</v>
      </c>
      <c r="G82" s="2">
        <v>9</v>
      </c>
      <c r="H82" s="2">
        <v>4760</v>
      </c>
      <c r="I82" s="2">
        <v>6555</v>
      </c>
      <c r="J82" s="2">
        <v>75.5</v>
      </c>
      <c r="K82" s="1">
        <v>1.5231120047889153</v>
      </c>
      <c r="L82" s="2">
        <v>1795</v>
      </c>
      <c r="M82" s="3">
        <v>2.7873348537152078</v>
      </c>
      <c r="N82" s="2">
        <v>5755</v>
      </c>
      <c r="O82" s="2">
        <v>87.795575896262392</v>
      </c>
      <c r="P82" s="2">
        <v>417.2</v>
      </c>
      <c r="Q82" s="2">
        <v>141.19999999999999</v>
      </c>
      <c r="R82" s="1">
        <v>11.91</v>
      </c>
      <c r="S82" s="1">
        <v>24.86</v>
      </c>
      <c r="T82" s="1">
        <v>74.13</v>
      </c>
    </row>
    <row r="83" spans="1:20" x14ac:dyDescent="0.25">
      <c r="A83" s="35">
        <v>105</v>
      </c>
      <c r="B83" s="2">
        <v>1</v>
      </c>
      <c r="C83" s="3">
        <v>23.5</v>
      </c>
      <c r="D83" s="1" t="s">
        <v>139</v>
      </c>
      <c r="E83" s="1" t="s">
        <v>149</v>
      </c>
      <c r="F83" s="2">
        <v>10</v>
      </c>
      <c r="G83" s="2">
        <v>10</v>
      </c>
      <c r="H83" s="2">
        <v>5100</v>
      </c>
      <c r="I83" s="2">
        <v>7990</v>
      </c>
      <c r="J83" s="2">
        <v>80.5</v>
      </c>
      <c r="K83" s="1">
        <v>1.5316485997468179</v>
      </c>
      <c r="L83" s="2">
        <v>2890</v>
      </c>
      <c r="M83" s="3">
        <v>4.0905914862324799</v>
      </c>
      <c r="N83" s="2">
        <v>6820</v>
      </c>
      <c r="O83" s="2">
        <v>85.356695869837296</v>
      </c>
      <c r="P83" s="2">
        <v>614</v>
      </c>
      <c r="Q83" s="2">
        <v>213.6</v>
      </c>
      <c r="R83" s="1">
        <v>16.32</v>
      </c>
      <c r="S83" s="1">
        <v>46.3</v>
      </c>
      <c r="T83" s="1">
        <v>94.41</v>
      </c>
    </row>
    <row r="84" spans="1:20" x14ac:dyDescent="0.25">
      <c r="A84" s="35">
        <v>105</v>
      </c>
      <c r="B84" s="2">
        <v>1</v>
      </c>
      <c r="C84" s="3">
        <v>23.5</v>
      </c>
      <c r="D84" s="1" t="s">
        <v>139</v>
      </c>
      <c r="E84" s="1" t="s">
        <v>150</v>
      </c>
      <c r="F84" s="2">
        <v>11</v>
      </c>
      <c r="G84" s="2">
        <v>11</v>
      </c>
      <c r="H84" s="2">
        <v>4210</v>
      </c>
      <c r="I84" s="2">
        <v>5120</v>
      </c>
      <c r="J84" s="2">
        <v>69</v>
      </c>
      <c r="K84" s="1">
        <v>1.5585569953943423</v>
      </c>
      <c r="L84" s="2">
        <v>910</v>
      </c>
      <c r="M84" s="3">
        <v>1.6022792074313068</v>
      </c>
      <c r="N84" s="2">
        <v>4445</v>
      </c>
      <c r="O84" s="2">
        <v>86.81640625</v>
      </c>
      <c r="P84" s="2">
        <v>311.10000000000002</v>
      </c>
      <c r="Q84" s="2">
        <v>128.9</v>
      </c>
      <c r="R84" s="1">
        <v>7.94</v>
      </c>
      <c r="S84" s="1">
        <v>18.29</v>
      </c>
      <c r="T84" s="1">
        <v>58.86</v>
      </c>
    </row>
    <row r="85" spans="1:20" x14ac:dyDescent="0.25">
      <c r="A85" s="35">
        <v>105</v>
      </c>
      <c r="B85" s="2">
        <v>1</v>
      </c>
      <c r="C85" s="3">
        <v>23.5</v>
      </c>
      <c r="D85" s="1" t="s">
        <v>139</v>
      </c>
      <c r="E85" s="1" t="s">
        <v>151</v>
      </c>
      <c r="F85" s="2">
        <v>12</v>
      </c>
      <c r="G85" s="2">
        <v>12</v>
      </c>
      <c r="H85" s="2">
        <v>4670</v>
      </c>
      <c r="I85" s="2">
        <v>6815</v>
      </c>
      <c r="J85" s="2">
        <v>77</v>
      </c>
      <c r="K85" s="1">
        <v>1.4927727020828725</v>
      </c>
      <c r="L85" s="2">
        <v>2145</v>
      </c>
      <c r="M85" s="3">
        <v>3.3039600033545842</v>
      </c>
      <c r="N85" s="2">
        <v>5960</v>
      </c>
      <c r="O85" s="2">
        <v>87.454145267791645</v>
      </c>
      <c r="P85" s="2">
        <v>442.3</v>
      </c>
      <c r="Q85" s="2">
        <v>170.9</v>
      </c>
      <c r="R85" s="1">
        <v>16.89</v>
      </c>
      <c r="S85" s="1">
        <v>36.409999999999997</v>
      </c>
      <c r="T85" s="1">
        <v>93.64</v>
      </c>
    </row>
    <row r="86" spans="1:20" x14ac:dyDescent="0.25">
      <c r="A86" s="35">
        <v>106</v>
      </c>
      <c r="B86" s="2">
        <v>2</v>
      </c>
      <c r="C86" s="3">
        <v>18.8</v>
      </c>
      <c r="D86" s="1" t="s">
        <v>139</v>
      </c>
      <c r="E86" s="1" t="s">
        <v>152</v>
      </c>
      <c r="F86" s="2">
        <v>13</v>
      </c>
      <c r="G86" s="2">
        <v>1</v>
      </c>
      <c r="H86" s="2">
        <v>4730</v>
      </c>
      <c r="I86" s="2">
        <v>6920</v>
      </c>
      <c r="J86" s="2">
        <v>76.5</v>
      </c>
      <c r="K86" s="1">
        <v>1.5456878352747965</v>
      </c>
      <c r="L86" s="2">
        <v>2190</v>
      </c>
      <c r="M86" s="3">
        <v>3.3416379627832375</v>
      </c>
      <c r="N86" s="2">
        <v>5915</v>
      </c>
      <c r="O86" s="2">
        <v>85.47687861271676</v>
      </c>
      <c r="P86" s="2" t="s">
        <v>73</v>
      </c>
      <c r="Q86" s="2">
        <v>197.4</v>
      </c>
      <c r="R86" s="1">
        <v>10.98</v>
      </c>
      <c r="S86" s="1">
        <v>31.77</v>
      </c>
      <c r="T86" s="1">
        <v>91.27</v>
      </c>
    </row>
    <row r="87" spans="1:20" x14ac:dyDescent="0.25">
      <c r="A87" s="35">
        <v>106</v>
      </c>
      <c r="B87" s="2">
        <v>2</v>
      </c>
      <c r="C87" s="3">
        <v>18.8</v>
      </c>
      <c r="D87" s="1" t="s">
        <v>139</v>
      </c>
      <c r="E87" s="1" t="s">
        <v>153</v>
      </c>
      <c r="F87" s="2">
        <v>14</v>
      </c>
      <c r="G87" s="2">
        <v>2</v>
      </c>
      <c r="H87" s="2">
        <v>3765</v>
      </c>
      <c r="I87" s="2">
        <v>5215</v>
      </c>
      <c r="J87" s="2">
        <v>72.5</v>
      </c>
      <c r="K87" s="1">
        <v>1.3684857927754317</v>
      </c>
      <c r="L87" s="2">
        <v>1450</v>
      </c>
      <c r="M87" s="3">
        <v>2.6271562603414211</v>
      </c>
      <c r="N87" s="2">
        <v>4540</v>
      </c>
      <c r="O87" s="2">
        <v>87.056567593480352</v>
      </c>
      <c r="P87" s="2">
        <v>338.5</v>
      </c>
      <c r="Q87" s="2">
        <v>113.1</v>
      </c>
      <c r="R87" s="1">
        <v>10.17</v>
      </c>
      <c r="S87" s="1">
        <v>27.68</v>
      </c>
      <c r="T87" s="1">
        <v>59.97</v>
      </c>
    </row>
    <row r="88" spans="1:20" x14ac:dyDescent="0.25">
      <c r="A88" s="35">
        <v>106</v>
      </c>
      <c r="B88" s="2">
        <v>2</v>
      </c>
      <c r="C88" s="3">
        <v>18.8</v>
      </c>
      <c r="D88" s="1" t="s">
        <v>139</v>
      </c>
      <c r="E88" s="1" t="s">
        <v>154</v>
      </c>
      <c r="F88" s="2">
        <v>15</v>
      </c>
      <c r="G88" s="2">
        <v>3</v>
      </c>
      <c r="H88" s="2">
        <v>3540</v>
      </c>
      <c r="I88" s="2">
        <v>4975</v>
      </c>
      <c r="J88" s="2">
        <v>71.5</v>
      </c>
      <c r="K88" s="1">
        <v>1.3610527572090485</v>
      </c>
      <c r="L88" s="2">
        <v>1435</v>
      </c>
      <c r="M88" s="3">
        <v>2.694980774130308</v>
      </c>
      <c r="N88" s="2">
        <v>4300</v>
      </c>
      <c r="O88" s="2">
        <v>86.4321608040201</v>
      </c>
      <c r="P88" s="2">
        <v>286.60000000000002</v>
      </c>
      <c r="Q88" s="2">
        <v>111</v>
      </c>
      <c r="R88" s="1">
        <v>8.58</v>
      </c>
      <c r="S88" s="1">
        <v>20.65</v>
      </c>
      <c r="T88" s="1">
        <v>83.73</v>
      </c>
    </row>
    <row r="89" spans="1:20" x14ac:dyDescent="0.25">
      <c r="A89" s="35">
        <v>106</v>
      </c>
      <c r="B89" s="2">
        <v>2</v>
      </c>
      <c r="C89" s="3">
        <v>18.8</v>
      </c>
      <c r="D89" s="1" t="s">
        <v>139</v>
      </c>
      <c r="E89" s="1" t="s">
        <v>155</v>
      </c>
      <c r="F89" s="2">
        <v>16</v>
      </c>
      <c r="G89" s="2">
        <v>4</v>
      </c>
      <c r="H89" s="2">
        <v>4195</v>
      </c>
      <c r="I89" s="2">
        <v>6100</v>
      </c>
      <c r="J89" s="2">
        <v>74</v>
      </c>
      <c r="K89" s="1">
        <v>1.5053402562533316</v>
      </c>
      <c r="L89" s="2">
        <v>1905</v>
      </c>
      <c r="M89" s="3">
        <v>3.1558708417309402</v>
      </c>
      <c r="N89" s="2">
        <v>5120</v>
      </c>
      <c r="O89" s="2">
        <v>83.93442622950819</v>
      </c>
      <c r="P89" s="2">
        <v>495.7</v>
      </c>
      <c r="Q89" s="2">
        <v>160.80000000000001</v>
      </c>
      <c r="R89" s="1">
        <v>10.7</v>
      </c>
      <c r="S89" s="1">
        <v>24.1</v>
      </c>
      <c r="T89" s="1">
        <v>89.07</v>
      </c>
    </row>
    <row r="90" spans="1:20" x14ac:dyDescent="0.25">
      <c r="A90" s="35">
        <v>106</v>
      </c>
      <c r="B90" s="2">
        <v>2</v>
      </c>
      <c r="C90" s="3">
        <v>18.8</v>
      </c>
      <c r="D90" s="1" t="s">
        <v>139</v>
      </c>
      <c r="E90" s="1" t="s">
        <v>156</v>
      </c>
      <c r="F90" s="2">
        <v>17</v>
      </c>
      <c r="G90" s="2">
        <v>5</v>
      </c>
      <c r="H90" s="2">
        <v>4535</v>
      </c>
      <c r="I90" s="2">
        <v>6265</v>
      </c>
      <c r="J90" s="2">
        <v>75.5</v>
      </c>
      <c r="K90" s="1">
        <v>1.45572794965714</v>
      </c>
      <c r="L90" s="2">
        <v>1730</v>
      </c>
      <c r="M90" s="3">
        <v>2.7713952037069007</v>
      </c>
      <c r="N90" s="2">
        <v>5530</v>
      </c>
      <c r="O90" s="2">
        <v>88.268156424581008</v>
      </c>
      <c r="P90" s="2">
        <v>381.3</v>
      </c>
      <c r="Q90" s="2">
        <v>120.7</v>
      </c>
      <c r="R90" s="1">
        <v>11.37</v>
      </c>
      <c r="S90" s="1">
        <v>32.35</v>
      </c>
      <c r="T90" s="1">
        <v>70.19</v>
      </c>
    </row>
    <row r="91" spans="1:20" x14ac:dyDescent="0.25">
      <c r="A91" s="35">
        <v>106</v>
      </c>
      <c r="B91" s="2">
        <v>2</v>
      </c>
      <c r="C91" s="3">
        <v>18.8</v>
      </c>
      <c r="D91" s="1" t="s">
        <v>139</v>
      </c>
      <c r="E91" s="1" t="s">
        <v>157</v>
      </c>
      <c r="F91" s="2">
        <v>18</v>
      </c>
      <c r="G91" s="2">
        <v>6</v>
      </c>
      <c r="H91" s="2">
        <v>4945</v>
      </c>
      <c r="I91" s="2">
        <v>7355</v>
      </c>
      <c r="J91" s="2">
        <v>78</v>
      </c>
      <c r="K91" s="1">
        <v>1.5498828368650854</v>
      </c>
      <c r="L91" s="2">
        <v>2410</v>
      </c>
      <c r="M91" s="3">
        <v>3.5486716069725865</v>
      </c>
      <c r="N91" s="2">
        <v>6120</v>
      </c>
      <c r="O91" s="2">
        <v>83.208701563562201</v>
      </c>
      <c r="P91" s="2">
        <v>607.29999999999995</v>
      </c>
      <c r="Q91" s="2">
        <v>200.1</v>
      </c>
      <c r="R91" s="1">
        <v>14.24</v>
      </c>
      <c r="S91" s="1">
        <v>30.77</v>
      </c>
      <c r="T91" s="1">
        <v>155.99</v>
      </c>
    </row>
    <row r="92" spans="1:20" x14ac:dyDescent="0.25">
      <c r="A92" s="35">
        <v>106</v>
      </c>
      <c r="B92" s="2">
        <v>2</v>
      </c>
      <c r="C92" s="3">
        <v>18.8</v>
      </c>
      <c r="D92" s="1" t="s">
        <v>139</v>
      </c>
      <c r="E92" s="1" t="s">
        <v>158</v>
      </c>
      <c r="F92" s="2">
        <v>19</v>
      </c>
      <c r="G92" s="2">
        <v>7</v>
      </c>
      <c r="H92" s="2">
        <v>3680</v>
      </c>
      <c r="I92" s="2">
        <v>6220</v>
      </c>
      <c r="J92" s="2">
        <v>73</v>
      </c>
      <c r="K92" s="1">
        <v>1.5989018474771026</v>
      </c>
      <c r="L92" s="2">
        <v>2540</v>
      </c>
      <c r="M92" s="3">
        <v>4.3454138215967779</v>
      </c>
      <c r="N92" s="2">
        <v>5330</v>
      </c>
      <c r="O92" s="2">
        <v>85.691318327974273</v>
      </c>
      <c r="P92" s="2">
        <v>427.8</v>
      </c>
      <c r="Q92" s="2">
        <v>210.4</v>
      </c>
      <c r="R92" s="1">
        <v>13.15</v>
      </c>
      <c r="S92" s="1">
        <v>35.1</v>
      </c>
      <c r="T92" s="1">
        <v>80.61</v>
      </c>
    </row>
    <row r="93" spans="1:20" x14ac:dyDescent="0.25">
      <c r="A93" s="35">
        <v>106</v>
      </c>
      <c r="B93" s="2">
        <v>2</v>
      </c>
      <c r="C93" s="3">
        <v>18.8</v>
      </c>
      <c r="D93" s="1" t="s">
        <v>139</v>
      </c>
      <c r="E93" s="1" t="s">
        <v>159</v>
      </c>
      <c r="F93" s="2">
        <v>20</v>
      </c>
      <c r="G93" s="2">
        <v>8</v>
      </c>
      <c r="H93" s="2">
        <v>3330</v>
      </c>
      <c r="I93" s="2">
        <v>6905</v>
      </c>
      <c r="J93" s="2">
        <v>75</v>
      </c>
      <c r="K93" s="1">
        <v>1.6367407407407406</v>
      </c>
      <c r="L93" s="2">
        <v>3575</v>
      </c>
      <c r="M93" s="3">
        <v>6.0495601004022452</v>
      </c>
      <c r="N93" s="2">
        <v>5925</v>
      </c>
      <c r="O93" s="2">
        <v>85.807385952208548</v>
      </c>
      <c r="P93" s="2" t="s">
        <v>73</v>
      </c>
      <c r="Q93" s="2">
        <v>140.5</v>
      </c>
      <c r="R93" s="1">
        <v>11.83</v>
      </c>
      <c r="S93" s="1">
        <v>20.420000000000002</v>
      </c>
      <c r="T93" s="1">
        <v>77.150000000000006</v>
      </c>
    </row>
    <row r="94" spans="1:20" x14ac:dyDescent="0.25">
      <c r="A94" s="35">
        <v>106</v>
      </c>
      <c r="B94" s="2">
        <v>2</v>
      </c>
      <c r="C94" s="3">
        <v>18.8</v>
      </c>
      <c r="D94" s="1" t="s">
        <v>139</v>
      </c>
      <c r="E94" s="1" t="s">
        <v>160</v>
      </c>
      <c r="F94" s="2">
        <v>21</v>
      </c>
      <c r="G94" s="2">
        <v>9</v>
      </c>
      <c r="H94" s="2">
        <v>4770</v>
      </c>
      <c r="I94" s="2">
        <v>6810</v>
      </c>
      <c r="J94" s="2">
        <v>76.5</v>
      </c>
      <c r="K94" s="1">
        <v>1.5211176529221624</v>
      </c>
      <c r="L94" s="2">
        <v>2040</v>
      </c>
      <c r="M94" s="3">
        <v>3.122733379638754</v>
      </c>
      <c r="N94" s="2">
        <v>5890</v>
      </c>
      <c r="O94" s="2">
        <v>86.490455212922171</v>
      </c>
      <c r="P94" s="2">
        <v>442.5</v>
      </c>
      <c r="Q94" s="2">
        <v>159</v>
      </c>
      <c r="R94" s="1">
        <v>10.02</v>
      </c>
      <c r="S94" s="1">
        <v>30.81</v>
      </c>
      <c r="T94" s="1">
        <v>79.59</v>
      </c>
    </row>
    <row r="95" spans="1:20" x14ac:dyDescent="0.25">
      <c r="A95" s="35">
        <v>106</v>
      </c>
      <c r="B95" s="2">
        <v>2</v>
      </c>
      <c r="C95" s="3">
        <v>18.8</v>
      </c>
      <c r="D95" s="1" t="s">
        <v>139</v>
      </c>
      <c r="E95" s="1" t="s">
        <v>161</v>
      </c>
      <c r="F95" s="2">
        <v>22</v>
      </c>
      <c r="G95" s="2">
        <v>10</v>
      </c>
      <c r="H95" s="2">
        <v>5280</v>
      </c>
      <c r="I95" s="2">
        <v>6900</v>
      </c>
      <c r="J95" s="2">
        <v>75</v>
      </c>
      <c r="K95" s="1">
        <v>1.6355555555555557</v>
      </c>
      <c r="L95" s="2">
        <v>1620</v>
      </c>
      <c r="M95" s="3">
        <v>2.3916606366826918</v>
      </c>
      <c r="N95" s="2">
        <v>5675</v>
      </c>
      <c r="O95" s="2">
        <v>82.246376811594203</v>
      </c>
      <c r="P95" s="2">
        <v>615.29999999999995</v>
      </c>
      <c r="Q95" s="2">
        <v>161.5</v>
      </c>
      <c r="R95" s="1">
        <v>11.76</v>
      </c>
      <c r="S95" s="1">
        <v>28.23</v>
      </c>
      <c r="T95" s="1">
        <v>107.3</v>
      </c>
    </row>
    <row r="96" spans="1:20" x14ac:dyDescent="0.25">
      <c r="A96" s="35">
        <v>106</v>
      </c>
      <c r="B96" s="2">
        <v>2</v>
      </c>
      <c r="C96" s="3">
        <v>18.8</v>
      </c>
      <c r="D96" s="1" t="s">
        <v>139</v>
      </c>
      <c r="E96" s="1" t="s">
        <v>162</v>
      </c>
      <c r="F96" s="2">
        <v>23</v>
      </c>
      <c r="G96" s="2">
        <v>11</v>
      </c>
      <c r="H96" s="2">
        <v>4345</v>
      </c>
      <c r="I96" s="2">
        <v>5175</v>
      </c>
      <c r="J96" s="2">
        <v>72.5</v>
      </c>
      <c r="K96" s="1">
        <v>1.3579892574521299</v>
      </c>
      <c r="L96" s="2">
        <v>830</v>
      </c>
      <c r="M96" s="3">
        <v>1.4413956826415022</v>
      </c>
      <c r="N96" s="2">
        <v>4360</v>
      </c>
      <c r="O96" s="2">
        <v>84.251207729468604</v>
      </c>
      <c r="P96" s="2">
        <v>411.7</v>
      </c>
      <c r="Q96" s="2">
        <v>103.5</v>
      </c>
      <c r="R96" s="1">
        <v>10.050000000000001</v>
      </c>
      <c r="S96" s="1">
        <v>22.21</v>
      </c>
      <c r="T96" s="1">
        <v>64.7</v>
      </c>
    </row>
    <row r="97" spans="1:20" x14ac:dyDescent="0.25">
      <c r="A97" s="35">
        <v>106</v>
      </c>
      <c r="B97" s="2">
        <v>2</v>
      </c>
      <c r="C97" s="3">
        <v>18.8</v>
      </c>
      <c r="D97" s="1" t="s">
        <v>139</v>
      </c>
      <c r="E97" s="1" t="s">
        <v>163</v>
      </c>
      <c r="F97" s="2">
        <v>24</v>
      </c>
      <c r="G97" s="2">
        <v>12</v>
      </c>
      <c r="H97" s="2">
        <v>4915</v>
      </c>
      <c r="I97" s="2">
        <v>6785</v>
      </c>
      <c r="J97" s="2">
        <v>78.5</v>
      </c>
      <c r="K97" s="1">
        <v>1.4026227598540839</v>
      </c>
      <c r="L97" s="2">
        <v>1870</v>
      </c>
      <c r="M97" s="3">
        <v>2.839944619033032</v>
      </c>
      <c r="N97" s="2">
        <v>5810</v>
      </c>
      <c r="O97" s="2">
        <v>85.630066322770816</v>
      </c>
      <c r="P97" s="2">
        <v>514.1</v>
      </c>
      <c r="Q97" s="2">
        <v>171.8</v>
      </c>
      <c r="R97" s="1">
        <v>11.01</v>
      </c>
      <c r="S97" s="1">
        <v>33.51</v>
      </c>
      <c r="T97" s="1">
        <v>93.76</v>
      </c>
    </row>
    <row r="98" spans="1:20" x14ac:dyDescent="0.25">
      <c r="A98" s="35">
        <v>107</v>
      </c>
      <c r="B98" s="2">
        <v>3</v>
      </c>
      <c r="C98" s="3">
        <v>14.1</v>
      </c>
      <c r="D98" s="1" t="s">
        <v>139</v>
      </c>
      <c r="E98" s="1" t="s">
        <v>164</v>
      </c>
      <c r="F98" s="2">
        <v>49</v>
      </c>
      <c r="G98" s="2">
        <v>1</v>
      </c>
      <c r="H98" s="2">
        <v>5040</v>
      </c>
      <c r="I98" s="2">
        <v>7360</v>
      </c>
      <c r="J98" s="2">
        <v>77</v>
      </c>
      <c r="K98" s="1">
        <v>1.612150709806301</v>
      </c>
      <c r="L98" s="2">
        <v>2320</v>
      </c>
      <c r="M98" s="3">
        <v>3.3955640674689795</v>
      </c>
      <c r="N98" s="2">
        <v>6270</v>
      </c>
      <c r="O98" s="2">
        <v>85.190217391304344</v>
      </c>
      <c r="P98" s="2">
        <v>586</v>
      </c>
      <c r="Q98" s="2">
        <v>211.7</v>
      </c>
      <c r="R98" s="1">
        <v>15.85</v>
      </c>
      <c r="S98" s="1">
        <v>26.38</v>
      </c>
      <c r="T98" s="1">
        <v>104.35</v>
      </c>
    </row>
    <row r="99" spans="1:20" x14ac:dyDescent="0.25">
      <c r="A99" s="35">
        <v>107</v>
      </c>
      <c r="B99" s="2">
        <v>3</v>
      </c>
      <c r="C99" s="3">
        <v>14.1</v>
      </c>
      <c r="D99" s="1" t="s">
        <v>139</v>
      </c>
      <c r="E99" s="1" t="s">
        <v>165</v>
      </c>
      <c r="F99" s="2">
        <v>50</v>
      </c>
      <c r="G99" s="2">
        <v>2</v>
      </c>
      <c r="H99" s="2">
        <v>4900</v>
      </c>
      <c r="I99" s="2">
        <v>6555</v>
      </c>
      <c r="J99" s="2">
        <v>75</v>
      </c>
      <c r="K99" s="1">
        <v>1.5537777777777777</v>
      </c>
      <c r="L99" s="2">
        <v>1655</v>
      </c>
      <c r="M99" s="3">
        <v>2.5468929858587455</v>
      </c>
      <c r="N99" s="2">
        <v>5665</v>
      </c>
      <c r="O99" s="2">
        <v>86.422578184591913</v>
      </c>
      <c r="P99" s="2">
        <v>446.6</v>
      </c>
      <c r="Q99" s="2">
        <v>146.1</v>
      </c>
      <c r="R99" s="1">
        <v>8.91</v>
      </c>
      <c r="S99" s="1">
        <v>28.48</v>
      </c>
      <c r="T99" s="1">
        <v>79.67</v>
      </c>
    </row>
    <row r="100" spans="1:20" x14ac:dyDescent="0.25">
      <c r="A100" s="35">
        <v>107</v>
      </c>
      <c r="B100" s="2">
        <v>3</v>
      </c>
      <c r="C100" s="3">
        <v>14.1</v>
      </c>
      <c r="D100" s="1" t="s">
        <v>139</v>
      </c>
      <c r="E100" s="1" t="s">
        <v>166</v>
      </c>
      <c r="F100" s="2">
        <v>51</v>
      </c>
      <c r="G100" s="2">
        <v>3</v>
      </c>
      <c r="H100" s="2">
        <v>4155</v>
      </c>
      <c r="I100" s="2">
        <v>6540</v>
      </c>
      <c r="J100" s="2">
        <v>76</v>
      </c>
      <c r="K100" s="1">
        <v>1.4898308791369004</v>
      </c>
      <c r="L100" s="2">
        <v>2385</v>
      </c>
      <c r="M100" s="3">
        <v>3.8633593058916746</v>
      </c>
      <c r="N100" s="2">
        <v>5635</v>
      </c>
      <c r="O100" s="2">
        <v>86.162079510703364</v>
      </c>
      <c r="P100" s="2">
        <v>477</v>
      </c>
      <c r="Q100" s="2">
        <v>152.69999999999999</v>
      </c>
      <c r="R100" s="1">
        <v>15.26</v>
      </c>
      <c r="S100" s="1">
        <v>25.18</v>
      </c>
      <c r="T100" s="1">
        <v>85.21</v>
      </c>
    </row>
    <row r="101" spans="1:20" x14ac:dyDescent="0.25">
      <c r="A101" s="35">
        <v>107</v>
      </c>
      <c r="B101" s="2">
        <v>3</v>
      </c>
      <c r="C101" s="3">
        <v>14.1</v>
      </c>
      <c r="D101" s="1" t="s">
        <v>139</v>
      </c>
      <c r="E101" s="1" t="s">
        <v>167</v>
      </c>
      <c r="F101" s="2">
        <v>52</v>
      </c>
      <c r="G101" s="2">
        <v>4</v>
      </c>
      <c r="H101" s="2">
        <v>4000</v>
      </c>
      <c r="I101" s="2">
        <v>5500</v>
      </c>
      <c r="J101" s="2">
        <v>72.5</v>
      </c>
      <c r="K101" s="1">
        <v>1.4432736069539547</v>
      </c>
      <c r="L101" s="2">
        <v>1500</v>
      </c>
      <c r="M101" s="3">
        <v>2.6170815524501267</v>
      </c>
      <c r="N101" s="2">
        <v>4850</v>
      </c>
      <c r="O101" s="2">
        <v>88.181818181818187</v>
      </c>
      <c r="P101" s="2">
        <v>331.1</v>
      </c>
      <c r="Q101" s="2">
        <v>101.1</v>
      </c>
      <c r="R101" s="1">
        <v>11.98</v>
      </c>
      <c r="S101" s="1">
        <v>22.13</v>
      </c>
      <c r="T101" s="1">
        <v>67.849999999999994</v>
      </c>
    </row>
    <row r="102" spans="1:20" x14ac:dyDescent="0.25">
      <c r="A102" s="35">
        <v>107</v>
      </c>
      <c r="B102" s="2">
        <v>3</v>
      </c>
      <c r="C102" s="3">
        <v>14.1</v>
      </c>
      <c r="D102" s="1" t="s">
        <v>139</v>
      </c>
      <c r="E102" s="1" t="s">
        <v>168</v>
      </c>
      <c r="F102" s="2">
        <v>53</v>
      </c>
      <c r="G102" s="2">
        <v>5</v>
      </c>
      <c r="H102" s="2">
        <v>5230</v>
      </c>
      <c r="I102" s="2">
        <v>7360</v>
      </c>
      <c r="J102" s="2">
        <v>75.5</v>
      </c>
      <c r="K102" s="1">
        <v>1.7101608474822907</v>
      </c>
      <c r="L102" s="2">
        <v>2130</v>
      </c>
      <c r="M102" s="3">
        <v>3.0822950701666052</v>
      </c>
      <c r="N102" s="2">
        <v>6245</v>
      </c>
      <c r="O102" s="2">
        <v>84.85054347826086</v>
      </c>
      <c r="P102" s="2">
        <v>546.4</v>
      </c>
      <c r="Q102" s="2">
        <v>149.85</v>
      </c>
      <c r="R102" s="1">
        <v>10.1</v>
      </c>
      <c r="S102" s="1">
        <v>28.92</v>
      </c>
      <c r="T102" s="1">
        <v>165.12</v>
      </c>
    </row>
    <row r="103" spans="1:20" x14ac:dyDescent="0.25">
      <c r="A103" s="35">
        <v>107</v>
      </c>
      <c r="B103" s="2">
        <v>3</v>
      </c>
      <c r="C103" s="3">
        <v>14.1</v>
      </c>
      <c r="D103" s="1" t="s">
        <v>139</v>
      </c>
      <c r="E103" s="1" t="s">
        <v>169</v>
      </c>
      <c r="F103" s="2">
        <v>54</v>
      </c>
      <c r="G103" s="2">
        <v>6</v>
      </c>
      <c r="H103" s="2">
        <v>4570</v>
      </c>
      <c r="I103" s="2">
        <v>6005</v>
      </c>
      <c r="J103" s="2">
        <v>74.5</v>
      </c>
      <c r="K103" s="1">
        <v>1.452259390939824</v>
      </c>
      <c r="L103" s="2">
        <v>1435</v>
      </c>
      <c r="M103" s="3">
        <v>2.3281274321949339</v>
      </c>
      <c r="N103" s="2">
        <v>5360</v>
      </c>
      <c r="O103" s="2">
        <v>89.258950874271434</v>
      </c>
      <c r="P103" s="2">
        <v>346.14</v>
      </c>
      <c r="Q103" s="2">
        <v>137</v>
      </c>
      <c r="R103" s="1">
        <v>11.65</v>
      </c>
      <c r="S103" s="1">
        <v>28.26</v>
      </c>
      <c r="T103" s="1">
        <v>65.67</v>
      </c>
    </row>
    <row r="104" spans="1:20" x14ac:dyDescent="0.25">
      <c r="A104" s="35">
        <v>107</v>
      </c>
      <c r="B104" s="2">
        <v>3</v>
      </c>
      <c r="C104" s="3">
        <v>14.1</v>
      </c>
      <c r="D104" s="1" t="s">
        <v>139</v>
      </c>
      <c r="E104" s="1" t="s">
        <v>170</v>
      </c>
      <c r="F104" s="2">
        <v>55</v>
      </c>
      <c r="G104" s="2">
        <v>7</v>
      </c>
      <c r="H104" s="2">
        <v>5170</v>
      </c>
      <c r="I104" s="2">
        <v>6895</v>
      </c>
      <c r="J104" s="2">
        <v>79.5</v>
      </c>
      <c r="K104" s="1">
        <v>1.3722488785796079</v>
      </c>
      <c r="L104" s="2">
        <v>1725</v>
      </c>
      <c r="M104" s="3">
        <v>2.5641592114553728</v>
      </c>
      <c r="N104" s="2">
        <v>6015</v>
      </c>
      <c r="O104" s="2">
        <v>87.237128353879626</v>
      </c>
      <c r="P104" s="2">
        <v>450</v>
      </c>
      <c r="Q104" s="2">
        <v>144</v>
      </c>
      <c r="R104" s="1">
        <v>13.87</v>
      </c>
      <c r="S104" s="1">
        <v>38.54</v>
      </c>
      <c r="T104" s="1">
        <v>74.209999999999994</v>
      </c>
    </row>
    <row r="105" spans="1:20" x14ac:dyDescent="0.25">
      <c r="A105" s="35">
        <v>107</v>
      </c>
      <c r="B105" s="2">
        <v>3</v>
      </c>
      <c r="C105" s="3">
        <v>14.1</v>
      </c>
      <c r="D105" s="1" t="s">
        <v>139</v>
      </c>
      <c r="E105" s="1" t="s">
        <v>171</v>
      </c>
      <c r="F105" s="2">
        <v>56</v>
      </c>
      <c r="G105" s="2">
        <v>8</v>
      </c>
      <c r="H105" s="2">
        <v>4220</v>
      </c>
      <c r="I105" s="2">
        <v>6070</v>
      </c>
      <c r="J105" s="2">
        <v>75.5</v>
      </c>
      <c r="K105" s="1">
        <v>1.4104179815512914</v>
      </c>
      <c r="L105" s="2">
        <v>1850</v>
      </c>
      <c r="M105" s="3">
        <v>3.0646313596152899</v>
      </c>
      <c r="N105" s="2">
        <v>5115</v>
      </c>
      <c r="O105" s="2">
        <v>84.266886326194395</v>
      </c>
      <c r="P105" s="2">
        <v>450</v>
      </c>
      <c r="Q105" s="2">
        <v>107</v>
      </c>
      <c r="R105" s="1">
        <v>11.77</v>
      </c>
      <c r="S105" s="1">
        <v>24.6</v>
      </c>
      <c r="T105" s="1">
        <v>68.44</v>
      </c>
    </row>
    <row r="106" spans="1:20" x14ac:dyDescent="0.25">
      <c r="A106" s="35">
        <v>107</v>
      </c>
      <c r="B106" s="2">
        <v>3</v>
      </c>
      <c r="C106" s="3">
        <v>14.1</v>
      </c>
      <c r="D106" s="1" t="s">
        <v>139</v>
      </c>
      <c r="E106" s="1" t="s">
        <v>172</v>
      </c>
      <c r="F106" s="2">
        <v>57</v>
      </c>
      <c r="G106" s="2">
        <v>9</v>
      </c>
      <c r="H106" s="2">
        <v>3020</v>
      </c>
      <c r="I106" s="2">
        <v>4430</v>
      </c>
      <c r="J106" s="2">
        <v>70</v>
      </c>
      <c r="K106" s="1">
        <v>1.2915451895043732</v>
      </c>
      <c r="L106" s="2">
        <v>1410</v>
      </c>
      <c r="M106" s="3">
        <v>2.8988167361573183</v>
      </c>
      <c r="N106" s="2">
        <v>3850</v>
      </c>
      <c r="O106" s="2">
        <v>86.907449209932281</v>
      </c>
      <c r="P106" s="2">
        <v>273</v>
      </c>
      <c r="Q106" s="2">
        <v>115</v>
      </c>
      <c r="R106" s="1">
        <v>10.58</v>
      </c>
      <c r="S106" s="1">
        <v>18.54</v>
      </c>
      <c r="T106" s="1">
        <v>53.76</v>
      </c>
    </row>
    <row r="107" spans="1:20" x14ac:dyDescent="0.25">
      <c r="A107" s="35">
        <v>107</v>
      </c>
      <c r="B107" s="2">
        <v>3</v>
      </c>
      <c r="C107" s="3">
        <v>14.1</v>
      </c>
      <c r="D107" s="1" t="s">
        <v>139</v>
      </c>
      <c r="E107" s="1" t="s">
        <v>173</v>
      </c>
      <c r="F107" s="2">
        <v>58</v>
      </c>
      <c r="G107" s="2">
        <v>10</v>
      </c>
      <c r="H107" s="2">
        <v>1905</v>
      </c>
      <c r="I107" s="2">
        <v>6435</v>
      </c>
      <c r="J107" s="2">
        <v>78</v>
      </c>
      <c r="K107" s="1">
        <v>1.3560157790927021</v>
      </c>
      <c r="L107" s="2">
        <v>1820</v>
      </c>
      <c r="M107" s="3">
        <v>9.1326998904930345</v>
      </c>
      <c r="N107" s="2">
        <v>5555</v>
      </c>
      <c r="O107" s="2">
        <v>86.324786324786331</v>
      </c>
      <c r="P107" s="2">
        <v>395</v>
      </c>
      <c r="Q107" s="2">
        <v>145</v>
      </c>
      <c r="R107" s="1">
        <v>12.43</v>
      </c>
      <c r="S107" s="1">
        <v>26.13</v>
      </c>
      <c r="T107" s="1">
        <v>111.1</v>
      </c>
    </row>
    <row r="108" spans="1:20" x14ac:dyDescent="0.25">
      <c r="A108" s="35">
        <v>107</v>
      </c>
      <c r="B108" s="2">
        <v>3</v>
      </c>
      <c r="C108" s="3">
        <v>14.1</v>
      </c>
      <c r="D108" s="1" t="s">
        <v>139</v>
      </c>
      <c r="E108" s="1" t="s">
        <v>174</v>
      </c>
      <c r="F108" s="2">
        <v>59</v>
      </c>
      <c r="G108" s="2">
        <v>11</v>
      </c>
      <c r="H108" s="2">
        <v>4600</v>
      </c>
      <c r="I108" s="2">
        <v>6685</v>
      </c>
      <c r="J108" s="2">
        <v>76.5</v>
      </c>
      <c r="K108" s="1">
        <v>1.4931969911578056</v>
      </c>
      <c r="L108" s="2">
        <v>2085</v>
      </c>
      <c r="M108" s="3">
        <v>3.2489137408621351</v>
      </c>
      <c r="N108" s="2">
        <v>5765</v>
      </c>
      <c r="O108" s="2">
        <v>86.237845923709799</v>
      </c>
      <c r="P108" s="2">
        <v>462</v>
      </c>
      <c r="Q108" s="2">
        <v>153</v>
      </c>
      <c r="R108" s="1">
        <v>13.1</v>
      </c>
      <c r="S108" s="1">
        <v>42.64</v>
      </c>
      <c r="T108" s="1">
        <v>80.59</v>
      </c>
    </row>
    <row r="109" spans="1:20" x14ac:dyDescent="0.25">
      <c r="A109" s="35">
        <v>107</v>
      </c>
      <c r="B109" s="2">
        <v>3</v>
      </c>
      <c r="C109" s="3">
        <v>14.1</v>
      </c>
      <c r="D109" s="1" t="s">
        <v>139</v>
      </c>
      <c r="E109" s="1" t="s">
        <v>175</v>
      </c>
      <c r="F109" s="2">
        <v>60</v>
      </c>
      <c r="G109" s="2">
        <v>12</v>
      </c>
      <c r="H109" s="2">
        <v>3960</v>
      </c>
      <c r="I109" s="2">
        <v>5475</v>
      </c>
      <c r="J109" s="2">
        <v>71</v>
      </c>
      <c r="K109" s="1">
        <v>1.5297098999471936</v>
      </c>
      <c r="L109" s="2">
        <v>1515</v>
      </c>
      <c r="M109" s="3">
        <v>2.6558064437184319</v>
      </c>
      <c r="N109" s="2">
        <v>4730</v>
      </c>
      <c r="O109" s="2">
        <v>86.392694063926939</v>
      </c>
      <c r="P109" s="2">
        <v>376</v>
      </c>
      <c r="Q109" s="2">
        <v>103</v>
      </c>
      <c r="R109" s="1">
        <v>8.5399999999999991</v>
      </c>
      <c r="S109" s="1">
        <v>28.56</v>
      </c>
      <c r="T109" s="1">
        <v>60.8</v>
      </c>
    </row>
    <row r="110" spans="1:20" x14ac:dyDescent="0.25">
      <c r="A110" s="35">
        <v>108</v>
      </c>
      <c r="B110" s="2">
        <v>4</v>
      </c>
      <c r="C110" s="3">
        <v>9.4</v>
      </c>
      <c r="D110" s="1" t="s">
        <v>139</v>
      </c>
      <c r="E110" s="1" t="s">
        <v>176</v>
      </c>
      <c r="F110" s="2">
        <v>61</v>
      </c>
      <c r="G110" s="2">
        <v>1</v>
      </c>
      <c r="H110" s="2">
        <v>3545</v>
      </c>
      <c r="I110" s="2">
        <v>5655</v>
      </c>
      <c r="J110" s="2">
        <v>70</v>
      </c>
      <c r="K110" s="1">
        <v>1.6486880466472305</v>
      </c>
      <c r="L110" s="2">
        <v>2110</v>
      </c>
      <c r="M110" s="3">
        <v>3.7808997503467987</v>
      </c>
      <c r="N110" s="2">
        <v>4750</v>
      </c>
      <c r="O110" s="2">
        <v>83.996463306808138</v>
      </c>
      <c r="P110" s="2">
        <v>465</v>
      </c>
      <c r="Q110" s="2">
        <v>151</v>
      </c>
      <c r="R110" s="1">
        <v>13.88</v>
      </c>
      <c r="S110" s="1">
        <v>31.64</v>
      </c>
      <c r="T110" s="1">
        <v>72.86</v>
      </c>
    </row>
    <row r="111" spans="1:20" x14ac:dyDescent="0.25">
      <c r="A111" s="35">
        <v>108</v>
      </c>
      <c r="B111" s="2">
        <v>4</v>
      </c>
      <c r="C111" s="3">
        <v>9.4</v>
      </c>
      <c r="D111" s="1" t="s">
        <v>139</v>
      </c>
      <c r="E111" s="1" t="s">
        <v>177</v>
      </c>
      <c r="F111" s="2">
        <v>62</v>
      </c>
      <c r="G111" s="2">
        <v>2</v>
      </c>
      <c r="H111" s="2">
        <v>4810</v>
      </c>
      <c r="I111" s="2">
        <v>6465</v>
      </c>
      <c r="J111" s="2">
        <v>75</v>
      </c>
      <c r="K111" s="1">
        <v>1.5324444444444445</v>
      </c>
      <c r="L111" s="2">
        <v>1655</v>
      </c>
      <c r="M111" s="3">
        <v>2.5742537140854882</v>
      </c>
      <c r="N111" s="2">
        <v>5545</v>
      </c>
      <c r="O111" s="2">
        <v>85.769528228924983</v>
      </c>
      <c r="P111" s="2">
        <v>443</v>
      </c>
      <c r="Q111" s="2">
        <v>114</v>
      </c>
      <c r="R111" s="1">
        <v>9.7799999999999994</v>
      </c>
      <c r="S111" s="1">
        <v>22.93</v>
      </c>
      <c r="T111" s="1">
        <v>75.83</v>
      </c>
    </row>
    <row r="112" spans="1:20" x14ac:dyDescent="0.25">
      <c r="A112" s="35">
        <v>108</v>
      </c>
      <c r="B112" s="2">
        <v>4</v>
      </c>
      <c r="C112" s="3">
        <v>9.4</v>
      </c>
      <c r="D112" s="1" t="s">
        <v>139</v>
      </c>
      <c r="E112" s="1" t="s">
        <v>178</v>
      </c>
      <c r="F112" s="2">
        <v>63</v>
      </c>
      <c r="G112" s="2">
        <v>3</v>
      </c>
      <c r="H112" s="2">
        <v>5235</v>
      </c>
      <c r="I112" s="2">
        <v>7190</v>
      </c>
      <c r="J112" s="2">
        <v>78</v>
      </c>
      <c r="K112" s="1">
        <v>1.5151132015037341</v>
      </c>
      <c r="L112" s="2">
        <v>1955</v>
      </c>
      <c r="M112" s="3">
        <v>2.8519592898341579</v>
      </c>
      <c r="N112" s="2">
        <v>6190</v>
      </c>
      <c r="O112" s="2">
        <v>86.09179415855354</v>
      </c>
      <c r="P112" s="2">
        <v>500</v>
      </c>
      <c r="Q112" s="2">
        <v>170</v>
      </c>
      <c r="R112" s="1">
        <v>14.16</v>
      </c>
      <c r="S112" s="1">
        <v>37.130000000000003</v>
      </c>
      <c r="T112" s="1">
        <v>89.02</v>
      </c>
    </row>
    <row r="113" spans="1:20" x14ac:dyDescent="0.25">
      <c r="A113" s="35">
        <v>108</v>
      </c>
      <c r="B113" s="2">
        <v>4</v>
      </c>
      <c r="C113" s="3">
        <v>9.4</v>
      </c>
      <c r="D113" s="1" t="s">
        <v>139</v>
      </c>
      <c r="E113" s="1" t="s">
        <v>179</v>
      </c>
      <c r="F113" s="2">
        <v>64</v>
      </c>
      <c r="G113" s="2">
        <v>4</v>
      </c>
      <c r="H113" s="2">
        <v>5760</v>
      </c>
      <c r="I113" s="2">
        <v>8350</v>
      </c>
      <c r="J113" s="2">
        <v>78</v>
      </c>
      <c r="K113" s="1">
        <v>1.7595542743471737</v>
      </c>
      <c r="L113" s="2">
        <v>2590</v>
      </c>
      <c r="M113" s="3">
        <v>3.4770561027060656</v>
      </c>
      <c r="N113" s="2">
        <v>6840</v>
      </c>
      <c r="O113" s="2">
        <v>81.916167664670652</v>
      </c>
      <c r="P113" s="2">
        <v>686</v>
      </c>
      <c r="Q113" s="2">
        <v>273</v>
      </c>
      <c r="R113" s="1">
        <v>19.8</v>
      </c>
      <c r="S113" s="1">
        <v>68.680000000000007</v>
      </c>
      <c r="T113" s="1">
        <v>114.59</v>
      </c>
    </row>
    <row r="114" spans="1:20" x14ac:dyDescent="0.25">
      <c r="A114" s="35">
        <v>108</v>
      </c>
      <c r="B114" s="2">
        <v>4</v>
      </c>
      <c r="C114" s="3">
        <v>9.4</v>
      </c>
      <c r="D114" s="1" t="s">
        <v>139</v>
      </c>
      <c r="E114" s="1" t="s">
        <v>180</v>
      </c>
      <c r="F114" s="2">
        <v>65</v>
      </c>
      <c r="G114" s="2">
        <v>5</v>
      </c>
      <c r="H114" s="2">
        <v>5465</v>
      </c>
      <c r="I114" s="2">
        <v>7470</v>
      </c>
      <c r="J114" s="2">
        <v>75.5</v>
      </c>
      <c r="K114" s="1">
        <v>1.7357203166702053</v>
      </c>
      <c r="L114" s="2">
        <v>2005</v>
      </c>
      <c r="M114" s="3">
        <v>2.8471106618397277</v>
      </c>
      <c r="N114" s="2">
        <v>6370</v>
      </c>
      <c r="O114" s="2">
        <v>85.274431057563589</v>
      </c>
      <c r="P114" s="2">
        <v>498</v>
      </c>
      <c r="Q114" s="2">
        <v>190</v>
      </c>
      <c r="R114" s="1">
        <v>13.82</v>
      </c>
      <c r="S114" s="1">
        <v>36.4</v>
      </c>
      <c r="T114" s="1">
        <v>102.1</v>
      </c>
    </row>
    <row r="115" spans="1:20" x14ac:dyDescent="0.25">
      <c r="A115" s="35">
        <v>108</v>
      </c>
      <c r="B115" s="2">
        <v>4</v>
      </c>
      <c r="C115" s="3">
        <v>9.4</v>
      </c>
      <c r="D115" s="1" t="s">
        <v>139</v>
      </c>
      <c r="E115" s="1" t="s">
        <v>181</v>
      </c>
      <c r="F115" s="2">
        <v>66</v>
      </c>
      <c r="G115" s="2">
        <v>6</v>
      </c>
      <c r="H115" s="2">
        <v>4745</v>
      </c>
      <c r="I115" s="2">
        <v>6730</v>
      </c>
      <c r="J115" s="2">
        <v>76</v>
      </c>
      <c r="K115" s="1">
        <v>1.5331134276133547</v>
      </c>
      <c r="L115" s="2">
        <v>1985</v>
      </c>
      <c r="M115" s="3">
        <v>3.0564053485338274</v>
      </c>
      <c r="N115" s="2">
        <v>5920</v>
      </c>
      <c r="O115" s="2">
        <v>87.964338781575037</v>
      </c>
      <c r="P115" s="2">
        <v>385</v>
      </c>
      <c r="Q115" s="2">
        <v>158</v>
      </c>
      <c r="R115" s="1">
        <v>14.86</v>
      </c>
      <c r="S115" s="1">
        <v>28.09</v>
      </c>
      <c r="T115" s="1">
        <v>79.03</v>
      </c>
    </row>
    <row r="116" spans="1:20" x14ac:dyDescent="0.25">
      <c r="A116" s="35">
        <v>108</v>
      </c>
      <c r="B116" s="2">
        <v>4</v>
      </c>
      <c r="C116" s="3">
        <v>9.4</v>
      </c>
      <c r="D116" s="1" t="s">
        <v>139</v>
      </c>
      <c r="E116" s="1" t="s">
        <v>182</v>
      </c>
      <c r="F116" s="2">
        <v>67</v>
      </c>
      <c r="G116" s="2">
        <v>7</v>
      </c>
      <c r="H116" s="2">
        <v>4335</v>
      </c>
      <c r="I116" s="2">
        <v>5870</v>
      </c>
      <c r="J116" s="2">
        <v>76</v>
      </c>
      <c r="K116" s="1">
        <v>1.3372029450357195</v>
      </c>
      <c r="L116" s="2">
        <v>1535</v>
      </c>
      <c r="M116" s="3">
        <v>2.5522258847161647</v>
      </c>
      <c r="N116" s="2">
        <v>5165</v>
      </c>
      <c r="O116" s="2">
        <v>87.989778534923332</v>
      </c>
      <c r="P116" s="2">
        <v>331</v>
      </c>
      <c r="Q116" s="2">
        <v>139.80000000000001</v>
      </c>
      <c r="R116" s="1">
        <v>10.02</v>
      </c>
      <c r="S116" s="1">
        <v>29.67</v>
      </c>
      <c r="T116" s="1">
        <v>67.22</v>
      </c>
    </row>
    <row r="117" spans="1:20" x14ac:dyDescent="0.25">
      <c r="A117" s="35">
        <v>108</v>
      </c>
      <c r="B117" s="2">
        <v>4</v>
      </c>
      <c r="C117" s="3">
        <v>9.4</v>
      </c>
      <c r="D117" s="1" t="s">
        <v>139</v>
      </c>
      <c r="E117" s="1" t="s">
        <v>183</v>
      </c>
      <c r="F117" s="2">
        <v>68</v>
      </c>
      <c r="G117" s="2">
        <v>8</v>
      </c>
      <c r="H117" s="2">
        <v>4170</v>
      </c>
      <c r="I117" s="2">
        <v>6070</v>
      </c>
      <c r="J117" s="2">
        <v>72</v>
      </c>
      <c r="K117" s="1">
        <v>1.6262645747599451</v>
      </c>
      <c r="L117" s="2">
        <v>1900</v>
      </c>
      <c r="M117" s="3">
        <v>3.1589609904190512</v>
      </c>
      <c r="N117" s="2">
        <v>5190</v>
      </c>
      <c r="O117" s="2">
        <v>85.502471169686984</v>
      </c>
      <c r="P117" s="2">
        <v>462</v>
      </c>
      <c r="Q117" s="2">
        <v>149</v>
      </c>
      <c r="R117" s="1">
        <v>14.79</v>
      </c>
      <c r="S117" s="1">
        <v>32.369999999999997</v>
      </c>
      <c r="T117" s="1">
        <v>87.33</v>
      </c>
    </row>
    <row r="118" spans="1:20" x14ac:dyDescent="0.25">
      <c r="A118" s="35">
        <v>108</v>
      </c>
      <c r="B118" s="2">
        <v>4</v>
      </c>
      <c r="C118" s="3">
        <v>9.4</v>
      </c>
      <c r="D118" s="1" t="s">
        <v>139</v>
      </c>
      <c r="E118" s="1" t="s">
        <v>184</v>
      </c>
      <c r="F118" s="2">
        <v>69</v>
      </c>
      <c r="G118" s="2">
        <v>9</v>
      </c>
      <c r="H118" s="2">
        <v>4470</v>
      </c>
      <c r="I118" s="2">
        <v>5865</v>
      </c>
      <c r="J118" s="2">
        <v>70</v>
      </c>
      <c r="K118" s="1">
        <v>1.7099125364431489</v>
      </c>
      <c r="L118" s="2">
        <v>1395</v>
      </c>
      <c r="M118" s="3">
        <v>2.2980515405642552</v>
      </c>
      <c r="N118" s="2">
        <v>4980</v>
      </c>
      <c r="O118" s="2">
        <v>84.910485933503836</v>
      </c>
      <c r="P118" s="2">
        <v>423.7</v>
      </c>
      <c r="Q118" s="2">
        <v>129</v>
      </c>
      <c r="R118" s="1">
        <v>9.7200000000000006</v>
      </c>
      <c r="S118" s="1">
        <v>25.6</v>
      </c>
      <c r="T118" s="1">
        <v>75.02</v>
      </c>
    </row>
    <row r="119" spans="1:20" x14ac:dyDescent="0.25">
      <c r="A119" s="35">
        <v>108</v>
      </c>
      <c r="B119" s="2">
        <v>4</v>
      </c>
      <c r="C119" s="3">
        <v>9.4</v>
      </c>
      <c r="D119" s="1" t="s">
        <v>139</v>
      </c>
      <c r="E119" s="1" t="s">
        <v>185</v>
      </c>
      <c r="F119" s="2">
        <v>70</v>
      </c>
      <c r="G119" s="2">
        <v>10</v>
      </c>
      <c r="H119" s="2">
        <v>4445</v>
      </c>
      <c r="I119" s="2">
        <v>5820</v>
      </c>
      <c r="J119" s="2">
        <v>73.5</v>
      </c>
      <c r="K119" s="1">
        <v>1.4657535928434959</v>
      </c>
      <c r="L119" s="2">
        <v>1375</v>
      </c>
      <c r="M119" s="3">
        <v>2.2752723243932573</v>
      </c>
      <c r="N119" s="2">
        <v>4960</v>
      </c>
      <c r="O119" s="2">
        <v>85.223367697594497</v>
      </c>
      <c r="P119" s="2">
        <v>353</v>
      </c>
      <c r="Q119" s="2">
        <v>91</v>
      </c>
      <c r="R119" s="1">
        <v>7.33</v>
      </c>
      <c r="S119" s="1">
        <v>20.37</v>
      </c>
      <c r="T119" s="1">
        <v>54.7</v>
      </c>
    </row>
    <row r="120" spans="1:20" x14ac:dyDescent="0.25">
      <c r="A120" s="35">
        <v>108</v>
      </c>
      <c r="B120" s="2">
        <v>4</v>
      </c>
      <c r="C120" s="3">
        <v>9.4</v>
      </c>
      <c r="D120" s="1" t="s">
        <v>139</v>
      </c>
      <c r="E120" s="1" t="s">
        <v>186</v>
      </c>
      <c r="F120" s="2">
        <v>71</v>
      </c>
      <c r="G120" s="2">
        <v>11</v>
      </c>
      <c r="H120" s="2">
        <v>4420</v>
      </c>
      <c r="I120" s="2">
        <v>6240</v>
      </c>
      <c r="J120" s="2">
        <v>75</v>
      </c>
      <c r="K120" s="1">
        <v>1.479111111111111</v>
      </c>
      <c r="L120" s="2">
        <v>1820</v>
      </c>
      <c r="M120" s="3">
        <v>2.9429872204043304</v>
      </c>
      <c r="N120" s="2">
        <v>5310</v>
      </c>
      <c r="O120" s="2">
        <v>85.09615384615384</v>
      </c>
      <c r="P120" s="2">
        <v>440</v>
      </c>
      <c r="Q120" s="2">
        <v>129</v>
      </c>
      <c r="R120" s="1">
        <v>10.79</v>
      </c>
      <c r="S120" s="1">
        <v>29.11</v>
      </c>
      <c r="T120" s="1">
        <v>81.72</v>
      </c>
    </row>
    <row r="121" spans="1:20" x14ac:dyDescent="0.25">
      <c r="A121" s="35">
        <v>108</v>
      </c>
      <c r="B121" s="2">
        <v>4</v>
      </c>
      <c r="C121" s="3">
        <v>9.4</v>
      </c>
      <c r="D121" s="1" t="s">
        <v>139</v>
      </c>
      <c r="E121" s="1" t="s">
        <v>187</v>
      </c>
      <c r="F121" s="2">
        <v>72</v>
      </c>
      <c r="G121" s="2">
        <v>12</v>
      </c>
      <c r="H121" s="2">
        <v>4070</v>
      </c>
      <c r="I121" s="2">
        <v>6340</v>
      </c>
      <c r="J121" s="2">
        <v>74.5</v>
      </c>
      <c r="K121" s="1">
        <v>1.5332763594601972</v>
      </c>
      <c r="L121" s="2">
        <v>2270</v>
      </c>
      <c r="M121" s="3">
        <v>3.7423143086438242</v>
      </c>
      <c r="N121" s="2">
        <v>5370</v>
      </c>
      <c r="O121" s="2">
        <v>84.70031545741324</v>
      </c>
      <c r="P121" s="2">
        <v>460</v>
      </c>
      <c r="Q121" s="2">
        <v>159</v>
      </c>
      <c r="R121" s="1">
        <v>16.989999999999998</v>
      </c>
      <c r="S121" s="1">
        <v>27.49</v>
      </c>
      <c r="T121" s="1">
        <v>89.96</v>
      </c>
    </row>
    <row r="122" spans="1:20" x14ac:dyDescent="0.25">
      <c r="A122" s="35">
        <v>109</v>
      </c>
      <c r="B122" s="2">
        <v>5</v>
      </c>
      <c r="C122" s="3">
        <v>4.7</v>
      </c>
      <c r="D122" s="1" t="s">
        <v>139</v>
      </c>
      <c r="E122" s="1" t="s">
        <v>188</v>
      </c>
      <c r="F122" s="2">
        <v>97</v>
      </c>
      <c r="G122" s="2">
        <v>1</v>
      </c>
      <c r="H122" s="2">
        <v>4590</v>
      </c>
      <c r="I122" s="2">
        <v>6545</v>
      </c>
      <c r="J122" s="2">
        <v>78</v>
      </c>
      <c r="K122" s="1">
        <v>1.3791955360002697</v>
      </c>
      <c r="L122" s="2">
        <v>1955</v>
      </c>
      <c r="M122" s="3">
        <v>3.0717074613648632</v>
      </c>
      <c r="N122" s="2">
        <v>5670</v>
      </c>
      <c r="O122" s="2">
        <v>86.631016042780757</v>
      </c>
      <c r="P122" s="2">
        <v>398</v>
      </c>
      <c r="Q122" s="2">
        <v>125.6</v>
      </c>
      <c r="R122" s="1">
        <v>12.48</v>
      </c>
      <c r="S122" s="1">
        <v>28.05</v>
      </c>
      <c r="T122" s="1">
        <v>73.7</v>
      </c>
    </row>
    <row r="123" spans="1:20" x14ac:dyDescent="0.25">
      <c r="A123" s="35">
        <v>109</v>
      </c>
      <c r="B123" s="2">
        <v>5</v>
      </c>
      <c r="C123" s="3">
        <v>4.7</v>
      </c>
      <c r="D123" s="1" t="s">
        <v>139</v>
      </c>
      <c r="E123" s="1" t="s">
        <v>189</v>
      </c>
      <c r="F123" s="2">
        <v>98</v>
      </c>
      <c r="G123" s="2">
        <v>2</v>
      </c>
      <c r="H123" s="2">
        <v>4045</v>
      </c>
      <c r="I123" s="2">
        <v>5935</v>
      </c>
      <c r="J123" s="2">
        <v>74.5</v>
      </c>
      <c r="K123" s="1">
        <v>1.4353304721445221</v>
      </c>
      <c r="L123" s="2">
        <v>1890</v>
      </c>
      <c r="M123" s="3">
        <v>3.1975519340587621</v>
      </c>
      <c r="N123" s="2">
        <v>5130</v>
      </c>
      <c r="O123" s="2">
        <v>86.436394271272107</v>
      </c>
      <c r="P123" s="2" t="s">
        <v>73</v>
      </c>
      <c r="Q123" s="2">
        <v>137.1</v>
      </c>
      <c r="R123" s="1">
        <v>11.61</v>
      </c>
      <c r="S123" s="1">
        <v>43.56</v>
      </c>
      <c r="T123" s="1">
        <v>74.06</v>
      </c>
    </row>
    <row r="124" spans="1:20" x14ac:dyDescent="0.25">
      <c r="A124" s="35">
        <v>109</v>
      </c>
      <c r="B124" s="2">
        <v>5</v>
      </c>
      <c r="C124" s="3">
        <v>4.7</v>
      </c>
      <c r="D124" s="1" t="s">
        <v>139</v>
      </c>
      <c r="E124" s="1" t="s">
        <v>190</v>
      </c>
      <c r="F124" s="2">
        <v>99</v>
      </c>
      <c r="G124" s="2">
        <v>3</v>
      </c>
      <c r="H124" s="2">
        <v>3630</v>
      </c>
      <c r="I124" s="2">
        <v>4725</v>
      </c>
      <c r="J124" s="2">
        <v>69.5</v>
      </c>
      <c r="K124" s="1">
        <v>1.407496744698336</v>
      </c>
      <c r="L124" s="2">
        <v>1095</v>
      </c>
      <c r="M124" s="3">
        <v>2.0782158318637021</v>
      </c>
      <c r="N124" s="2">
        <v>4140</v>
      </c>
      <c r="O124" s="2">
        <v>87.61904761904762</v>
      </c>
      <c r="P124" s="2">
        <v>297.7</v>
      </c>
      <c r="Q124" s="2">
        <v>95.5</v>
      </c>
      <c r="R124" s="1">
        <v>8.77</v>
      </c>
      <c r="S124" s="1">
        <v>19.93</v>
      </c>
      <c r="T124" s="1">
        <v>52.74</v>
      </c>
    </row>
    <row r="125" spans="1:20" x14ac:dyDescent="0.25">
      <c r="A125" s="35">
        <v>109</v>
      </c>
      <c r="B125" s="2">
        <v>5</v>
      </c>
      <c r="C125" s="3">
        <v>4.7</v>
      </c>
      <c r="D125" s="1" t="s">
        <v>139</v>
      </c>
      <c r="E125" s="1" t="s">
        <v>191</v>
      </c>
      <c r="F125" s="2">
        <v>100</v>
      </c>
      <c r="G125" s="2">
        <v>4</v>
      </c>
      <c r="H125" s="2">
        <v>4035</v>
      </c>
      <c r="I125" s="2">
        <v>5535</v>
      </c>
      <c r="J125" s="2">
        <v>70</v>
      </c>
      <c r="K125" s="1">
        <v>1.6137026239067056</v>
      </c>
      <c r="L125" s="2">
        <v>1500</v>
      </c>
      <c r="M125" s="3">
        <v>2.6041253821241783</v>
      </c>
      <c r="N125" s="2">
        <v>4830</v>
      </c>
      <c r="O125" s="2">
        <v>87.262872628726285</v>
      </c>
      <c r="P125" s="2">
        <v>312.2</v>
      </c>
      <c r="Q125" s="2">
        <v>105.95</v>
      </c>
      <c r="R125" s="1">
        <v>12.51</v>
      </c>
      <c r="S125" s="1">
        <v>23.15</v>
      </c>
      <c r="T125" s="1">
        <v>71.81</v>
      </c>
    </row>
    <row r="126" spans="1:20" x14ac:dyDescent="0.25">
      <c r="A126" s="35">
        <v>109</v>
      </c>
      <c r="B126" s="2">
        <v>5</v>
      </c>
      <c r="C126" s="3">
        <v>4.7</v>
      </c>
      <c r="D126" s="1" t="s">
        <v>139</v>
      </c>
      <c r="E126" s="1" t="s">
        <v>192</v>
      </c>
      <c r="F126" s="2">
        <v>101</v>
      </c>
      <c r="G126" s="2">
        <v>5</v>
      </c>
      <c r="H126" s="2">
        <v>5285</v>
      </c>
      <c r="I126" s="2">
        <v>6615</v>
      </c>
      <c r="J126" s="2">
        <v>75.5</v>
      </c>
      <c r="K126" s="1">
        <v>1.5370535334368685</v>
      </c>
      <c r="L126" s="2">
        <v>1330</v>
      </c>
      <c r="M126" s="3">
        <v>1.992262403813839</v>
      </c>
      <c r="N126" s="2">
        <v>5660</v>
      </c>
      <c r="O126" s="2">
        <v>85.563114134542701</v>
      </c>
      <c r="P126" s="2" t="s">
        <v>73</v>
      </c>
      <c r="Q126" s="2">
        <v>109</v>
      </c>
      <c r="R126" s="1">
        <v>14.88</v>
      </c>
      <c r="S126" s="1">
        <v>23.46</v>
      </c>
      <c r="T126" s="1">
        <v>86.52</v>
      </c>
    </row>
    <row r="127" spans="1:20" x14ac:dyDescent="0.25">
      <c r="A127" s="35">
        <v>109</v>
      </c>
      <c r="B127" s="2">
        <v>5</v>
      </c>
      <c r="C127" s="3">
        <v>4.7</v>
      </c>
      <c r="D127" s="1" t="s">
        <v>139</v>
      </c>
      <c r="E127" s="1" t="s">
        <v>193</v>
      </c>
      <c r="F127" s="2">
        <v>102</v>
      </c>
      <c r="G127" s="2">
        <v>6</v>
      </c>
      <c r="H127" s="2">
        <v>5000</v>
      </c>
      <c r="I127" s="2">
        <v>6210</v>
      </c>
      <c r="J127" s="2">
        <v>73.5</v>
      </c>
      <c r="K127" s="1">
        <v>1.5639741944257921</v>
      </c>
      <c r="L127" s="2">
        <v>1210</v>
      </c>
      <c r="M127" s="3">
        <v>1.8858461296052762</v>
      </c>
      <c r="N127" s="2">
        <v>5445</v>
      </c>
      <c r="O127" s="2">
        <v>87.681159420289859</v>
      </c>
      <c r="P127" s="2">
        <v>460.8</v>
      </c>
      <c r="Q127" s="2">
        <v>131.6</v>
      </c>
      <c r="R127" s="1">
        <v>10.54</v>
      </c>
      <c r="S127" s="1">
        <v>21.29</v>
      </c>
      <c r="T127" s="1">
        <v>93.63</v>
      </c>
    </row>
    <row r="128" spans="1:20" x14ac:dyDescent="0.25">
      <c r="A128" s="35">
        <v>109</v>
      </c>
      <c r="B128" s="2">
        <v>5</v>
      </c>
      <c r="C128" s="3">
        <v>4.7</v>
      </c>
      <c r="D128" s="1" t="s">
        <v>139</v>
      </c>
      <c r="E128" s="1" t="s">
        <v>194</v>
      </c>
      <c r="F128" s="2">
        <v>103</v>
      </c>
      <c r="G128" s="2">
        <v>7</v>
      </c>
      <c r="H128" s="2">
        <v>4100</v>
      </c>
      <c r="I128" s="2">
        <v>6190</v>
      </c>
      <c r="J128" s="2">
        <v>73.5</v>
      </c>
      <c r="K128" s="1">
        <v>1.5589372404984947</v>
      </c>
      <c r="L128" s="2">
        <v>2090</v>
      </c>
      <c r="M128" s="3">
        <v>3.4681084611783524</v>
      </c>
      <c r="N128" s="2">
        <v>5220</v>
      </c>
      <c r="O128" s="2">
        <v>84.329563812600966</v>
      </c>
      <c r="P128" s="2">
        <v>448</v>
      </c>
      <c r="Q128" s="2">
        <v>127</v>
      </c>
      <c r="R128" s="1">
        <v>13.17</v>
      </c>
      <c r="S128" s="1">
        <v>35.380000000000003</v>
      </c>
      <c r="T128" s="1">
        <v>83.76</v>
      </c>
    </row>
    <row r="129" spans="1:20" x14ac:dyDescent="0.25">
      <c r="A129" s="35">
        <v>109</v>
      </c>
      <c r="B129" s="2">
        <v>5</v>
      </c>
      <c r="C129" s="3">
        <v>4.7</v>
      </c>
      <c r="D129" s="1" t="s">
        <v>139</v>
      </c>
      <c r="E129" s="1" t="s">
        <v>195</v>
      </c>
      <c r="F129" s="2">
        <v>104</v>
      </c>
      <c r="G129" s="2">
        <v>8</v>
      </c>
      <c r="H129" s="2">
        <v>5390</v>
      </c>
      <c r="I129" s="2">
        <v>7060</v>
      </c>
      <c r="J129" s="2">
        <v>78.5</v>
      </c>
      <c r="K129" s="1">
        <v>1.4594718768710142</v>
      </c>
      <c r="L129" s="2">
        <v>1670</v>
      </c>
      <c r="M129" s="3">
        <v>2.429839748034456</v>
      </c>
      <c r="N129" s="2">
        <v>6095</v>
      </c>
      <c r="O129" s="2">
        <v>86.331444759206803</v>
      </c>
      <c r="P129" s="2">
        <v>454</v>
      </c>
      <c r="Q129" s="2">
        <v>118</v>
      </c>
      <c r="R129" s="1">
        <v>21.18</v>
      </c>
      <c r="S129" s="1">
        <v>23.32</v>
      </c>
      <c r="T129" s="1">
        <v>81.28</v>
      </c>
    </row>
    <row r="130" spans="1:20" x14ac:dyDescent="0.25">
      <c r="A130" s="35">
        <v>109</v>
      </c>
      <c r="B130" s="2">
        <v>5</v>
      </c>
      <c r="C130" s="3">
        <v>4.7</v>
      </c>
      <c r="D130" s="1" t="s">
        <v>139</v>
      </c>
      <c r="E130" s="1" t="s">
        <v>196</v>
      </c>
      <c r="F130" s="2">
        <v>105</v>
      </c>
      <c r="G130" s="2">
        <v>9</v>
      </c>
      <c r="H130" s="2">
        <v>4445</v>
      </c>
      <c r="I130" s="2">
        <v>6015</v>
      </c>
      <c r="J130" s="2">
        <v>75.5</v>
      </c>
      <c r="K130" s="1">
        <v>1.3976382469573339</v>
      </c>
      <c r="L130" s="2">
        <v>1570</v>
      </c>
      <c r="M130" s="3">
        <v>2.567773435542362</v>
      </c>
      <c r="N130" s="2">
        <v>5265</v>
      </c>
      <c r="O130" s="2">
        <v>87.531172069825431</v>
      </c>
      <c r="P130" s="2">
        <v>350</v>
      </c>
      <c r="Q130" s="2">
        <v>117</v>
      </c>
      <c r="R130" s="1">
        <v>11.5</v>
      </c>
      <c r="T130" s="1">
        <v>64.67</v>
      </c>
    </row>
    <row r="131" spans="1:20" x14ac:dyDescent="0.25">
      <c r="A131" s="35">
        <v>109</v>
      </c>
      <c r="B131" s="2">
        <v>5</v>
      </c>
      <c r="C131" s="3">
        <v>4.7</v>
      </c>
      <c r="D131" s="1" t="s">
        <v>139</v>
      </c>
      <c r="E131" s="1" t="s">
        <v>197</v>
      </c>
      <c r="F131" s="2">
        <v>106</v>
      </c>
      <c r="G131" s="2">
        <v>10</v>
      </c>
      <c r="H131" s="2">
        <v>5425</v>
      </c>
      <c r="I131" s="2">
        <v>8225</v>
      </c>
      <c r="J131" s="2">
        <v>79</v>
      </c>
      <c r="K131" s="1">
        <v>1.6682250288516731</v>
      </c>
      <c r="L131" s="2">
        <v>2800</v>
      </c>
      <c r="M131" s="3">
        <v>3.8491198846382542</v>
      </c>
      <c r="N131" s="2">
        <v>6995</v>
      </c>
      <c r="O131" s="2">
        <v>85.045592705167167</v>
      </c>
      <c r="P131" s="2">
        <v>543</v>
      </c>
      <c r="Q131" s="2">
        <v>166</v>
      </c>
      <c r="R131" s="1">
        <v>18.27</v>
      </c>
      <c r="S131" s="1">
        <v>37.28</v>
      </c>
      <c r="T131" s="1">
        <v>102.8</v>
      </c>
    </row>
    <row r="132" spans="1:20" x14ac:dyDescent="0.25">
      <c r="A132" s="35">
        <v>109</v>
      </c>
      <c r="B132" s="2">
        <v>5</v>
      </c>
      <c r="C132" s="3">
        <v>4.7</v>
      </c>
      <c r="D132" s="1" t="s">
        <v>139</v>
      </c>
      <c r="E132" s="1" t="s">
        <v>198</v>
      </c>
      <c r="F132" s="2">
        <v>107</v>
      </c>
      <c r="G132" s="2">
        <v>11</v>
      </c>
      <c r="H132" s="2">
        <v>5465</v>
      </c>
      <c r="I132" s="2">
        <v>6770</v>
      </c>
      <c r="J132" s="2">
        <v>79.5</v>
      </c>
      <c r="K132" s="1">
        <v>1.3473712701934657</v>
      </c>
      <c r="L132" s="2">
        <v>1305</v>
      </c>
      <c r="M132" s="3">
        <v>1.9185666576150084</v>
      </c>
      <c r="N132" s="2">
        <v>6045</v>
      </c>
      <c r="O132" s="2">
        <v>89.290989660265879</v>
      </c>
      <c r="P132" s="2">
        <v>325</v>
      </c>
      <c r="Q132" s="2">
        <v>94</v>
      </c>
      <c r="R132" s="1">
        <v>14.63</v>
      </c>
      <c r="S132" s="1">
        <v>18.739999999999998</v>
      </c>
      <c r="T132" s="1">
        <v>93.23</v>
      </c>
    </row>
    <row r="133" spans="1:20" x14ac:dyDescent="0.25">
      <c r="A133" s="35">
        <v>109</v>
      </c>
      <c r="B133" s="2">
        <v>5</v>
      </c>
      <c r="C133" s="3">
        <v>4.7</v>
      </c>
      <c r="D133" s="1" t="s">
        <v>139</v>
      </c>
      <c r="E133" s="1" t="s">
        <v>199</v>
      </c>
      <c r="F133" s="2">
        <v>108</v>
      </c>
      <c r="G133" s="2">
        <v>12</v>
      </c>
      <c r="H133" s="2">
        <v>4580</v>
      </c>
      <c r="I133" s="2">
        <v>6880</v>
      </c>
      <c r="J133" s="2">
        <v>76</v>
      </c>
      <c r="K133" s="1">
        <v>1.5672838606210819</v>
      </c>
      <c r="L133" s="2">
        <v>2300</v>
      </c>
      <c r="M133" s="3">
        <v>3.5515160219635824</v>
      </c>
      <c r="N133" s="2">
        <v>5930</v>
      </c>
      <c r="O133" s="2">
        <v>86.191860465116278</v>
      </c>
      <c r="P133" s="2">
        <v>455</v>
      </c>
      <c r="Q133" s="2">
        <v>154</v>
      </c>
      <c r="R133" s="1">
        <v>16.850000000000001</v>
      </c>
      <c r="S133" s="1">
        <v>32.130000000000003</v>
      </c>
      <c r="T133" s="1">
        <v>96.84</v>
      </c>
    </row>
    <row r="134" spans="1:20" x14ac:dyDescent="0.25">
      <c r="A134" s="35">
        <v>110</v>
      </c>
      <c r="B134" s="2">
        <v>6</v>
      </c>
      <c r="C134" s="3">
        <v>0</v>
      </c>
      <c r="D134" s="1" t="s">
        <v>139</v>
      </c>
      <c r="E134" s="1" t="s">
        <v>200</v>
      </c>
      <c r="F134" s="2">
        <v>109</v>
      </c>
      <c r="G134" s="2">
        <v>1</v>
      </c>
      <c r="H134" s="2">
        <v>4355</v>
      </c>
      <c r="I134" s="2">
        <v>6090</v>
      </c>
      <c r="J134" s="2">
        <v>75</v>
      </c>
      <c r="K134" s="1">
        <v>1.4435555555555555</v>
      </c>
      <c r="L134" s="2">
        <v>1735</v>
      </c>
      <c r="M134" s="3">
        <v>2.8430696602685663</v>
      </c>
      <c r="N134" s="2">
        <v>5225</v>
      </c>
      <c r="O134" s="2">
        <v>85.796387520525457</v>
      </c>
      <c r="P134" s="2">
        <v>410</v>
      </c>
      <c r="Q134" s="2">
        <v>145</v>
      </c>
      <c r="R134" s="1">
        <v>10.85</v>
      </c>
      <c r="S134" s="1">
        <v>42.99</v>
      </c>
      <c r="T134" s="1">
        <v>70.19</v>
      </c>
    </row>
    <row r="135" spans="1:20" x14ac:dyDescent="0.25">
      <c r="A135" s="35">
        <v>110</v>
      </c>
      <c r="B135" s="2">
        <v>6</v>
      </c>
      <c r="C135" s="3">
        <v>0</v>
      </c>
      <c r="D135" s="1" t="s">
        <v>139</v>
      </c>
      <c r="E135" s="1" t="s">
        <v>201</v>
      </c>
      <c r="F135" s="2">
        <v>110</v>
      </c>
      <c r="G135" s="2">
        <v>2</v>
      </c>
      <c r="H135" s="2">
        <v>4240</v>
      </c>
      <c r="I135" s="2">
        <v>5965</v>
      </c>
      <c r="J135" s="2">
        <v>74</v>
      </c>
      <c r="K135" s="1">
        <v>1.472025348942807</v>
      </c>
      <c r="L135" s="2">
        <v>1725</v>
      </c>
      <c r="M135" s="3">
        <v>2.8713629613600302</v>
      </c>
      <c r="N135" s="2">
        <v>5095</v>
      </c>
      <c r="O135" s="2">
        <v>85.414920368818102</v>
      </c>
      <c r="P135" s="2">
        <v>370</v>
      </c>
      <c r="Q135" s="2">
        <v>136</v>
      </c>
      <c r="R135" s="1">
        <v>16.23</v>
      </c>
      <c r="S135" s="1">
        <v>37.950000000000003</v>
      </c>
      <c r="T135" s="1">
        <v>79.680000000000007</v>
      </c>
    </row>
    <row r="136" spans="1:20" x14ac:dyDescent="0.25">
      <c r="A136" s="35">
        <v>110</v>
      </c>
      <c r="B136" s="2">
        <v>6</v>
      </c>
      <c r="C136" s="3">
        <v>0</v>
      </c>
      <c r="D136" s="1" t="s">
        <v>139</v>
      </c>
      <c r="E136" s="1" t="s">
        <v>202</v>
      </c>
      <c r="F136" s="2">
        <v>111</v>
      </c>
      <c r="G136" s="2">
        <v>3</v>
      </c>
      <c r="H136" s="2">
        <v>4515</v>
      </c>
      <c r="I136" s="2">
        <v>6635</v>
      </c>
      <c r="J136" s="2">
        <v>78</v>
      </c>
      <c r="K136" s="1">
        <v>1.3981607916519159</v>
      </c>
      <c r="L136" s="2">
        <v>2120</v>
      </c>
      <c r="M136" s="3">
        <v>3.3313417969433363</v>
      </c>
      <c r="N136" s="2">
        <v>5630</v>
      </c>
      <c r="O136" s="2">
        <v>84.853051996985684</v>
      </c>
      <c r="P136" s="2">
        <v>502</v>
      </c>
      <c r="Q136" s="2">
        <v>137</v>
      </c>
      <c r="R136" s="1">
        <v>12.79</v>
      </c>
      <c r="S136" s="1">
        <v>31.91</v>
      </c>
      <c r="T136" s="1">
        <v>84.08</v>
      </c>
    </row>
    <row r="137" spans="1:20" x14ac:dyDescent="0.25">
      <c r="A137" s="35">
        <v>110</v>
      </c>
      <c r="B137" s="2">
        <v>6</v>
      </c>
      <c r="C137" s="3">
        <v>0</v>
      </c>
      <c r="D137" s="1" t="s">
        <v>139</v>
      </c>
      <c r="E137" s="1" t="s">
        <v>203</v>
      </c>
      <c r="F137" s="2">
        <v>112</v>
      </c>
      <c r="G137" s="2">
        <v>4</v>
      </c>
      <c r="H137" s="2">
        <v>4615</v>
      </c>
      <c r="I137" s="2">
        <v>6610</v>
      </c>
      <c r="J137" s="2">
        <v>78.5</v>
      </c>
      <c r="K137" s="1">
        <v>1.366446049025128</v>
      </c>
      <c r="L137" s="2">
        <v>1895</v>
      </c>
      <c r="M137" s="3">
        <v>3.1182293160682533</v>
      </c>
      <c r="N137" s="2">
        <v>5735</v>
      </c>
      <c r="O137" s="2">
        <v>86.762481089258699</v>
      </c>
      <c r="P137" s="2">
        <v>395</v>
      </c>
      <c r="Q137" s="2">
        <v>141.9</v>
      </c>
      <c r="R137" s="1">
        <v>17.71</v>
      </c>
      <c r="S137" s="1">
        <v>44.51</v>
      </c>
      <c r="T137" s="1">
        <v>89.09</v>
      </c>
    </row>
    <row r="138" spans="1:20" x14ac:dyDescent="0.25">
      <c r="A138" s="35">
        <v>110</v>
      </c>
      <c r="B138" s="2">
        <v>6</v>
      </c>
      <c r="C138" s="3">
        <v>0</v>
      </c>
      <c r="D138" s="1" t="s">
        <v>139</v>
      </c>
      <c r="E138" s="1" t="s">
        <v>204</v>
      </c>
      <c r="F138" s="2">
        <v>113</v>
      </c>
      <c r="G138" s="2">
        <v>5</v>
      </c>
      <c r="H138" s="2">
        <v>4690</v>
      </c>
      <c r="I138" s="2">
        <v>6095</v>
      </c>
      <c r="J138" s="2">
        <v>73</v>
      </c>
      <c r="K138" s="1">
        <v>1.5667695756226592</v>
      </c>
      <c r="L138" s="2">
        <v>1405</v>
      </c>
      <c r="M138" s="3">
        <v>2.2491598197654334</v>
      </c>
      <c r="N138" s="2">
        <v>5310</v>
      </c>
      <c r="O138" s="2">
        <v>87.120590648072195</v>
      </c>
      <c r="P138" s="2">
        <v>368</v>
      </c>
      <c r="Q138" s="2">
        <v>99</v>
      </c>
      <c r="R138" s="1">
        <v>12.21</v>
      </c>
      <c r="S138" s="1">
        <v>23.16</v>
      </c>
      <c r="T138" s="1">
        <v>72.89</v>
      </c>
    </row>
    <row r="139" spans="1:20" x14ac:dyDescent="0.25">
      <c r="A139" s="35">
        <v>110</v>
      </c>
      <c r="B139" s="2">
        <v>6</v>
      </c>
      <c r="C139" s="3">
        <v>0</v>
      </c>
      <c r="D139" s="1" t="s">
        <v>139</v>
      </c>
      <c r="E139" s="1" t="s">
        <v>205</v>
      </c>
      <c r="F139" s="2">
        <v>114</v>
      </c>
      <c r="G139" s="2">
        <v>6</v>
      </c>
      <c r="H139" s="2">
        <v>4535</v>
      </c>
      <c r="I139" s="2">
        <v>6405</v>
      </c>
      <c r="J139" s="2">
        <v>75</v>
      </c>
      <c r="K139" s="1">
        <v>1.5182222222222221</v>
      </c>
      <c r="L139" s="2">
        <v>1870</v>
      </c>
      <c r="M139" s="3">
        <v>2.9720594633126378</v>
      </c>
      <c r="N139" s="2">
        <v>5600</v>
      </c>
      <c r="O139" s="2">
        <v>87.431693989071036</v>
      </c>
      <c r="P139" s="2">
        <v>400</v>
      </c>
      <c r="Q139" s="2">
        <v>107</v>
      </c>
      <c r="R139" s="1">
        <v>11.96</v>
      </c>
      <c r="S139" s="1">
        <v>25.74</v>
      </c>
      <c r="T139" s="1">
        <v>71.66</v>
      </c>
    </row>
    <row r="140" spans="1:20" x14ac:dyDescent="0.25">
      <c r="A140" s="35">
        <v>110</v>
      </c>
      <c r="B140" s="2">
        <v>6</v>
      </c>
      <c r="C140" s="3">
        <v>0</v>
      </c>
      <c r="D140" s="1" t="s">
        <v>139</v>
      </c>
      <c r="E140" s="1" t="s">
        <v>206</v>
      </c>
      <c r="F140" s="2">
        <v>115</v>
      </c>
      <c r="G140" s="2">
        <v>7</v>
      </c>
      <c r="H140" s="2">
        <v>4840</v>
      </c>
      <c r="I140" s="2">
        <v>6435</v>
      </c>
      <c r="J140" s="2">
        <v>75</v>
      </c>
      <c r="K140" s="1">
        <v>1.5253333333333334</v>
      </c>
      <c r="L140" s="2">
        <v>1595</v>
      </c>
      <c r="M140" s="3">
        <v>2.480210851340733</v>
      </c>
      <c r="N140" s="2">
        <v>5565</v>
      </c>
      <c r="O140" s="2">
        <v>86.480186480186489</v>
      </c>
      <c r="P140" s="2">
        <v>414</v>
      </c>
      <c r="Q140" s="2">
        <v>113</v>
      </c>
      <c r="R140" s="1">
        <v>10.11</v>
      </c>
      <c r="S140" s="1">
        <v>27.07</v>
      </c>
      <c r="T140" s="1">
        <v>81.180000000000007</v>
      </c>
    </row>
    <row r="141" spans="1:20" x14ac:dyDescent="0.25">
      <c r="A141" s="35">
        <v>110</v>
      </c>
      <c r="B141" s="2">
        <v>6</v>
      </c>
      <c r="C141" s="3">
        <v>0</v>
      </c>
      <c r="D141" s="1" t="s">
        <v>139</v>
      </c>
      <c r="E141" s="1" t="s">
        <v>207</v>
      </c>
      <c r="F141" s="2">
        <v>116</v>
      </c>
      <c r="G141" s="2">
        <v>8</v>
      </c>
      <c r="H141" s="2">
        <v>4055</v>
      </c>
      <c r="I141" s="2">
        <v>5400</v>
      </c>
      <c r="J141" s="2">
        <v>74.5</v>
      </c>
      <c r="K141" s="1">
        <v>1.3059451642090008</v>
      </c>
      <c r="L141" s="2">
        <v>1345</v>
      </c>
      <c r="M141" s="3">
        <v>2.3520064896995359</v>
      </c>
      <c r="N141" s="2">
        <v>4695</v>
      </c>
      <c r="O141" s="2">
        <v>86.944444444444443</v>
      </c>
      <c r="P141" s="2">
        <v>312</v>
      </c>
      <c r="Q141" s="2">
        <v>98</v>
      </c>
      <c r="R141" s="1">
        <v>8.2899999999999991</v>
      </c>
      <c r="S141" s="1">
        <v>19.18</v>
      </c>
      <c r="T141" s="1">
        <v>66.17</v>
      </c>
    </row>
    <row r="142" spans="1:20" x14ac:dyDescent="0.25">
      <c r="A142" s="35">
        <v>110</v>
      </c>
      <c r="B142" s="2">
        <v>6</v>
      </c>
      <c r="C142" s="3">
        <v>0</v>
      </c>
      <c r="D142" s="1" t="s">
        <v>139</v>
      </c>
      <c r="E142" s="1" t="s">
        <v>208</v>
      </c>
      <c r="F142" s="2">
        <v>117</v>
      </c>
      <c r="G142" s="2">
        <v>9</v>
      </c>
      <c r="H142" s="2">
        <v>5160</v>
      </c>
      <c r="I142" s="2">
        <v>6330</v>
      </c>
      <c r="J142" s="2">
        <v>78.5</v>
      </c>
      <c r="K142" s="1">
        <v>1.3085633116987989</v>
      </c>
      <c r="L142" s="2">
        <v>1170</v>
      </c>
      <c r="M142" s="3">
        <v>1.7933282378644639</v>
      </c>
      <c r="N142" s="2">
        <v>5425</v>
      </c>
      <c r="O142" s="2">
        <v>85.703001579778828</v>
      </c>
      <c r="P142" s="2">
        <v>442</v>
      </c>
      <c r="Q142" s="2">
        <v>137</v>
      </c>
      <c r="R142" s="1">
        <v>16.95</v>
      </c>
      <c r="S142" s="1">
        <v>38.049999999999997</v>
      </c>
      <c r="T142" s="1">
        <v>75.69</v>
      </c>
    </row>
    <row r="143" spans="1:20" x14ac:dyDescent="0.25">
      <c r="A143" s="35">
        <v>110</v>
      </c>
      <c r="B143" s="2">
        <v>6</v>
      </c>
      <c r="C143" s="3">
        <v>0</v>
      </c>
      <c r="D143" s="1" t="s">
        <v>139</v>
      </c>
      <c r="E143" s="1" t="s">
        <v>209</v>
      </c>
      <c r="F143" s="2">
        <v>118</v>
      </c>
      <c r="G143" s="2">
        <v>10</v>
      </c>
      <c r="H143" s="2">
        <v>4280</v>
      </c>
      <c r="I143" s="2">
        <v>6785</v>
      </c>
      <c r="J143" s="2">
        <v>77</v>
      </c>
      <c r="K143" s="1">
        <v>1.4862014356026836</v>
      </c>
      <c r="L143" s="2">
        <v>2505</v>
      </c>
      <c r="M143" s="3">
        <v>3.9679385737007857</v>
      </c>
      <c r="N143" s="2">
        <v>5850</v>
      </c>
      <c r="O143" s="2">
        <v>86.219602063375092</v>
      </c>
      <c r="P143" s="2">
        <v>399</v>
      </c>
      <c r="Q143" s="2">
        <v>190</v>
      </c>
      <c r="R143" s="1">
        <v>20.49</v>
      </c>
      <c r="S143" s="1">
        <v>33.200000000000003</v>
      </c>
      <c r="T143" s="1">
        <v>81.06</v>
      </c>
    </row>
    <row r="144" spans="1:20" x14ac:dyDescent="0.25">
      <c r="A144" s="35">
        <v>110</v>
      </c>
      <c r="B144" s="2">
        <v>6</v>
      </c>
      <c r="C144" s="3">
        <v>0</v>
      </c>
      <c r="D144" s="1" t="s">
        <v>139</v>
      </c>
      <c r="E144" s="1" t="s">
        <v>210</v>
      </c>
      <c r="F144" s="2">
        <v>119</v>
      </c>
      <c r="G144" s="2">
        <v>11</v>
      </c>
      <c r="H144" s="2">
        <v>4300</v>
      </c>
      <c r="I144" s="2">
        <v>5915</v>
      </c>
      <c r="J144" s="2">
        <v>75.5</v>
      </c>
      <c r="K144" s="1">
        <v>1.3744023658774116</v>
      </c>
      <c r="L144" s="2">
        <v>1615</v>
      </c>
      <c r="M144" s="3">
        <v>2.6846892486934317</v>
      </c>
      <c r="N144" s="2">
        <v>5135</v>
      </c>
      <c r="O144" s="2">
        <v>86.813186813186817</v>
      </c>
      <c r="P144" s="2">
        <v>361</v>
      </c>
      <c r="Q144" s="2">
        <v>75</v>
      </c>
      <c r="R144" s="1">
        <v>15.23</v>
      </c>
      <c r="S144" s="1">
        <v>34.35</v>
      </c>
      <c r="T144" s="1">
        <v>66.41</v>
      </c>
    </row>
    <row r="145" spans="1:20" x14ac:dyDescent="0.25">
      <c r="A145" s="35">
        <v>110</v>
      </c>
      <c r="B145" s="2">
        <v>6</v>
      </c>
      <c r="C145" s="3">
        <v>0</v>
      </c>
      <c r="D145" s="1" t="s">
        <v>139</v>
      </c>
      <c r="E145" s="1" t="s">
        <v>211</v>
      </c>
      <c r="F145" s="2">
        <v>120</v>
      </c>
      <c r="G145" s="2">
        <v>12</v>
      </c>
      <c r="H145" s="2">
        <v>5575</v>
      </c>
      <c r="I145" s="2">
        <v>7845</v>
      </c>
      <c r="J145" s="2">
        <v>82</v>
      </c>
      <c r="K145" s="1">
        <v>1.4228246833330915</v>
      </c>
      <c r="L145" s="2">
        <v>2270</v>
      </c>
      <c r="M145" s="3">
        <v>3.1480024972388549</v>
      </c>
      <c r="N145" s="2">
        <v>6750</v>
      </c>
      <c r="O145" s="2">
        <v>86.042065009560233</v>
      </c>
      <c r="P145" s="2">
        <v>503</v>
      </c>
      <c r="Q145" s="2">
        <v>135</v>
      </c>
      <c r="R145" s="1">
        <v>28.56</v>
      </c>
      <c r="S145" s="1">
        <v>53.86</v>
      </c>
      <c r="T145" s="1">
        <v>90.1</v>
      </c>
    </row>
    <row r="147" spans="1:20" x14ac:dyDescent="0.25">
      <c r="J147" s="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EDEE-AE9B-4B84-A60A-3947CE668D09}">
  <dimension ref="A1:S57"/>
  <sheetViews>
    <sheetView workbookViewId="0">
      <selection activeCell="V20" sqref="V20"/>
    </sheetView>
  </sheetViews>
  <sheetFormatPr baseColWidth="10" defaultRowHeight="15" x14ac:dyDescent="0.25"/>
  <sheetData>
    <row r="1" spans="1:19" x14ac:dyDescent="0.25">
      <c r="A1" s="4" t="s">
        <v>0</v>
      </c>
      <c r="B1" s="4" t="s">
        <v>1</v>
      </c>
      <c r="C1" s="4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</row>
    <row r="2" spans="1:19" x14ac:dyDescent="0.25">
      <c r="A2" s="27">
        <v>0</v>
      </c>
      <c r="B2" s="2" t="s">
        <v>50</v>
      </c>
      <c r="C2" s="3">
        <v>0</v>
      </c>
      <c r="D2" s="28">
        <v>0.116591532648678</v>
      </c>
      <c r="E2" s="29">
        <v>7.7697094610046022</v>
      </c>
      <c r="F2" s="29">
        <v>17.412990442416696</v>
      </c>
      <c r="G2" s="29">
        <v>10.04149160868219</v>
      </c>
      <c r="H2" s="29">
        <v>2.9640236932517072</v>
      </c>
      <c r="I2" s="29">
        <v>15.344635482454782</v>
      </c>
      <c r="J2" s="29">
        <v>4.9362698184655063</v>
      </c>
      <c r="K2" s="29">
        <v>0.74360786790286848</v>
      </c>
      <c r="L2" s="29">
        <v>2.0617652063290208</v>
      </c>
      <c r="M2" s="29">
        <v>1.0613371194514152</v>
      </c>
      <c r="N2" s="29">
        <v>4.8895706960493127E-2</v>
      </c>
      <c r="O2" s="29">
        <v>1.5456609642665884</v>
      </c>
      <c r="P2" s="29">
        <v>20.165532088394336</v>
      </c>
      <c r="Q2" s="29">
        <v>2.3319869060769398</v>
      </c>
      <c r="R2" s="29">
        <v>8.5469886157475532</v>
      </c>
      <c r="S2" s="30">
        <v>100</v>
      </c>
    </row>
    <row r="3" spans="1:19" x14ac:dyDescent="0.25">
      <c r="A3" s="27">
        <v>0</v>
      </c>
      <c r="B3" s="2" t="s">
        <v>50</v>
      </c>
      <c r="C3" s="3">
        <v>4.7</v>
      </c>
      <c r="D3" s="28">
        <v>0.1012634321791242</v>
      </c>
      <c r="E3" s="29">
        <v>5.995184195902695</v>
      </c>
      <c r="F3" s="29">
        <v>13.949922490539979</v>
      </c>
      <c r="G3" s="29">
        <v>8.0418599808247606</v>
      </c>
      <c r="H3" s="29">
        <v>2.2430688278306739</v>
      </c>
      <c r="I3" s="29">
        <v>24.750180755015467</v>
      </c>
      <c r="J3" s="29">
        <v>9.2843721903735918</v>
      </c>
      <c r="K3" s="29">
        <v>0.64717681976128427</v>
      </c>
      <c r="L3" s="29">
        <v>1.9733654281328603</v>
      </c>
      <c r="M3" s="29">
        <v>2.6103768898574646</v>
      </c>
      <c r="N3" s="29">
        <v>3.3217792414006617E-2</v>
      </c>
      <c r="O3" s="29">
        <v>1.2449030360603557</v>
      </c>
      <c r="P3" s="29">
        <v>16.147875017230156</v>
      </c>
      <c r="Q3" s="29">
        <v>1.8639546976916908</v>
      </c>
      <c r="R3" s="29">
        <v>6.9194487986992712</v>
      </c>
      <c r="S3" s="30">
        <v>100</v>
      </c>
    </row>
    <row r="4" spans="1:19" x14ac:dyDescent="0.25">
      <c r="A4" s="27">
        <v>0</v>
      </c>
      <c r="B4" s="2" t="s">
        <v>50</v>
      </c>
      <c r="C4" s="3">
        <v>9.4</v>
      </c>
      <c r="D4" s="28">
        <v>8.324241212849659E-2</v>
      </c>
      <c r="E4" s="29">
        <v>5.1192714927412837</v>
      </c>
      <c r="F4" s="29">
        <v>13.311122093842773</v>
      </c>
      <c r="G4" s="29">
        <v>6.2963700581465458</v>
      </c>
      <c r="H4" s="29">
        <v>2.4170208505829507</v>
      </c>
      <c r="I4" s="29">
        <v>31.474594510952631</v>
      </c>
      <c r="J4" s="29">
        <v>11.923934338708468</v>
      </c>
      <c r="K4" s="29">
        <v>0.60242882587072422</v>
      </c>
      <c r="L4" s="29">
        <v>1.8921512360787527</v>
      </c>
      <c r="M4" s="29">
        <v>3.7031452257179978</v>
      </c>
      <c r="N4" s="29">
        <v>2.4205840457445036E-2</v>
      </c>
      <c r="O4" s="29">
        <v>0.93465697058556807</v>
      </c>
      <c r="P4" s="29">
        <v>12.231414201477932</v>
      </c>
      <c r="Q4" s="29">
        <v>1.3480224562056613</v>
      </c>
      <c r="R4" s="29">
        <v>5.2105908105860435</v>
      </c>
      <c r="S4" s="30">
        <v>100</v>
      </c>
    </row>
    <row r="5" spans="1:19" x14ac:dyDescent="0.25">
      <c r="A5" s="27">
        <v>0</v>
      </c>
      <c r="B5" s="2" t="s">
        <v>50</v>
      </c>
      <c r="C5" s="3">
        <v>14.1</v>
      </c>
      <c r="D5" s="28">
        <v>6.9713400284071803E-2</v>
      </c>
      <c r="E5" s="29">
        <v>3.8929568767033707</v>
      </c>
      <c r="F5" s="29">
        <v>11.386326978403865</v>
      </c>
      <c r="G5" s="29">
        <v>4.852210718416603</v>
      </c>
      <c r="H5" s="29">
        <v>2.2344166176856248</v>
      </c>
      <c r="I5" s="29">
        <v>37.322015653331832</v>
      </c>
      <c r="J5" s="29">
        <v>14.770597308788874</v>
      </c>
      <c r="K5" s="29">
        <v>0.56087521437913146</v>
      </c>
      <c r="L5" s="29">
        <v>1.7941152439927301</v>
      </c>
      <c r="M5" s="29">
        <v>4.7075607373141244</v>
      </c>
      <c r="N5" s="29">
        <v>1.3510964670267429E-2</v>
      </c>
      <c r="O5" s="29">
        <v>0.7111466038634271</v>
      </c>
      <c r="P5" s="29">
        <v>9.3712229952043824</v>
      </c>
      <c r="Q5" s="29">
        <v>1.0747811832638581</v>
      </c>
      <c r="R5" s="29">
        <v>4.1643191493986924</v>
      </c>
      <c r="S5" s="30">
        <v>100</v>
      </c>
    </row>
    <row r="6" spans="1:19" x14ac:dyDescent="0.25">
      <c r="A6" s="27">
        <v>0</v>
      </c>
      <c r="B6" s="2" t="s">
        <v>50</v>
      </c>
      <c r="C6" s="3">
        <v>18.8</v>
      </c>
      <c r="D6" s="28">
        <v>5.5645104625019218E-2</v>
      </c>
      <c r="E6" s="29">
        <v>3.1521924718505416</v>
      </c>
      <c r="F6" s="29">
        <v>10.586820724365516</v>
      </c>
      <c r="G6" s="29">
        <v>3.6217197866651882</v>
      </c>
      <c r="H6" s="29">
        <v>2.2583996726103224</v>
      </c>
      <c r="I6" s="29">
        <v>41.717888582957137</v>
      </c>
      <c r="J6" s="29">
        <v>16.353059216989557</v>
      </c>
      <c r="K6" s="29">
        <v>0.56310841592574468</v>
      </c>
      <c r="L6" s="29">
        <v>1.7271138311908005</v>
      </c>
      <c r="M6" s="29">
        <v>5.4452359889493733</v>
      </c>
      <c r="N6" s="29">
        <v>1.6214732783611831E-2</v>
      </c>
      <c r="O6" s="29">
        <v>0.52481027387121548</v>
      </c>
      <c r="P6" s="29">
        <v>7.0741381798905785</v>
      </c>
      <c r="Q6" s="29">
        <v>0.79855412961636585</v>
      </c>
      <c r="R6" s="29">
        <v>3.2623833816823948</v>
      </c>
      <c r="S6" s="30">
        <v>100</v>
      </c>
    </row>
    <row r="7" spans="1:19" x14ac:dyDescent="0.25">
      <c r="A7" s="27">
        <v>0</v>
      </c>
      <c r="B7" s="2" t="s">
        <v>50</v>
      </c>
      <c r="C7" s="3">
        <v>23.5</v>
      </c>
      <c r="D7" s="28">
        <v>3.2398103001845348E-2</v>
      </c>
      <c r="E7" s="29">
        <v>2.1818457007237595</v>
      </c>
      <c r="F7" s="29">
        <v>9.3834055127455205</v>
      </c>
      <c r="G7" s="29">
        <v>2.4428388242615338</v>
      </c>
      <c r="H7" s="29">
        <v>2.2838574924296871</v>
      </c>
      <c r="I7" s="29">
        <v>46.592995298648077</v>
      </c>
      <c r="J7" s="29">
        <v>18.077355371069906</v>
      </c>
      <c r="K7" s="29">
        <v>0.58984417339500261</v>
      </c>
      <c r="L7" s="29">
        <v>1.723552876232846</v>
      </c>
      <c r="M7" s="29">
        <v>6.3078178884968441</v>
      </c>
      <c r="N7" s="29">
        <v>5.7261733164254295E-3</v>
      </c>
      <c r="O7" s="29">
        <v>0.33502281229194086</v>
      </c>
      <c r="P7" s="29">
        <v>4.6228369853681572</v>
      </c>
      <c r="Q7" s="29">
        <v>0.50574236079217061</v>
      </c>
      <c r="R7" s="29">
        <v>2.2768757906529071</v>
      </c>
      <c r="S7" s="30">
        <v>100</v>
      </c>
    </row>
    <row r="8" spans="1:19" x14ac:dyDescent="0.25">
      <c r="A8" s="4">
        <v>0</v>
      </c>
      <c r="B8" s="2" t="s">
        <v>229</v>
      </c>
      <c r="C8" s="3">
        <v>0</v>
      </c>
      <c r="D8" s="1">
        <v>0.06</v>
      </c>
      <c r="E8" s="3">
        <v>4.41</v>
      </c>
      <c r="F8" s="3">
        <v>12.4</v>
      </c>
      <c r="G8" s="3">
        <v>5.76</v>
      </c>
      <c r="H8" s="3">
        <v>3.1</v>
      </c>
      <c r="I8" s="3">
        <v>23.72</v>
      </c>
      <c r="J8" s="31">
        <v>8.6999999999999993</v>
      </c>
      <c r="K8" s="31">
        <v>0.32</v>
      </c>
      <c r="L8" s="31">
        <v>2.64</v>
      </c>
      <c r="M8" s="31">
        <v>3.24</v>
      </c>
      <c r="N8" s="3">
        <v>0.3</v>
      </c>
      <c r="O8" s="3">
        <v>0.71</v>
      </c>
      <c r="P8" s="3">
        <v>8.76</v>
      </c>
      <c r="Q8" s="3">
        <v>3.44</v>
      </c>
      <c r="R8" s="3">
        <v>6</v>
      </c>
      <c r="S8" s="2">
        <v>87.669999999999987</v>
      </c>
    </row>
    <row r="9" spans="1:19" x14ac:dyDescent="0.25">
      <c r="A9" s="4">
        <v>0</v>
      </c>
      <c r="B9" s="2" t="s">
        <v>229</v>
      </c>
      <c r="C9" s="3">
        <v>4.7</v>
      </c>
      <c r="D9" s="1">
        <v>0.05</v>
      </c>
      <c r="E9" s="3">
        <v>3.86</v>
      </c>
      <c r="F9" s="3">
        <v>11.52</v>
      </c>
      <c r="G9" s="3">
        <v>4.87</v>
      </c>
      <c r="H9" s="3">
        <v>3.01</v>
      </c>
      <c r="I9" s="3">
        <v>27.82</v>
      </c>
      <c r="J9" s="31">
        <v>10.14</v>
      </c>
      <c r="K9" s="31">
        <v>0.32</v>
      </c>
      <c r="L9" s="31">
        <v>2.69</v>
      </c>
      <c r="M9" s="31">
        <v>3.85</v>
      </c>
      <c r="N9" s="3">
        <v>0.34</v>
      </c>
      <c r="O9" s="3">
        <v>0.61</v>
      </c>
      <c r="P9" s="3">
        <v>7.31</v>
      </c>
      <c r="Q9" s="3">
        <v>2.95</v>
      </c>
      <c r="R9" s="3">
        <v>5.21</v>
      </c>
      <c r="S9" s="2">
        <v>88.529999999999987</v>
      </c>
    </row>
    <row r="10" spans="1:19" x14ac:dyDescent="0.25">
      <c r="A10" s="4">
        <v>0</v>
      </c>
      <c r="B10" s="2" t="s">
        <v>229</v>
      </c>
      <c r="C10" s="3">
        <v>9.4</v>
      </c>
      <c r="D10" s="1">
        <v>0.04</v>
      </c>
      <c r="E10" s="3">
        <v>3.4</v>
      </c>
      <c r="F10" s="3">
        <v>10.98</v>
      </c>
      <c r="G10" s="3">
        <v>4.16</v>
      </c>
      <c r="H10" s="3">
        <v>2.83</v>
      </c>
      <c r="I10" s="3">
        <v>33.01</v>
      </c>
      <c r="J10" s="3">
        <v>11.84</v>
      </c>
      <c r="K10" s="3">
        <v>0.31</v>
      </c>
      <c r="L10" s="3">
        <v>2.6</v>
      </c>
      <c r="M10" s="3">
        <v>4.41</v>
      </c>
      <c r="N10" s="3">
        <v>0.37</v>
      </c>
      <c r="O10" s="3">
        <v>0.45</v>
      </c>
      <c r="P10" s="3">
        <v>5.82</v>
      </c>
      <c r="Q10" s="3">
        <v>2.48</v>
      </c>
      <c r="R10" s="3">
        <v>4.21</v>
      </c>
      <c r="S10" s="2">
        <v>90.34</v>
      </c>
    </row>
    <row r="11" spans="1:19" x14ac:dyDescent="0.25">
      <c r="A11" s="4">
        <v>0</v>
      </c>
      <c r="B11" s="2" t="s">
        <v>229</v>
      </c>
      <c r="C11" s="3">
        <v>14.1</v>
      </c>
      <c r="D11" s="1">
        <v>0.04</v>
      </c>
      <c r="E11" s="3">
        <v>2.98</v>
      </c>
      <c r="F11" s="3">
        <v>10.3</v>
      </c>
      <c r="G11" s="3">
        <v>3.43</v>
      </c>
      <c r="H11" s="3">
        <v>2.83</v>
      </c>
      <c r="I11" s="3">
        <v>35.979999999999997</v>
      </c>
      <c r="J11" s="3">
        <v>12.68</v>
      </c>
      <c r="K11" s="3">
        <v>0.36</v>
      </c>
      <c r="L11" s="3">
        <v>2.75</v>
      </c>
      <c r="M11" s="3">
        <v>4.6500000000000004</v>
      </c>
      <c r="N11" s="3">
        <v>0.42</v>
      </c>
      <c r="O11" s="3">
        <v>0.39</v>
      </c>
      <c r="P11" s="3">
        <v>4.6100000000000003</v>
      </c>
      <c r="Q11" s="3">
        <v>2.11</v>
      </c>
      <c r="R11" s="3">
        <v>3.74</v>
      </c>
      <c r="S11" s="2">
        <v>90.640000000000029</v>
      </c>
    </row>
    <row r="12" spans="1:19" x14ac:dyDescent="0.25">
      <c r="A12" s="4">
        <v>0</v>
      </c>
      <c r="B12" s="2" t="s">
        <v>229</v>
      </c>
      <c r="C12" s="3">
        <v>18.8</v>
      </c>
      <c r="D12" s="1">
        <v>0.03</v>
      </c>
      <c r="E12" s="3">
        <v>2.4300000000000002</v>
      </c>
      <c r="F12" s="3">
        <v>9.16</v>
      </c>
      <c r="G12" s="3">
        <v>2.72</v>
      </c>
      <c r="H12" s="3">
        <v>2.69</v>
      </c>
      <c r="I12" s="3">
        <v>39.54</v>
      </c>
      <c r="J12" s="31">
        <v>14.09</v>
      </c>
      <c r="K12" s="31">
        <v>0.35</v>
      </c>
      <c r="L12" s="31">
        <v>2.92</v>
      </c>
      <c r="M12" s="31">
        <v>5.29</v>
      </c>
      <c r="N12" s="3">
        <v>0.48</v>
      </c>
      <c r="O12" s="3">
        <v>0.3</v>
      </c>
      <c r="P12" s="3">
        <v>3.47</v>
      </c>
      <c r="Q12" s="3">
        <v>1.57</v>
      </c>
      <c r="R12" s="3">
        <v>3.11</v>
      </c>
      <c r="S12" s="2">
        <v>91.490000000000009</v>
      </c>
    </row>
    <row r="13" spans="1:19" x14ac:dyDescent="0.25">
      <c r="A13" s="4">
        <v>0</v>
      </c>
      <c r="B13" s="2" t="s">
        <v>229</v>
      </c>
      <c r="C13" s="3">
        <v>23.5</v>
      </c>
      <c r="D13" s="32">
        <v>0.03</v>
      </c>
      <c r="E13" s="3">
        <v>1.92</v>
      </c>
      <c r="F13" s="3">
        <v>8.3800000000000008</v>
      </c>
      <c r="G13" s="3">
        <v>2.09</v>
      </c>
      <c r="H13" s="3">
        <v>2.5499999999999998</v>
      </c>
      <c r="I13" s="3">
        <v>42.98</v>
      </c>
      <c r="J13" s="31">
        <v>15.16</v>
      </c>
      <c r="K13" s="31">
        <v>0.37</v>
      </c>
      <c r="L13" s="31">
        <v>3.11</v>
      </c>
      <c r="M13" s="31">
        <v>5.59</v>
      </c>
      <c r="N13" s="3">
        <v>0.54</v>
      </c>
      <c r="O13" s="3">
        <v>0.22</v>
      </c>
      <c r="P13" s="3">
        <v>2.5099999999999998</v>
      </c>
      <c r="Q13" s="3">
        <v>1.0900000000000001</v>
      </c>
      <c r="R13" s="3">
        <v>2.48</v>
      </c>
      <c r="S13" s="2">
        <v>92.28</v>
      </c>
    </row>
    <row r="14" spans="1:19" x14ac:dyDescent="0.25">
      <c r="A14" s="4">
        <v>0</v>
      </c>
      <c r="B14" s="2" t="s">
        <v>230</v>
      </c>
      <c r="C14" s="3">
        <v>0</v>
      </c>
      <c r="D14" s="1">
        <v>0.06</v>
      </c>
      <c r="E14" s="3">
        <v>5.97</v>
      </c>
      <c r="F14" s="3">
        <v>16.559999999999999</v>
      </c>
      <c r="G14" s="3">
        <v>7.36</v>
      </c>
      <c r="H14" s="3">
        <v>4.7699999999999996</v>
      </c>
      <c r="I14" s="3">
        <v>13.18</v>
      </c>
      <c r="J14" s="31">
        <v>2.81</v>
      </c>
      <c r="K14" s="31">
        <v>0.43</v>
      </c>
      <c r="L14" s="31">
        <v>1.35</v>
      </c>
      <c r="M14" s="31">
        <v>1.1000000000000001</v>
      </c>
      <c r="N14" s="3">
        <v>0.19</v>
      </c>
      <c r="O14" s="3">
        <v>1.63</v>
      </c>
      <c r="P14" s="3">
        <v>11.25</v>
      </c>
      <c r="Q14" s="3">
        <v>2.75</v>
      </c>
      <c r="R14" s="3">
        <v>8.56</v>
      </c>
      <c r="S14" s="2">
        <v>82.77000000000001</v>
      </c>
    </row>
    <row r="15" spans="1:19" x14ac:dyDescent="0.25">
      <c r="A15" s="4">
        <v>0</v>
      </c>
      <c r="B15" s="2" t="s">
        <v>230</v>
      </c>
      <c r="C15" s="3">
        <v>4.7</v>
      </c>
      <c r="D15" s="1">
        <v>0.04</v>
      </c>
      <c r="E15" s="3">
        <v>4.8</v>
      </c>
      <c r="F15" s="3">
        <v>14.12</v>
      </c>
      <c r="G15" s="3">
        <v>5.9</v>
      </c>
      <c r="H15" s="3">
        <v>4.1900000000000004</v>
      </c>
      <c r="I15" s="3">
        <v>20.6</v>
      </c>
      <c r="J15" s="31">
        <v>5.54</v>
      </c>
      <c r="K15" s="31">
        <v>0.44</v>
      </c>
      <c r="L15" s="31">
        <v>1.46</v>
      </c>
      <c r="M15" s="31">
        <v>2.15</v>
      </c>
      <c r="N15" s="3">
        <v>0.25</v>
      </c>
      <c r="O15" s="3">
        <v>1.34</v>
      </c>
      <c r="P15" s="3">
        <v>9.6</v>
      </c>
      <c r="Q15" s="3">
        <v>2.52</v>
      </c>
      <c r="R15" s="3">
        <v>7.27</v>
      </c>
      <c r="S15" s="2">
        <v>84.589999999999989</v>
      </c>
    </row>
    <row r="16" spans="1:19" x14ac:dyDescent="0.25">
      <c r="A16" s="4">
        <v>0</v>
      </c>
      <c r="B16" s="2" t="s">
        <v>230</v>
      </c>
      <c r="C16" s="3">
        <v>9.4</v>
      </c>
      <c r="D16" s="1">
        <v>0.04</v>
      </c>
      <c r="E16" s="3">
        <v>4</v>
      </c>
      <c r="F16" s="3">
        <v>13.07</v>
      </c>
      <c r="G16" s="3">
        <v>4.3600000000000003</v>
      </c>
      <c r="H16" s="3">
        <v>4.45</v>
      </c>
      <c r="I16" s="3">
        <v>26.41</v>
      </c>
      <c r="J16" s="31">
        <v>7.55</v>
      </c>
      <c r="K16" s="31">
        <v>0.43</v>
      </c>
      <c r="L16" s="31">
        <v>1.69</v>
      </c>
      <c r="M16" s="31">
        <v>2.67</v>
      </c>
      <c r="N16" s="3">
        <v>0.34</v>
      </c>
      <c r="O16" s="3">
        <v>1.29</v>
      </c>
      <c r="P16" s="3">
        <v>7.11</v>
      </c>
      <c r="Q16" s="3">
        <v>2.2200000000000002</v>
      </c>
      <c r="R16" s="3">
        <v>6.72</v>
      </c>
      <c r="S16" s="2">
        <v>86.670000000000016</v>
      </c>
    </row>
    <row r="17" spans="1:19" x14ac:dyDescent="0.25">
      <c r="A17" s="4">
        <v>0</v>
      </c>
      <c r="B17" s="2" t="s">
        <v>230</v>
      </c>
      <c r="C17" s="3">
        <v>14.1</v>
      </c>
      <c r="D17" s="1">
        <v>0.03</v>
      </c>
      <c r="E17" s="3">
        <v>3.42</v>
      </c>
      <c r="F17" s="3">
        <v>11.34</v>
      </c>
      <c r="G17" s="3">
        <v>3.56</v>
      </c>
      <c r="H17" s="3">
        <v>3.79</v>
      </c>
      <c r="I17" s="3">
        <v>33.520000000000003</v>
      </c>
      <c r="J17" s="31">
        <v>10.31</v>
      </c>
      <c r="K17" s="31">
        <v>0.51</v>
      </c>
      <c r="L17" s="31">
        <v>2.13</v>
      </c>
      <c r="M17" s="31">
        <v>3.4</v>
      </c>
      <c r="N17" s="3">
        <v>0.38</v>
      </c>
      <c r="O17" s="3">
        <v>0.88</v>
      </c>
      <c r="P17" s="3">
        <v>5.01</v>
      </c>
      <c r="Q17" s="3">
        <v>1.4</v>
      </c>
      <c r="R17" s="3">
        <v>4.4800000000000004</v>
      </c>
      <c r="S17" s="2">
        <v>88.160000000000011</v>
      </c>
    </row>
    <row r="18" spans="1:19" x14ac:dyDescent="0.25">
      <c r="A18" s="4">
        <v>0</v>
      </c>
      <c r="B18" s="2" t="s">
        <v>230</v>
      </c>
      <c r="C18" s="29">
        <v>18.8</v>
      </c>
      <c r="D18" s="29">
        <v>0.03</v>
      </c>
      <c r="E18" s="29">
        <v>2.71</v>
      </c>
      <c r="F18" s="29">
        <v>10.06</v>
      </c>
      <c r="G18" s="29">
        <v>2.68</v>
      </c>
      <c r="H18" s="29">
        <v>3.5</v>
      </c>
      <c r="I18" s="29">
        <v>37.729999999999997</v>
      </c>
      <c r="J18" s="29">
        <v>12.04</v>
      </c>
      <c r="K18" s="29">
        <v>0.52</v>
      </c>
      <c r="L18" s="29">
        <v>2.37</v>
      </c>
      <c r="M18" s="29">
        <v>3.94</v>
      </c>
      <c r="N18" s="29">
        <v>0.44</v>
      </c>
      <c r="O18" s="29">
        <v>0.71</v>
      </c>
      <c r="P18" s="29">
        <v>4.01</v>
      </c>
      <c r="Q18" s="29">
        <v>1.17</v>
      </c>
      <c r="R18" s="29">
        <v>3.95</v>
      </c>
      <c r="S18" s="30">
        <v>89.65</v>
      </c>
    </row>
    <row r="19" spans="1:19" x14ac:dyDescent="0.25">
      <c r="A19" s="4">
        <v>0</v>
      </c>
      <c r="B19" s="2" t="s">
        <v>230</v>
      </c>
      <c r="C19" s="29">
        <v>23.5</v>
      </c>
      <c r="D19" s="29">
        <v>0.03</v>
      </c>
      <c r="E19" s="29">
        <v>1.91</v>
      </c>
      <c r="F19" s="29">
        <v>8.5399999999999991</v>
      </c>
      <c r="G19" s="29">
        <v>1.78</v>
      </c>
      <c r="H19" s="29">
        <v>3.21</v>
      </c>
      <c r="I19" s="29">
        <v>42.16</v>
      </c>
      <c r="J19" s="29">
        <v>13.55</v>
      </c>
      <c r="K19" s="29">
        <v>0.53</v>
      </c>
      <c r="L19" s="29">
        <v>2.78</v>
      </c>
      <c r="M19" s="29">
        <v>4.3</v>
      </c>
      <c r="N19" s="29">
        <v>0.5</v>
      </c>
      <c r="O19" s="29">
        <v>0.55000000000000004</v>
      </c>
      <c r="P19" s="29">
        <v>2.89</v>
      </c>
      <c r="Q19" s="29">
        <v>0.83</v>
      </c>
      <c r="R19" s="29">
        <v>3.12</v>
      </c>
      <c r="S19" s="30">
        <v>90.47999999999999</v>
      </c>
    </row>
    <row r="20" spans="1:19" x14ac:dyDescent="0.25">
      <c r="A20" s="4">
        <v>0</v>
      </c>
      <c r="B20" s="2" t="s">
        <v>51</v>
      </c>
      <c r="C20" s="29">
        <v>0</v>
      </c>
      <c r="D20" s="29">
        <v>0</v>
      </c>
      <c r="E20" s="29">
        <v>2.09</v>
      </c>
      <c r="F20" s="29">
        <v>12.62</v>
      </c>
      <c r="G20" s="29">
        <v>3.41</v>
      </c>
      <c r="H20" s="29">
        <v>7.74</v>
      </c>
      <c r="I20" s="29">
        <v>11.85</v>
      </c>
      <c r="J20" s="29">
        <v>2.4300000000000002</v>
      </c>
      <c r="K20" s="29">
        <v>0.24</v>
      </c>
      <c r="L20" s="29">
        <v>1.25</v>
      </c>
      <c r="M20" s="29">
        <v>0.75</v>
      </c>
      <c r="N20" s="29">
        <v>0.69</v>
      </c>
      <c r="O20" s="29">
        <v>4.01</v>
      </c>
      <c r="P20" s="29">
        <v>13.85</v>
      </c>
      <c r="Q20" s="29">
        <v>6.05</v>
      </c>
      <c r="R20" s="29">
        <v>17.2</v>
      </c>
      <c r="S20" s="30">
        <v>88.679999999999993</v>
      </c>
    </row>
    <row r="21" spans="1:19" x14ac:dyDescent="0.25">
      <c r="A21" s="4">
        <v>0</v>
      </c>
      <c r="B21" s="2" t="s">
        <v>51</v>
      </c>
      <c r="C21" s="29">
        <v>4.6920000000000002</v>
      </c>
      <c r="D21" s="29">
        <v>0</v>
      </c>
      <c r="E21" s="29">
        <v>1.77</v>
      </c>
      <c r="F21" s="29">
        <v>13.05</v>
      </c>
      <c r="G21" s="29">
        <v>2.4700000000000002</v>
      </c>
      <c r="H21" s="29">
        <v>7.89</v>
      </c>
      <c r="I21" s="29">
        <v>13.19</v>
      </c>
      <c r="J21" s="29">
        <v>3.24</v>
      </c>
      <c r="K21" s="29">
        <v>0.25</v>
      </c>
      <c r="L21" s="29">
        <v>1.51</v>
      </c>
      <c r="M21" s="29">
        <v>1.01</v>
      </c>
      <c r="N21" s="29">
        <v>0.56000000000000005</v>
      </c>
      <c r="O21" s="29">
        <v>4.33</v>
      </c>
      <c r="P21" s="29">
        <v>12.54</v>
      </c>
      <c r="Q21" s="29">
        <v>5.22</v>
      </c>
      <c r="R21" s="29">
        <v>18.57</v>
      </c>
      <c r="S21" s="30">
        <v>90.53</v>
      </c>
    </row>
    <row r="22" spans="1:19" x14ac:dyDescent="0.25">
      <c r="A22" s="4">
        <v>0</v>
      </c>
      <c r="B22" s="2" t="s">
        <v>51</v>
      </c>
      <c r="C22" s="29">
        <v>9.3840000000000003</v>
      </c>
      <c r="D22" s="29">
        <v>0</v>
      </c>
      <c r="E22" s="29">
        <v>1.47</v>
      </c>
      <c r="F22" s="29">
        <v>11.83</v>
      </c>
      <c r="G22" s="29">
        <v>2.23</v>
      </c>
      <c r="H22" s="29">
        <v>7.36</v>
      </c>
      <c r="I22" s="29">
        <v>18.71</v>
      </c>
      <c r="J22" s="29">
        <v>4.92</v>
      </c>
      <c r="K22" s="29">
        <v>0.26</v>
      </c>
      <c r="L22" s="29">
        <v>1.96</v>
      </c>
      <c r="M22" s="29">
        <v>1.37</v>
      </c>
      <c r="N22" s="29">
        <v>0.27</v>
      </c>
      <c r="O22" s="29">
        <v>3.71</v>
      </c>
      <c r="P22" s="29">
        <v>11.51</v>
      </c>
      <c r="Q22" s="29">
        <v>4.41</v>
      </c>
      <c r="R22" s="29">
        <v>16.21</v>
      </c>
      <c r="S22" s="30">
        <v>91.4</v>
      </c>
    </row>
    <row r="23" spans="1:19" x14ac:dyDescent="0.25">
      <c r="A23" s="4">
        <v>0</v>
      </c>
      <c r="B23" s="2" t="s">
        <v>51</v>
      </c>
      <c r="C23" s="29">
        <v>14.076000000000001</v>
      </c>
      <c r="D23" s="29">
        <v>0</v>
      </c>
      <c r="E23" s="29">
        <v>1.23</v>
      </c>
      <c r="F23" s="29">
        <v>10.93</v>
      </c>
      <c r="G23" s="29">
        <v>1.79</v>
      </c>
      <c r="H23" s="29">
        <v>6.61</v>
      </c>
      <c r="I23" s="29">
        <v>21.17</v>
      </c>
      <c r="J23" s="29">
        <v>6.09</v>
      </c>
      <c r="K23" s="29">
        <v>0.28000000000000003</v>
      </c>
      <c r="L23" s="29">
        <v>2.71</v>
      </c>
      <c r="M23" s="29">
        <v>1.72</v>
      </c>
      <c r="N23" s="29">
        <v>0.2</v>
      </c>
      <c r="O23" s="29">
        <v>3.38</v>
      </c>
      <c r="P23" s="29">
        <v>10.3</v>
      </c>
      <c r="Q23" s="29">
        <v>3.78</v>
      </c>
      <c r="R23" s="29">
        <v>15.53</v>
      </c>
      <c r="S23" s="30">
        <v>91.950000000000017</v>
      </c>
    </row>
    <row r="24" spans="1:19" x14ac:dyDescent="0.25">
      <c r="A24" s="4">
        <v>0</v>
      </c>
      <c r="B24" s="2" t="s">
        <v>51</v>
      </c>
      <c r="C24" s="29">
        <v>18.768000000000001</v>
      </c>
      <c r="D24" s="29">
        <v>0</v>
      </c>
      <c r="E24" s="29">
        <v>1.1100000000000001</v>
      </c>
      <c r="F24" s="29">
        <v>8.94</v>
      </c>
      <c r="G24" s="29">
        <v>1.76</v>
      </c>
      <c r="H24" s="29">
        <v>5.7</v>
      </c>
      <c r="I24" s="29">
        <v>29.06</v>
      </c>
      <c r="J24" s="29">
        <v>8.31</v>
      </c>
      <c r="K24" s="29">
        <v>0.27</v>
      </c>
      <c r="L24" s="29">
        <v>3.4</v>
      </c>
      <c r="M24" s="29">
        <v>2.38</v>
      </c>
      <c r="N24" s="29">
        <v>0.52</v>
      </c>
      <c r="O24" s="29">
        <v>2.56</v>
      </c>
      <c r="P24" s="29">
        <v>7.77</v>
      </c>
      <c r="Q24" s="29">
        <v>2.79</v>
      </c>
      <c r="R24" s="29">
        <v>12.24</v>
      </c>
      <c r="S24" s="30">
        <v>92.590000000000018</v>
      </c>
    </row>
    <row r="25" spans="1:19" x14ac:dyDescent="0.25">
      <c r="A25" s="4">
        <v>0</v>
      </c>
      <c r="B25" s="2" t="s">
        <v>51</v>
      </c>
      <c r="C25" s="29">
        <v>23.46</v>
      </c>
      <c r="D25" s="29">
        <v>0</v>
      </c>
      <c r="E25" s="29">
        <v>0.88</v>
      </c>
      <c r="F25" s="29">
        <v>7.58</v>
      </c>
      <c r="G25" s="29">
        <v>1.43</v>
      </c>
      <c r="H25" s="29">
        <v>4.9000000000000004</v>
      </c>
      <c r="I25" s="29">
        <v>35.159999999999997</v>
      </c>
      <c r="J25" s="29">
        <v>10.41</v>
      </c>
      <c r="K25" s="29">
        <v>0.23</v>
      </c>
      <c r="L25" s="29">
        <v>4.01</v>
      </c>
      <c r="M25" s="29">
        <v>2.99</v>
      </c>
      <c r="N25" s="29">
        <v>0.47</v>
      </c>
      <c r="O25" s="29">
        <v>1.89</v>
      </c>
      <c r="P25" s="29">
        <v>5.32</v>
      </c>
      <c r="Q25" s="29">
        <v>1.77</v>
      </c>
      <c r="R25" s="29">
        <v>9.8699999999999992</v>
      </c>
      <c r="S25" s="30">
        <v>93.319999999999979</v>
      </c>
    </row>
    <row r="26" spans="1:19" x14ac:dyDescent="0.25">
      <c r="A26" s="27">
        <v>1</v>
      </c>
      <c r="B26" s="2" t="s">
        <v>50</v>
      </c>
      <c r="C26" s="29">
        <v>0</v>
      </c>
      <c r="D26" s="29">
        <v>0.11829115713881377</v>
      </c>
      <c r="E26" s="29">
        <v>7.6827306302943574</v>
      </c>
      <c r="F26" s="29">
        <v>16.833181295166359</v>
      </c>
      <c r="G26" s="29">
        <v>10.13176346510787</v>
      </c>
      <c r="H26" s="29">
        <v>2.645358387508645</v>
      </c>
      <c r="I26" s="29">
        <v>15.538584505443742</v>
      </c>
      <c r="J26" s="29">
        <v>5.1860371841184989</v>
      </c>
      <c r="K26" s="29">
        <v>0.6957751500094338</v>
      </c>
      <c r="L26" s="29">
        <v>2.0590231040851625</v>
      </c>
      <c r="M26" s="29">
        <v>1.0991926022988869</v>
      </c>
      <c r="N26" s="29">
        <v>4.4288583376312946E-2</v>
      </c>
      <c r="O26" s="29">
        <v>1.5693067005472043</v>
      </c>
      <c r="P26" s="29">
        <v>20.573188986697279</v>
      </c>
      <c r="Q26" s="29">
        <v>2.3639212191615826</v>
      </c>
      <c r="R26" s="29">
        <v>8.6781116790427077</v>
      </c>
      <c r="S26" s="30">
        <v>100</v>
      </c>
    </row>
    <row r="27" spans="1:19" x14ac:dyDescent="0.25">
      <c r="A27" s="27">
        <v>1</v>
      </c>
      <c r="B27" s="2" t="s">
        <v>50</v>
      </c>
      <c r="C27" s="29">
        <v>4.7</v>
      </c>
      <c r="D27" s="29">
        <v>0.10018621092195415</v>
      </c>
      <c r="E27" s="29">
        <v>6.0343188145945135</v>
      </c>
      <c r="F27" s="29">
        <v>14.02889028301351</v>
      </c>
      <c r="G27" s="29">
        <v>8.0156664675820153</v>
      </c>
      <c r="H27" s="29">
        <v>2.1845299122131925</v>
      </c>
      <c r="I27" s="29">
        <v>24.502632850041994</v>
      </c>
      <c r="J27" s="29">
        <v>9.3749833070572155</v>
      </c>
      <c r="K27" s="29">
        <v>0.65286211735158062</v>
      </c>
      <c r="L27" s="29">
        <v>1.9360573233791101</v>
      </c>
      <c r="M27" s="29">
        <v>2.6358651555506758</v>
      </c>
      <c r="N27" s="29">
        <v>3.0148796752102653E-2</v>
      </c>
      <c r="O27" s="29">
        <v>1.2497501942630993</v>
      </c>
      <c r="P27" s="29">
        <v>16.351472851410552</v>
      </c>
      <c r="Q27" s="29">
        <v>1.8618960015911346</v>
      </c>
      <c r="R27" s="29">
        <v>6.956084207119595</v>
      </c>
      <c r="S27" s="30">
        <v>100</v>
      </c>
    </row>
    <row r="28" spans="1:19" x14ac:dyDescent="0.25">
      <c r="A28" s="27">
        <v>1</v>
      </c>
      <c r="B28" s="2" t="s">
        <v>50</v>
      </c>
      <c r="C28" s="29">
        <v>9.4</v>
      </c>
      <c r="D28" s="29">
        <v>8.4353492646342218E-2</v>
      </c>
      <c r="E28" s="29">
        <v>5.2659002578399852</v>
      </c>
      <c r="F28" s="29">
        <v>13.951625769104488</v>
      </c>
      <c r="G28" s="29">
        <v>6.2237971286178828</v>
      </c>
      <c r="H28" s="29">
        <v>2.6284335740626656</v>
      </c>
      <c r="I28" s="29">
        <v>30.980982521671052</v>
      </c>
      <c r="J28" s="29">
        <v>11.744616098149665</v>
      </c>
      <c r="K28" s="29">
        <v>0.63637608251968414</v>
      </c>
      <c r="L28" s="29">
        <v>1.8770436634722449</v>
      </c>
      <c r="M28" s="29">
        <v>3.6419639688233238</v>
      </c>
      <c r="N28" s="29">
        <v>2.4760470200542343E-2</v>
      </c>
      <c r="O28" s="29">
        <v>0.92416521547096209</v>
      </c>
      <c r="P28" s="29">
        <v>12.088709034998297</v>
      </c>
      <c r="Q28" s="29">
        <v>1.32724126363388</v>
      </c>
      <c r="R28" s="29">
        <v>5.1591790430026059</v>
      </c>
      <c r="S28" s="30">
        <v>100</v>
      </c>
    </row>
    <row r="29" spans="1:19" x14ac:dyDescent="0.25">
      <c r="A29" s="27">
        <v>1</v>
      </c>
      <c r="B29" s="2" t="s">
        <v>50</v>
      </c>
      <c r="C29" s="29">
        <v>14.1</v>
      </c>
      <c r="D29" s="29">
        <v>6.9648936482818974E-2</v>
      </c>
      <c r="E29" s="29">
        <v>3.9794198602361308</v>
      </c>
      <c r="F29" s="29">
        <v>11.842319041631299</v>
      </c>
      <c r="G29" s="29">
        <v>4.8162654490117465</v>
      </c>
      <c r="H29" s="29">
        <v>2.3889485584688641</v>
      </c>
      <c r="I29" s="29">
        <v>36.887415959274406</v>
      </c>
      <c r="J29" s="29">
        <v>14.722469644024594</v>
      </c>
      <c r="K29" s="29">
        <v>0.58748450634015548</v>
      </c>
      <c r="L29" s="29">
        <v>1.7636269996345779</v>
      </c>
      <c r="M29" s="29">
        <v>4.6652367305431035</v>
      </c>
      <c r="N29" s="29">
        <v>1.1661817231586099E-2</v>
      </c>
      <c r="O29" s="29">
        <v>0.70578203654068616</v>
      </c>
      <c r="P29" s="29">
        <v>9.3177306135022011</v>
      </c>
      <c r="Q29" s="29">
        <v>1.0576839796405426</v>
      </c>
      <c r="R29" s="29">
        <v>4.1264925255627087</v>
      </c>
      <c r="S29" s="30">
        <v>100</v>
      </c>
    </row>
    <row r="30" spans="1:19" x14ac:dyDescent="0.25">
      <c r="A30" s="27">
        <v>1</v>
      </c>
      <c r="B30" s="2" t="s">
        <v>50</v>
      </c>
      <c r="C30" s="29">
        <v>18.8</v>
      </c>
      <c r="D30" s="29">
        <v>5.548745271865041E-2</v>
      </c>
      <c r="E30" s="29">
        <v>3.2052835709378091</v>
      </c>
      <c r="F30" s="29">
        <v>10.966718041906761</v>
      </c>
      <c r="G30" s="29">
        <v>3.5865780551600301</v>
      </c>
      <c r="H30" s="29">
        <v>2.4507251779203867</v>
      </c>
      <c r="I30" s="29">
        <v>41.369003752349101</v>
      </c>
      <c r="J30" s="29">
        <v>16.204003791176646</v>
      </c>
      <c r="K30" s="29">
        <v>0.60242524412204335</v>
      </c>
      <c r="L30" s="29">
        <v>1.7222312805947042</v>
      </c>
      <c r="M30" s="29">
        <v>5.3874264651671346</v>
      </c>
      <c r="N30" s="29">
        <v>1.8889184060666971E-2</v>
      </c>
      <c r="O30" s="29">
        <v>0.5187463319551161</v>
      </c>
      <c r="P30" s="29">
        <v>6.9978713819968146</v>
      </c>
      <c r="Q30" s="29">
        <v>0.79066157116096969</v>
      </c>
      <c r="R30" s="29">
        <v>3.2339254402252342</v>
      </c>
      <c r="S30" s="30">
        <v>100</v>
      </c>
    </row>
    <row r="31" spans="1:19" x14ac:dyDescent="0.25">
      <c r="A31" s="27">
        <v>1</v>
      </c>
      <c r="B31" s="2" t="s">
        <v>50</v>
      </c>
      <c r="C31" s="29">
        <v>23.5</v>
      </c>
      <c r="D31" s="29">
        <v>3.0938716305648477E-2</v>
      </c>
      <c r="E31" s="29">
        <v>2.159997658343408</v>
      </c>
      <c r="F31" s="29">
        <v>9.0572199654362251</v>
      </c>
      <c r="G31" s="29">
        <v>2.462836921232511</v>
      </c>
      <c r="H31" s="29">
        <v>2.1382221281851654</v>
      </c>
      <c r="I31" s="29">
        <v>46.896269659228814</v>
      </c>
      <c r="J31" s="29">
        <v>18.143099892778235</v>
      </c>
      <c r="K31" s="29">
        <v>0.54495315635048969</v>
      </c>
      <c r="L31" s="29">
        <v>1.7437232358633628</v>
      </c>
      <c r="M31" s="29">
        <v>6.3543960090204301</v>
      </c>
      <c r="N31" s="29">
        <v>8.5194361777194763E-3</v>
      </c>
      <c r="O31" s="29">
        <v>0.33844246231899561</v>
      </c>
      <c r="P31" s="29">
        <v>4.6471268189136685</v>
      </c>
      <c r="Q31" s="29">
        <v>0.51555532397516701</v>
      </c>
      <c r="R31" s="29">
        <v>2.2953019535151173</v>
      </c>
      <c r="S31" s="30">
        <v>100</v>
      </c>
    </row>
    <row r="32" spans="1:19" x14ac:dyDescent="0.25">
      <c r="A32" s="4">
        <v>1</v>
      </c>
      <c r="B32" s="2" t="s">
        <v>229</v>
      </c>
      <c r="C32" s="29">
        <v>0</v>
      </c>
      <c r="D32" s="29">
        <v>0.04</v>
      </c>
      <c r="E32" s="29">
        <v>3.58</v>
      </c>
      <c r="F32" s="29">
        <v>10.98</v>
      </c>
      <c r="G32" s="29">
        <v>4.53</v>
      </c>
      <c r="H32" s="29">
        <v>2.9</v>
      </c>
      <c r="I32" s="29">
        <v>30.37</v>
      </c>
      <c r="J32" s="29">
        <v>10.92</v>
      </c>
      <c r="K32" s="29">
        <v>0.31</v>
      </c>
      <c r="L32" s="29">
        <v>2.78</v>
      </c>
      <c r="M32" s="29">
        <v>4.6900000000000004</v>
      </c>
      <c r="N32" s="29">
        <v>0.44</v>
      </c>
      <c r="O32" s="29">
        <v>0.52</v>
      </c>
      <c r="P32" s="29">
        <v>6.45</v>
      </c>
      <c r="Q32" s="29">
        <v>2.76</v>
      </c>
      <c r="R32" s="29">
        <v>4.82</v>
      </c>
      <c r="S32" s="30">
        <v>89.949999999999989</v>
      </c>
    </row>
    <row r="33" spans="1:19" x14ac:dyDescent="0.25">
      <c r="A33" s="4">
        <v>1</v>
      </c>
      <c r="B33" s="2" t="s">
        <v>229</v>
      </c>
      <c r="C33" s="29">
        <v>4.7</v>
      </c>
      <c r="D33" s="29">
        <v>0.04</v>
      </c>
      <c r="E33" s="29">
        <v>3.11</v>
      </c>
      <c r="F33" s="29">
        <v>10.220000000000001</v>
      </c>
      <c r="G33" s="29">
        <v>3.84</v>
      </c>
      <c r="H33" s="29">
        <v>2.86</v>
      </c>
      <c r="I33" s="29">
        <v>33.840000000000003</v>
      </c>
      <c r="J33" s="29">
        <v>11.92</v>
      </c>
      <c r="K33" s="29">
        <v>0.33</v>
      </c>
      <c r="L33" s="29">
        <v>2.87</v>
      </c>
      <c r="M33" s="29">
        <v>5.1100000000000003</v>
      </c>
      <c r="N33" s="29">
        <v>0.45</v>
      </c>
      <c r="O33" s="29">
        <v>0.43</v>
      </c>
      <c r="P33" s="29">
        <v>5.15</v>
      </c>
      <c r="Q33" s="29">
        <v>2.31</v>
      </c>
      <c r="R33" s="29">
        <v>4.24</v>
      </c>
      <c r="S33" s="30">
        <v>90.480000000000018</v>
      </c>
    </row>
    <row r="34" spans="1:19" x14ac:dyDescent="0.25">
      <c r="A34" s="4">
        <v>1</v>
      </c>
      <c r="B34" s="2" t="s">
        <v>229</v>
      </c>
      <c r="C34" s="29">
        <v>9.4</v>
      </c>
      <c r="D34" s="29">
        <v>0.03</v>
      </c>
      <c r="E34" s="29">
        <v>2.82</v>
      </c>
      <c r="F34" s="29">
        <v>9.7799999999999994</v>
      </c>
      <c r="G34" s="29">
        <v>3.42</v>
      </c>
      <c r="H34" s="29">
        <v>2.73</v>
      </c>
      <c r="I34" s="29">
        <v>36.130000000000003</v>
      </c>
      <c r="J34" s="29">
        <v>12.77</v>
      </c>
      <c r="K34" s="29">
        <v>0.33</v>
      </c>
      <c r="L34" s="29">
        <v>2.82</v>
      </c>
      <c r="M34" s="29">
        <v>5.39</v>
      </c>
      <c r="N34" s="29">
        <v>0.48</v>
      </c>
      <c r="O34" s="29">
        <v>0.35</v>
      </c>
      <c r="P34" s="29">
        <v>4.4400000000000004</v>
      </c>
      <c r="Q34" s="29">
        <v>2.09</v>
      </c>
      <c r="R34" s="29">
        <v>3.8</v>
      </c>
      <c r="S34" s="30">
        <v>90.86999999999999</v>
      </c>
    </row>
    <row r="35" spans="1:19" x14ac:dyDescent="0.25">
      <c r="A35" s="4">
        <v>1</v>
      </c>
      <c r="B35" s="2" t="s">
        <v>229</v>
      </c>
      <c r="C35" s="29">
        <v>14.1</v>
      </c>
      <c r="D35" s="29">
        <v>0.03</v>
      </c>
      <c r="E35" s="29">
        <v>2.5</v>
      </c>
      <c r="F35" s="29">
        <v>8.9499999999999993</v>
      </c>
      <c r="G35" s="29">
        <v>2.95</v>
      </c>
      <c r="H35" s="29">
        <v>2.71</v>
      </c>
      <c r="I35" s="29">
        <v>38.549999999999997</v>
      </c>
      <c r="J35" s="29">
        <v>13.67</v>
      </c>
      <c r="K35" s="29">
        <v>0.33</v>
      </c>
      <c r="L35" s="29">
        <v>2.89</v>
      </c>
      <c r="M35" s="29">
        <v>5.77</v>
      </c>
      <c r="N35" s="29">
        <v>0.52</v>
      </c>
      <c r="O35" s="29">
        <v>0.31</v>
      </c>
      <c r="P35" s="29">
        <v>3.71</v>
      </c>
      <c r="Q35" s="29">
        <v>1.77</v>
      </c>
      <c r="R35" s="29">
        <v>3.36</v>
      </c>
      <c r="S35" s="30">
        <v>91.389999999999972</v>
      </c>
    </row>
    <row r="36" spans="1:19" x14ac:dyDescent="0.25">
      <c r="A36" s="4">
        <v>1</v>
      </c>
      <c r="B36" s="2" t="s">
        <v>229</v>
      </c>
      <c r="C36" s="29">
        <v>18.8</v>
      </c>
      <c r="D36" s="29">
        <v>0.03</v>
      </c>
      <c r="E36" s="29">
        <v>2.21</v>
      </c>
      <c r="F36" s="29">
        <v>8.6199999999999992</v>
      </c>
      <c r="G36" s="29">
        <v>2.5499999999999998</v>
      </c>
      <c r="H36" s="29">
        <v>2.68</v>
      </c>
      <c r="I36" s="29">
        <v>40.46</v>
      </c>
      <c r="J36" s="29">
        <v>14.14</v>
      </c>
      <c r="K36" s="29">
        <v>0.36</v>
      </c>
      <c r="L36" s="29">
        <v>3.06</v>
      </c>
      <c r="M36" s="29">
        <v>5.82</v>
      </c>
      <c r="N36" s="29">
        <v>0.55000000000000004</v>
      </c>
      <c r="O36" s="29">
        <v>0.26</v>
      </c>
      <c r="P36" s="29">
        <v>3.09</v>
      </c>
      <c r="Q36" s="29">
        <v>1.51</v>
      </c>
      <c r="R36" s="29">
        <v>3</v>
      </c>
      <c r="S36" s="30">
        <v>91.810000000000016</v>
      </c>
    </row>
    <row r="37" spans="1:19" x14ac:dyDescent="0.25">
      <c r="A37" s="4">
        <v>1</v>
      </c>
      <c r="B37" s="2" t="s">
        <v>229</v>
      </c>
      <c r="C37" s="29">
        <v>23.5</v>
      </c>
      <c r="D37" s="29">
        <v>0.02</v>
      </c>
      <c r="E37" s="29">
        <v>1.92</v>
      </c>
      <c r="F37" s="29">
        <v>8.31</v>
      </c>
      <c r="G37" s="29">
        <v>2.15</v>
      </c>
      <c r="H37" s="29">
        <v>2.58</v>
      </c>
      <c r="I37" s="29">
        <v>42.38</v>
      </c>
      <c r="J37" s="29">
        <v>14.89</v>
      </c>
      <c r="K37" s="29">
        <v>0.36</v>
      </c>
      <c r="L37" s="29">
        <v>3.11</v>
      </c>
      <c r="M37" s="29">
        <v>6.12</v>
      </c>
      <c r="N37" s="29">
        <v>0.56000000000000005</v>
      </c>
      <c r="O37" s="29">
        <v>0.22</v>
      </c>
      <c r="P37" s="29">
        <v>2.4700000000000002</v>
      </c>
      <c r="Q37" s="29">
        <v>1.1299999999999999</v>
      </c>
      <c r="R37" s="29">
        <v>2.64</v>
      </c>
      <c r="S37" s="30">
        <v>92.320000000000007</v>
      </c>
    </row>
    <row r="38" spans="1:19" x14ac:dyDescent="0.25">
      <c r="A38" s="4">
        <v>1</v>
      </c>
      <c r="B38" s="2" t="s">
        <v>230</v>
      </c>
      <c r="C38" s="29">
        <v>0</v>
      </c>
      <c r="D38" s="29">
        <v>0.05</v>
      </c>
      <c r="E38" s="29">
        <v>5.84</v>
      </c>
      <c r="F38" s="29">
        <v>16.84</v>
      </c>
      <c r="G38" s="29">
        <v>7.04</v>
      </c>
      <c r="H38" s="29">
        <v>5.05</v>
      </c>
      <c r="I38" s="29">
        <v>13.3</v>
      </c>
      <c r="J38" s="29">
        <v>2.93</v>
      </c>
      <c r="K38" s="29">
        <v>0.42</v>
      </c>
      <c r="L38" s="29">
        <v>1.27</v>
      </c>
      <c r="M38" s="29">
        <v>1.24</v>
      </c>
      <c r="N38" s="29">
        <v>0.21</v>
      </c>
      <c r="O38" s="29">
        <v>1.69</v>
      </c>
      <c r="P38" s="29">
        <v>11.71</v>
      </c>
      <c r="Q38" s="29">
        <v>2.9</v>
      </c>
      <c r="R38" s="29">
        <v>8.1199999999999992</v>
      </c>
      <c r="S38" s="30">
        <v>83.560000000000016</v>
      </c>
    </row>
    <row r="39" spans="1:19" x14ac:dyDescent="0.25">
      <c r="A39" s="4">
        <v>1</v>
      </c>
      <c r="B39" s="2" t="s">
        <v>230</v>
      </c>
      <c r="C39" s="29">
        <v>4.7</v>
      </c>
      <c r="D39" s="29">
        <v>0.04</v>
      </c>
      <c r="E39" s="29">
        <v>4.8600000000000003</v>
      </c>
      <c r="F39" s="29">
        <v>15.31</v>
      </c>
      <c r="G39" s="29">
        <v>5.53</v>
      </c>
      <c r="H39" s="29">
        <v>5.17</v>
      </c>
      <c r="I39" s="29">
        <v>20</v>
      </c>
      <c r="J39" s="29">
        <v>5.17</v>
      </c>
      <c r="K39" s="29">
        <v>0.43</v>
      </c>
      <c r="L39" s="29">
        <v>1.46</v>
      </c>
      <c r="M39" s="29">
        <v>2.02</v>
      </c>
      <c r="N39" s="29">
        <v>0.26</v>
      </c>
      <c r="O39" s="29">
        <v>1.59</v>
      </c>
      <c r="P39" s="29">
        <v>8.64</v>
      </c>
      <c r="Q39" s="29">
        <v>2.67</v>
      </c>
      <c r="R39" s="29">
        <v>7.9</v>
      </c>
      <c r="S39" s="30">
        <v>85.610000000000028</v>
      </c>
    </row>
    <row r="40" spans="1:19" x14ac:dyDescent="0.25">
      <c r="A40" s="4">
        <v>1</v>
      </c>
      <c r="B40" s="2" t="s">
        <v>230</v>
      </c>
      <c r="C40" s="29">
        <v>9.4</v>
      </c>
      <c r="D40" s="29">
        <v>0.04</v>
      </c>
      <c r="E40" s="29">
        <v>4.09</v>
      </c>
      <c r="F40" s="29">
        <v>13.29</v>
      </c>
      <c r="G40" s="29">
        <v>4.43</v>
      </c>
      <c r="H40" s="29">
        <v>4.43</v>
      </c>
      <c r="I40" s="29">
        <v>26.66</v>
      </c>
      <c r="J40" s="29">
        <v>7.71</v>
      </c>
      <c r="K40" s="29">
        <v>0.49</v>
      </c>
      <c r="L40" s="29">
        <v>1.74</v>
      </c>
      <c r="M40" s="29">
        <v>2.88</v>
      </c>
      <c r="N40" s="29">
        <v>0.3</v>
      </c>
      <c r="O40" s="29">
        <v>1.1499999999999999</v>
      </c>
      <c r="P40" s="29">
        <v>7.13</v>
      </c>
      <c r="Q40" s="29">
        <v>2.0099999999999998</v>
      </c>
      <c r="R40" s="29">
        <v>6.23</v>
      </c>
      <c r="S40" s="30">
        <v>86.940000000000012</v>
      </c>
    </row>
    <row r="41" spans="1:19" x14ac:dyDescent="0.25">
      <c r="A41" s="4">
        <v>1</v>
      </c>
      <c r="B41" s="2" t="s">
        <v>230</v>
      </c>
      <c r="C41" s="29">
        <v>14.1</v>
      </c>
      <c r="D41" s="29">
        <v>0.03</v>
      </c>
      <c r="E41" s="29">
        <v>3.08</v>
      </c>
      <c r="F41" s="29">
        <v>12.06</v>
      </c>
      <c r="G41" s="29">
        <v>3.04</v>
      </c>
      <c r="H41" s="29">
        <v>4.6500000000000004</v>
      </c>
      <c r="I41" s="29">
        <v>30.7</v>
      </c>
      <c r="J41" s="29">
        <v>9.0500000000000007</v>
      </c>
      <c r="K41" s="29">
        <v>0.51</v>
      </c>
      <c r="L41" s="29">
        <v>2</v>
      </c>
      <c r="M41" s="29">
        <v>3.16</v>
      </c>
      <c r="N41" s="29">
        <v>0.41</v>
      </c>
      <c r="O41" s="29">
        <v>1.23</v>
      </c>
      <c r="P41" s="29">
        <v>5.19</v>
      </c>
      <c r="Q41" s="29">
        <v>1.86</v>
      </c>
      <c r="R41" s="29">
        <v>6.86</v>
      </c>
      <c r="S41" s="30">
        <v>88.279999999999987</v>
      </c>
    </row>
    <row r="42" spans="1:19" x14ac:dyDescent="0.25">
      <c r="A42" s="4">
        <v>1</v>
      </c>
      <c r="B42" s="2" t="s">
        <v>230</v>
      </c>
      <c r="C42" s="29">
        <v>18.8</v>
      </c>
      <c r="D42" s="29">
        <v>0.04</v>
      </c>
      <c r="E42" s="29">
        <v>2.61</v>
      </c>
      <c r="F42" s="29">
        <v>10.43</v>
      </c>
      <c r="G42" s="29">
        <v>2.59</v>
      </c>
      <c r="H42" s="29">
        <v>3.84</v>
      </c>
      <c r="I42" s="29">
        <v>36.39</v>
      </c>
      <c r="J42" s="29">
        <v>11.33</v>
      </c>
      <c r="K42" s="29">
        <v>0.51</v>
      </c>
      <c r="L42" s="29">
        <v>2.27</v>
      </c>
      <c r="M42" s="29">
        <v>3.78</v>
      </c>
      <c r="N42" s="29">
        <v>0.42</v>
      </c>
      <c r="O42" s="29">
        <v>0.88</v>
      </c>
      <c r="P42" s="29">
        <v>4.34</v>
      </c>
      <c r="Q42" s="29">
        <v>1.46</v>
      </c>
      <c r="R42" s="29">
        <v>4.59</v>
      </c>
      <c r="S42" s="30">
        <v>89.339999999999989</v>
      </c>
    </row>
    <row r="43" spans="1:19" x14ac:dyDescent="0.25">
      <c r="A43" s="4">
        <v>1</v>
      </c>
      <c r="B43" s="2" t="s">
        <v>230</v>
      </c>
      <c r="C43" s="29">
        <v>23.5</v>
      </c>
      <c r="D43" s="29">
        <v>0.03</v>
      </c>
      <c r="E43" s="29">
        <v>1.99</v>
      </c>
      <c r="F43" s="29">
        <v>9.0299999999999994</v>
      </c>
      <c r="G43" s="29">
        <v>1.76</v>
      </c>
      <c r="H43" s="29">
        <v>3.2</v>
      </c>
      <c r="I43" s="29">
        <v>41.04</v>
      </c>
      <c r="J43" s="29">
        <v>13.23</v>
      </c>
      <c r="K43" s="29">
        <v>0.37</v>
      </c>
      <c r="L43" s="29">
        <v>2.15</v>
      </c>
      <c r="M43" s="29">
        <v>4.21</v>
      </c>
      <c r="N43" s="29">
        <v>0.54</v>
      </c>
      <c r="O43" s="29">
        <v>0.66</v>
      </c>
      <c r="P43" s="29">
        <v>3.21</v>
      </c>
      <c r="Q43" s="29">
        <v>1</v>
      </c>
      <c r="R43" s="29">
        <v>3.65</v>
      </c>
      <c r="S43" s="30">
        <v>89.170000000000016</v>
      </c>
    </row>
    <row r="44" spans="1:19" x14ac:dyDescent="0.25">
      <c r="A44" s="4">
        <v>1</v>
      </c>
      <c r="B44" s="2" t="s">
        <v>51</v>
      </c>
      <c r="C44" s="29">
        <v>0</v>
      </c>
      <c r="D44" s="29">
        <v>0</v>
      </c>
      <c r="E44" s="29">
        <v>1.73</v>
      </c>
      <c r="F44" s="29">
        <v>13.43</v>
      </c>
      <c r="G44" s="29">
        <v>2.41</v>
      </c>
      <c r="H44" s="29">
        <v>8.8000000000000007</v>
      </c>
      <c r="I44" s="29">
        <v>11.04</v>
      </c>
      <c r="J44" s="29">
        <v>2.41</v>
      </c>
      <c r="K44" s="29">
        <v>0.28000000000000003</v>
      </c>
      <c r="L44" s="29">
        <v>1.28</v>
      </c>
      <c r="M44" s="29">
        <v>0.77</v>
      </c>
      <c r="N44" s="29">
        <v>0.75</v>
      </c>
      <c r="O44" s="29">
        <v>4.76</v>
      </c>
      <c r="P44" s="29">
        <v>13.9</v>
      </c>
      <c r="Q44" s="29">
        <v>6</v>
      </c>
      <c r="R44" s="29">
        <v>18.309999999999999</v>
      </c>
      <c r="S44" s="30">
        <v>90.410000000000011</v>
      </c>
    </row>
    <row r="45" spans="1:19" x14ac:dyDescent="0.25">
      <c r="A45" s="4">
        <v>1</v>
      </c>
      <c r="B45" s="2" t="s">
        <v>51</v>
      </c>
      <c r="C45" s="29">
        <v>4.6920000000000002</v>
      </c>
      <c r="D45" s="29">
        <v>0</v>
      </c>
      <c r="E45" s="29">
        <v>1.47</v>
      </c>
      <c r="F45" s="29">
        <v>12.9</v>
      </c>
      <c r="G45" s="29">
        <v>2.2400000000000002</v>
      </c>
      <c r="H45" s="29">
        <v>7.9</v>
      </c>
      <c r="I45" s="29">
        <v>14.99</v>
      </c>
      <c r="J45" s="29">
        <v>3.79</v>
      </c>
      <c r="K45" s="29">
        <v>0.27</v>
      </c>
      <c r="L45" s="29">
        <v>1.45</v>
      </c>
      <c r="M45" s="29">
        <v>1.29</v>
      </c>
      <c r="N45" s="29">
        <v>0.86</v>
      </c>
      <c r="O45" s="29">
        <v>4.2699999999999996</v>
      </c>
      <c r="P45" s="29">
        <v>12.38</v>
      </c>
      <c r="Q45" s="29">
        <v>5.51</v>
      </c>
      <c r="R45" s="29">
        <v>16.829999999999998</v>
      </c>
      <c r="S45" s="30">
        <v>91.02</v>
      </c>
    </row>
    <row r="46" spans="1:19" x14ac:dyDescent="0.25">
      <c r="A46" s="4">
        <v>1</v>
      </c>
      <c r="B46" s="2" t="s">
        <v>51</v>
      </c>
      <c r="C46" s="29">
        <v>9.3840000000000003</v>
      </c>
      <c r="D46" s="29">
        <v>0</v>
      </c>
      <c r="E46" s="29">
        <v>1.31</v>
      </c>
      <c r="F46" s="29">
        <v>11.52</v>
      </c>
      <c r="G46" s="29">
        <v>1.78</v>
      </c>
      <c r="H46" s="29">
        <v>7.84</v>
      </c>
      <c r="I46" s="29">
        <v>17.27</v>
      </c>
      <c r="J46" s="29">
        <v>4.43</v>
      </c>
      <c r="K46" s="29">
        <v>0.3</v>
      </c>
      <c r="L46" s="29">
        <v>2.41</v>
      </c>
      <c r="M46" s="29">
        <v>1.3</v>
      </c>
      <c r="N46" s="29">
        <v>0.35</v>
      </c>
      <c r="O46" s="29">
        <v>3.9</v>
      </c>
      <c r="P46" s="29">
        <v>11.79</v>
      </c>
      <c r="Q46" s="29">
        <v>4.8499999999999996</v>
      </c>
      <c r="R46" s="29">
        <v>16.760000000000002</v>
      </c>
      <c r="S46" s="30">
        <v>91.48</v>
      </c>
    </row>
    <row r="47" spans="1:19" x14ac:dyDescent="0.25">
      <c r="A47" s="4">
        <v>1</v>
      </c>
      <c r="B47" s="2" t="s">
        <v>51</v>
      </c>
      <c r="C47" s="29">
        <v>14.076000000000001</v>
      </c>
      <c r="D47" s="29">
        <v>0</v>
      </c>
      <c r="E47" s="29">
        <v>1.1599999999999999</v>
      </c>
      <c r="F47" s="29">
        <v>11.1</v>
      </c>
      <c r="G47" s="29">
        <v>1.61</v>
      </c>
      <c r="H47" s="29">
        <v>6.98</v>
      </c>
      <c r="I47" s="29">
        <v>21.46</v>
      </c>
      <c r="J47" s="29">
        <v>6.12</v>
      </c>
      <c r="K47" s="29">
        <v>0.28999999999999998</v>
      </c>
      <c r="L47" s="29">
        <v>2.35</v>
      </c>
      <c r="M47" s="29">
        <v>1.75</v>
      </c>
      <c r="N47" s="29">
        <v>0.24</v>
      </c>
      <c r="O47" s="29">
        <v>3.61</v>
      </c>
      <c r="P47" s="29">
        <v>10.25</v>
      </c>
      <c r="Q47" s="29">
        <v>3.99</v>
      </c>
      <c r="R47" s="29">
        <v>15.71</v>
      </c>
      <c r="S47" s="30">
        <v>92.509999999999991</v>
      </c>
    </row>
    <row r="48" spans="1:19" x14ac:dyDescent="0.25">
      <c r="A48" s="4">
        <v>1</v>
      </c>
      <c r="B48" s="2" t="s">
        <v>51</v>
      </c>
      <c r="C48" s="29">
        <v>18.768000000000001</v>
      </c>
      <c r="D48" s="29">
        <v>0</v>
      </c>
      <c r="E48" s="29">
        <v>1.01</v>
      </c>
      <c r="F48" s="29">
        <v>10.9</v>
      </c>
      <c r="G48" s="29">
        <v>1.27</v>
      </c>
      <c r="H48" s="29">
        <v>6.84</v>
      </c>
      <c r="I48" s="29">
        <v>23.11</v>
      </c>
      <c r="J48" s="29">
        <v>6.93</v>
      </c>
      <c r="K48" s="29">
        <v>0.27</v>
      </c>
      <c r="L48" s="29">
        <v>2.95</v>
      </c>
      <c r="M48" s="29">
        <v>1.85</v>
      </c>
      <c r="N48" s="29">
        <v>0.43</v>
      </c>
      <c r="O48" s="29">
        <v>3.29</v>
      </c>
      <c r="P48" s="29">
        <v>9.24</v>
      </c>
      <c r="Q48" s="29">
        <v>3.39</v>
      </c>
      <c r="R48" s="29">
        <v>15.35</v>
      </c>
      <c r="S48" s="30">
        <v>93.300000000000011</v>
      </c>
    </row>
    <row r="49" spans="1:19" x14ac:dyDescent="0.25">
      <c r="A49" s="4">
        <v>1</v>
      </c>
      <c r="B49" s="2" t="s">
        <v>51</v>
      </c>
      <c r="C49" s="29">
        <v>23.46</v>
      </c>
      <c r="D49" s="29">
        <v>0</v>
      </c>
      <c r="E49" s="29">
        <v>0.85</v>
      </c>
      <c r="F49" s="29">
        <v>9.81</v>
      </c>
      <c r="G49" s="29">
        <v>1.19</v>
      </c>
      <c r="H49" s="29">
        <v>5.53</v>
      </c>
      <c r="I49" s="29">
        <v>28.53</v>
      </c>
      <c r="J49" s="29">
        <v>8.83</v>
      </c>
      <c r="K49" s="29">
        <v>0.24</v>
      </c>
      <c r="L49" s="29">
        <v>3.72</v>
      </c>
      <c r="M49" s="29">
        <v>2.34</v>
      </c>
      <c r="N49" s="29">
        <v>0.64</v>
      </c>
      <c r="O49" s="29">
        <v>2.59</v>
      </c>
      <c r="P49" s="29">
        <v>6.9</v>
      </c>
      <c r="Q49" s="29">
        <v>2.41</v>
      </c>
      <c r="R49" s="29">
        <v>13.24</v>
      </c>
      <c r="S49" s="30">
        <v>93.449999999999989</v>
      </c>
    </row>
    <row r="50" spans="1:19" x14ac:dyDescent="0.25">
      <c r="E50" s="33"/>
    </row>
    <row r="51" spans="1:19" x14ac:dyDescent="0.25">
      <c r="E51" s="33"/>
    </row>
    <row r="52" spans="1:19" x14ac:dyDescent="0.25">
      <c r="E52" s="33"/>
    </row>
    <row r="53" spans="1:19" x14ac:dyDescent="0.25">
      <c r="E53" s="33"/>
    </row>
    <row r="54" spans="1:19" x14ac:dyDescent="0.25">
      <c r="E54" s="33"/>
    </row>
    <row r="55" spans="1:19" x14ac:dyDescent="0.25">
      <c r="E55" s="33"/>
    </row>
    <row r="56" spans="1:19" x14ac:dyDescent="0.25">
      <c r="E56" s="33"/>
    </row>
    <row r="57" spans="1:19" x14ac:dyDescent="0.25">
      <c r="E57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3D7B-30B4-DA46-B98D-F03E461B1C8D}">
  <dimension ref="A1:S49"/>
  <sheetViews>
    <sheetView workbookViewId="0">
      <selection activeCell="V13" sqref="V1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</row>
    <row r="2" spans="1:19" x14ac:dyDescent="0.25">
      <c r="A2" s="2">
        <v>0</v>
      </c>
      <c r="B2" s="2" t="s">
        <v>50</v>
      </c>
      <c r="C2" s="3">
        <v>0</v>
      </c>
      <c r="D2" s="29">
        <v>0.2173712282164196</v>
      </c>
      <c r="E2" s="29">
        <v>14.599927469850284</v>
      </c>
      <c r="F2" s="29">
        <v>33.157249036681662</v>
      </c>
      <c r="G2" s="29">
        <v>18.64197160546513</v>
      </c>
      <c r="H2" s="29">
        <v>5.809997290501598</v>
      </c>
      <c r="I2" s="29">
        <v>28.534451868543112</v>
      </c>
      <c r="J2" s="29">
        <v>9.2076959754959677</v>
      </c>
      <c r="K2" s="29">
        <v>1.4289221029620294</v>
      </c>
      <c r="L2" s="29">
        <v>3.8402533954678546</v>
      </c>
      <c r="M2" s="29">
        <v>1.9776603009232421</v>
      </c>
      <c r="N2" s="29">
        <v>9.3747959403163675E-2</v>
      </c>
      <c r="O2" s="29">
        <v>2.8685495516977095</v>
      </c>
      <c r="P2" s="29">
        <v>37.417647825339451</v>
      </c>
      <c r="Q2" s="29">
        <v>4.3290991563866763</v>
      </c>
      <c r="R2" s="29">
        <v>15.870022033982124</v>
      </c>
      <c r="S2" s="30">
        <v>189.47610143343093</v>
      </c>
    </row>
    <row r="3" spans="1:19" x14ac:dyDescent="0.25">
      <c r="A3" s="2">
        <v>0</v>
      </c>
      <c r="B3" s="2" t="s">
        <v>50</v>
      </c>
      <c r="C3" s="3">
        <v>4.7</v>
      </c>
      <c r="D3" s="29">
        <v>0.19621868481396479</v>
      </c>
      <c r="E3" s="29">
        <v>11.805652924354387</v>
      </c>
      <c r="F3" s="29">
        <v>28.085503098068422</v>
      </c>
      <c r="G3" s="29">
        <v>15.497805371209473</v>
      </c>
      <c r="H3" s="29">
        <v>4.8013597711011418</v>
      </c>
      <c r="I3" s="29">
        <v>47.752325972524275</v>
      </c>
      <c r="J3" s="29">
        <v>17.929756875649911</v>
      </c>
      <c r="K3" s="29">
        <v>1.3258897636999338</v>
      </c>
      <c r="L3" s="29">
        <v>3.8222191736626474</v>
      </c>
      <c r="M3" s="29">
        <v>5.0366503466822969</v>
      </c>
      <c r="N3" s="29">
        <v>6.8542780434773132E-2</v>
      </c>
      <c r="O3" s="29">
        <v>2.3975766208733336</v>
      </c>
      <c r="P3" s="29">
        <v>31.089918484175932</v>
      </c>
      <c r="Q3" s="29">
        <v>3.5920071759741976</v>
      </c>
      <c r="R3" s="29">
        <v>13.338149537751315</v>
      </c>
      <c r="S3" s="30">
        <v>196.90631209613159</v>
      </c>
    </row>
    <row r="4" spans="1:19" x14ac:dyDescent="0.25">
      <c r="A4" s="2">
        <v>0</v>
      </c>
      <c r="B4" s="2" t="s">
        <v>50</v>
      </c>
      <c r="C4" s="3">
        <v>9.4</v>
      </c>
      <c r="D4" s="29">
        <v>0.1712401852086626</v>
      </c>
      <c r="E4" s="29">
        <v>10.446570582964219</v>
      </c>
      <c r="F4" s="29">
        <v>26.841609857333456</v>
      </c>
      <c r="G4" s="29">
        <v>13.001685716167128</v>
      </c>
      <c r="H4" s="29">
        <v>4.7010152495949713</v>
      </c>
      <c r="I4" s="29">
        <v>64.962968421016328</v>
      </c>
      <c r="J4" s="29">
        <v>24.594816675493938</v>
      </c>
      <c r="K4" s="29">
        <v>1.1942471121066405</v>
      </c>
      <c r="L4" s="29">
        <v>3.8979509573625775</v>
      </c>
      <c r="M4" s="29">
        <v>7.6440430346775194</v>
      </c>
      <c r="N4" s="29">
        <v>4.7141516782873961E-2</v>
      </c>
      <c r="O4" s="29">
        <v>1.930266213473989</v>
      </c>
      <c r="P4" s="29">
        <v>25.26766172966602</v>
      </c>
      <c r="Q4" s="29">
        <v>2.7829890296176307</v>
      </c>
      <c r="R4" s="29">
        <v>10.75283322854486</v>
      </c>
      <c r="S4" s="30">
        <v>206.92639475682429</v>
      </c>
    </row>
    <row r="5" spans="1:19" x14ac:dyDescent="0.25">
      <c r="A5" s="2">
        <v>0</v>
      </c>
      <c r="B5" s="2" t="s">
        <v>50</v>
      </c>
      <c r="C5" s="3">
        <v>14.1</v>
      </c>
      <c r="D5" s="29">
        <v>0.14864486943894803</v>
      </c>
      <c r="E5" s="29">
        <v>8.1891824888713884</v>
      </c>
      <c r="F5" s="29">
        <v>23.536434871137207</v>
      </c>
      <c r="G5" s="29">
        <v>10.396278141940423</v>
      </c>
      <c r="H5" s="29">
        <v>4.3534249659167505</v>
      </c>
      <c r="I5" s="29">
        <v>79.909664942351753</v>
      </c>
      <c r="J5" s="29">
        <v>31.583239333080456</v>
      </c>
      <c r="K5" s="29">
        <v>1.1244634552773405</v>
      </c>
      <c r="L5" s="29">
        <v>3.8310750638716509</v>
      </c>
      <c r="M5" s="29">
        <v>10.082155460192258</v>
      </c>
      <c r="N5" s="29">
        <v>2.4536510207036451E-2</v>
      </c>
      <c r="O5" s="29">
        <v>1.5237817238236924</v>
      </c>
      <c r="P5" s="29">
        <v>20.092152853760599</v>
      </c>
      <c r="Q5" s="29">
        <v>2.3021490765566237</v>
      </c>
      <c r="R5" s="29">
        <v>8.9127836871462556</v>
      </c>
      <c r="S5" s="30">
        <v>214.05065899780763</v>
      </c>
    </row>
    <row r="6" spans="1:19" x14ac:dyDescent="0.25">
      <c r="A6" s="2">
        <v>0</v>
      </c>
      <c r="B6" s="2" t="s">
        <v>50</v>
      </c>
      <c r="C6" s="3">
        <v>18.8</v>
      </c>
      <c r="D6" s="29">
        <v>0.13178890762565398</v>
      </c>
      <c r="E6" s="29">
        <v>7.4191566285528765</v>
      </c>
      <c r="F6" s="29">
        <v>24.693029171908496</v>
      </c>
      <c r="G6" s="29">
        <v>8.6077799674036175</v>
      </c>
      <c r="H6" s="29">
        <v>5.0769150275659536</v>
      </c>
      <c r="I6" s="29">
        <v>99.106059750798977</v>
      </c>
      <c r="J6" s="29">
        <v>38.821014445565169</v>
      </c>
      <c r="K6" s="29">
        <v>1.284003825530788</v>
      </c>
      <c r="L6" s="29">
        <v>4.0947476009675121</v>
      </c>
      <c r="M6" s="29">
        <v>12.939958503274099</v>
      </c>
      <c r="N6" s="29">
        <v>3.5386575114085252E-2</v>
      </c>
      <c r="O6" s="29">
        <v>1.2471676958348636</v>
      </c>
      <c r="P6" s="29">
        <v>16.820037902510791</v>
      </c>
      <c r="Q6" s="29">
        <v>1.8966654599714119</v>
      </c>
      <c r="R6" s="29">
        <v>7.744442318440159</v>
      </c>
      <c r="S6" s="30">
        <v>237.82759169091588</v>
      </c>
    </row>
    <row r="7" spans="1:19" x14ac:dyDescent="0.25">
      <c r="A7" s="2">
        <v>0</v>
      </c>
      <c r="B7" s="2" t="s">
        <v>50</v>
      </c>
      <c r="C7" s="3">
        <v>23.5</v>
      </c>
      <c r="D7" s="29">
        <v>7.7529321719904634E-2</v>
      </c>
      <c r="E7" s="29">
        <v>5.4116577472323737</v>
      </c>
      <c r="F7" s="29">
        <v>22.872616705690131</v>
      </c>
      <c r="G7" s="29">
        <v>6.118822816305034</v>
      </c>
      <c r="H7" s="29">
        <v>5.6115403365407577</v>
      </c>
      <c r="I7" s="29">
        <v>116.56275169343895</v>
      </c>
      <c r="J7" s="29">
        <v>45.142194700214631</v>
      </c>
      <c r="K7" s="29">
        <v>1.4119752681999338</v>
      </c>
      <c r="L7" s="29">
        <v>4.3427695589305566</v>
      </c>
      <c r="M7" s="29">
        <v>15.787530323698432</v>
      </c>
      <c r="N7" s="29">
        <v>2.4190598482523605E-2</v>
      </c>
      <c r="O7" s="29">
        <v>0.84128269559283742</v>
      </c>
      <c r="P7" s="29">
        <v>11.54207861461312</v>
      </c>
      <c r="Q7" s="29">
        <v>1.2822680274297418</v>
      </c>
      <c r="R7" s="29">
        <v>5.7141150667991152</v>
      </c>
      <c r="S7" s="30">
        <v>250.73970326855718</v>
      </c>
    </row>
    <row r="8" spans="1:19" x14ac:dyDescent="0.25">
      <c r="A8" s="2">
        <v>0</v>
      </c>
      <c r="B8" s="2" t="s">
        <v>216</v>
      </c>
      <c r="C8" s="3">
        <v>0</v>
      </c>
      <c r="D8" s="1">
        <v>4.8696713621120088E-2</v>
      </c>
      <c r="E8" s="3">
        <v>4.8453230053014487</v>
      </c>
      <c r="F8" s="3">
        <v>13.440292959429145</v>
      </c>
      <c r="G8" s="3">
        <v>5.9734635375240641</v>
      </c>
      <c r="H8" s="3">
        <v>3.8713887328790468</v>
      </c>
      <c r="I8" s="3">
        <v>10.697044758772712</v>
      </c>
      <c r="J8" s="3">
        <v>2.2806294212557909</v>
      </c>
      <c r="K8" s="3">
        <v>0.34899311428469398</v>
      </c>
      <c r="L8" s="3">
        <v>1.0956760564752022</v>
      </c>
      <c r="M8" s="3">
        <v>0.89277308305386838</v>
      </c>
      <c r="N8" s="3">
        <v>0.15420625980021363</v>
      </c>
      <c r="O8" s="3">
        <v>1.3229273867070956</v>
      </c>
      <c r="P8" s="3">
        <v>9.1306338039600163</v>
      </c>
      <c r="Q8" s="3">
        <v>2.2319327076346709</v>
      </c>
      <c r="R8" s="3">
        <v>6.9473978099464659</v>
      </c>
      <c r="S8" s="2">
        <v>66.454781854955215</v>
      </c>
    </row>
    <row r="9" spans="1:19" x14ac:dyDescent="0.25">
      <c r="A9" s="2">
        <v>0</v>
      </c>
      <c r="B9" s="2" t="s">
        <v>216</v>
      </c>
      <c r="C9" s="3">
        <v>4.7</v>
      </c>
      <c r="D9" s="1">
        <v>4.2913850445231196E-2</v>
      </c>
      <c r="E9" s="3">
        <v>5.1496620534277442</v>
      </c>
      <c r="F9" s="3">
        <v>15.148589207166612</v>
      </c>
      <c r="G9" s="3">
        <v>6.3297929406716023</v>
      </c>
      <c r="H9" s="3">
        <v>4.4952258341379689</v>
      </c>
      <c r="I9" s="3">
        <v>22.100632979294069</v>
      </c>
      <c r="J9" s="3">
        <v>5.9435682866645214</v>
      </c>
      <c r="K9" s="3">
        <v>0.47205235489754321</v>
      </c>
      <c r="L9" s="3">
        <v>1.5663555412509387</v>
      </c>
      <c r="M9" s="3">
        <v>2.3066194614311768</v>
      </c>
      <c r="N9" s="3">
        <v>0.26821156528269502</v>
      </c>
      <c r="O9" s="3">
        <v>1.4376139899152451</v>
      </c>
      <c r="P9" s="3">
        <v>10.299324106855488</v>
      </c>
      <c r="Q9" s="3">
        <v>2.7035725780495654</v>
      </c>
      <c r="R9" s="3">
        <v>7.7995923184207694</v>
      </c>
      <c r="S9" s="2">
        <v>89.947430533204624</v>
      </c>
    </row>
    <row r="10" spans="1:19" x14ac:dyDescent="0.25">
      <c r="A10" s="2">
        <v>0</v>
      </c>
      <c r="B10" s="2" t="s">
        <v>216</v>
      </c>
      <c r="C10" s="3">
        <v>9.4</v>
      </c>
      <c r="D10" s="1">
        <v>3.5701790087755002E-2</v>
      </c>
      <c r="E10" s="3">
        <v>3.5701790087754999</v>
      </c>
      <c r="F10" s="3">
        <v>11.665559911173947</v>
      </c>
      <c r="G10" s="3">
        <v>3.8914951195652949</v>
      </c>
      <c r="H10" s="3">
        <v>3.971824147262744</v>
      </c>
      <c r="I10" s="3">
        <v>23.57210690544024</v>
      </c>
      <c r="J10" s="3">
        <v>6.7387128790637565</v>
      </c>
      <c r="K10" s="3">
        <v>0.38379424344336621</v>
      </c>
      <c r="L10" s="3">
        <v>1.5084006312076488</v>
      </c>
      <c r="M10" s="3">
        <v>2.3830944883576461</v>
      </c>
      <c r="N10" s="3">
        <v>0.3034652157459175</v>
      </c>
      <c r="O10" s="3">
        <v>1.1513827303300987</v>
      </c>
      <c r="P10" s="3">
        <v>6.3459931880984515</v>
      </c>
      <c r="Q10" s="3">
        <v>1.9814493498704027</v>
      </c>
      <c r="R10" s="3">
        <v>5.9979007347428404</v>
      </c>
      <c r="S10" s="2">
        <v>76.660668765931916</v>
      </c>
    </row>
    <row r="11" spans="1:19" x14ac:dyDescent="0.25">
      <c r="A11" s="2">
        <v>0</v>
      </c>
      <c r="B11" s="2" t="s">
        <v>216</v>
      </c>
      <c r="C11" s="3">
        <v>14.1</v>
      </c>
      <c r="D11" s="1">
        <v>3.6835487800086435E-2</v>
      </c>
      <c r="E11" s="3">
        <v>4.1992456092098545</v>
      </c>
      <c r="F11" s="3">
        <v>13.923814388432675</v>
      </c>
      <c r="G11" s="3">
        <v>4.3711445522769239</v>
      </c>
      <c r="H11" s="3">
        <v>4.6535499587442537</v>
      </c>
      <c r="I11" s="3">
        <v>41.157518368629923</v>
      </c>
      <c r="J11" s="3">
        <v>12.659129307296375</v>
      </c>
      <c r="K11" s="3">
        <v>0.62620329260146945</v>
      </c>
      <c r="L11" s="3">
        <v>2.6153196338061373</v>
      </c>
      <c r="M11" s="3">
        <v>4.1746886173431301</v>
      </c>
      <c r="N11" s="3">
        <v>0.46658284546776158</v>
      </c>
      <c r="O11" s="3">
        <v>1.0805076421358688</v>
      </c>
      <c r="P11" s="3">
        <v>6.1515264626144344</v>
      </c>
      <c r="Q11" s="3">
        <v>1.7189894306707005</v>
      </c>
      <c r="R11" s="3">
        <v>5.5007661781462422</v>
      </c>
      <c r="S11" s="2">
        <v>107.48595340065224</v>
      </c>
    </row>
    <row r="12" spans="1:19" x14ac:dyDescent="0.25">
      <c r="A12" s="2">
        <v>0</v>
      </c>
      <c r="B12" s="2" t="s">
        <v>216</v>
      </c>
      <c r="C12" s="3">
        <v>18.8</v>
      </c>
      <c r="D12" s="1">
        <v>4.0886863323393273E-2</v>
      </c>
      <c r="E12" s="3">
        <v>3.693446653546526</v>
      </c>
      <c r="F12" s="3">
        <v>13.71072816777788</v>
      </c>
      <c r="G12" s="3">
        <v>3.6525597902231328</v>
      </c>
      <c r="H12" s="3">
        <v>4.7701340543958821</v>
      </c>
      <c r="I12" s="3">
        <v>51.422045106387614</v>
      </c>
      <c r="J12" s="3">
        <v>16.409261147121832</v>
      </c>
      <c r="K12" s="3">
        <v>0.70870563093881678</v>
      </c>
      <c r="L12" s="3">
        <v>3.2300622025480692</v>
      </c>
      <c r="M12" s="3">
        <v>5.3698080498056502</v>
      </c>
      <c r="N12" s="3">
        <v>0.59967399540976807</v>
      </c>
      <c r="O12" s="3">
        <v>0.96765576532030739</v>
      </c>
      <c r="P12" s="3">
        <v>5.4652107308935678</v>
      </c>
      <c r="Q12" s="3">
        <v>1.5945876696123378</v>
      </c>
      <c r="R12" s="3">
        <v>5.3834370042467814</v>
      </c>
      <c r="S12" s="2">
        <v>121.46124197936032</v>
      </c>
    </row>
    <row r="13" spans="1:19" x14ac:dyDescent="0.25">
      <c r="A13" s="2">
        <v>0</v>
      </c>
      <c r="B13" s="2" t="s">
        <v>216</v>
      </c>
      <c r="C13" s="3">
        <v>23.5</v>
      </c>
      <c r="D13" s="1">
        <v>4.310543013471884E-2</v>
      </c>
      <c r="E13" s="3">
        <v>2.7443790519104323</v>
      </c>
      <c r="F13" s="3">
        <v>12.270679111683295</v>
      </c>
      <c r="G13" s="3">
        <v>2.5575888546599845</v>
      </c>
      <c r="H13" s="3">
        <v>4.6122810244149157</v>
      </c>
      <c r="I13" s="3">
        <v>60.577497815991535</v>
      </c>
      <c r="J13" s="3">
        <v>19.46928594418134</v>
      </c>
      <c r="K13" s="3">
        <v>0.76152926571336621</v>
      </c>
      <c r="L13" s="3">
        <v>3.9944365258172785</v>
      </c>
      <c r="M13" s="3">
        <v>6.178444985976367</v>
      </c>
      <c r="N13" s="3">
        <v>0.71842383557864731</v>
      </c>
      <c r="O13" s="3">
        <v>0.79026621913651218</v>
      </c>
      <c r="P13" s="3">
        <v>4.1524897696445819</v>
      </c>
      <c r="Q13" s="3">
        <v>1.1925835670605545</v>
      </c>
      <c r="R13" s="3">
        <v>4.4829647340107597</v>
      </c>
      <c r="S13" s="2">
        <v>129.20134259046392</v>
      </c>
    </row>
    <row r="14" spans="1:19" x14ac:dyDescent="0.25">
      <c r="A14" s="2">
        <v>0</v>
      </c>
      <c r="B14" s="2" t="s">
        <v>217</v>
      </c>
      <c r="C14" s="3">
        <v>0</v>
      </c>
      <c r="D14" s="1">
        <v>0.41803689872359406</v>
      </c>
      <c r="E14" s="3">
        <v>30.725712056184161</v>
      </c>
      <c r="F14" s="3">
        <v>86.394292402876104</v>
      </c>
      <c r="G14" s="3">
        <v>40.13154227746503</v>
      </c>
      <c r="H14" s="3">
        <v>21.598573100719026</v>
      </c>
      <c r="I14" s="3">
        <v>165.2639206287275</v>
      </c>
      <c r="J14" s="3">
        <v>60.615350314921137</v>
      </c>
      <c r="K14" s="3">
        <v>2.2295301265258352</v>
      </c>
      <c r="L14" s="3">
        <v>18.393623543838139</v>
      </c>
      <c r="M14" s="3">
        <v>22.573992531074083</v>
      </c>
      <c r="N14" s="3">
        <v>2.0901844936179703</v>
      </c>
      <c r="O14" s="3">
        <v>4.9467699682291961</v>
      </c>
      <c r="P14" s="3">
        <v>61.03338721364473</v>
      </c>
      <c r="Q14" s="3">
        <v>23.967448860152725</v>
      </c>
      <c r="R14" s="3">
        <v>41.803689872359399</v>
      </c>
      <c r="S14" s="2">
        <v>610.0551808706316</v>
      </c>
    </row>
    <row r="15" spans="1:19" x14ac:dyDescent="0.25">
      <c r="A15" s="2">
        <v>0</v>
      </c>
      <c r="B15" s="2" t="s">
        <v>217</v>
      </c>
      <c r="C15" s="3">
        <v>4.7</v>
      </c>
      <c r="D15" s="1">
        <v>0.33290721210184304</v>
      </c>
      <c r="E15" s="3">
        <v>25.700436774262279</v>
      </c>
      <c r="F15" s="3">
        <v>76.701821668264614</v>
      </c>
      <c r="G15" s="3">
        <v>32.425162458719505</v>
      </c>
      <c r="H15" s="3">
        <v>20.041014168530946</v>
      </c>
      <c r="I15" s="3">
        <v>185.22957281346544</v>
      </c>
      <c r="J15" s="3">
        <v>67.513582614253764</v>
      </c>
      <c r="K15" s="3">
        <v>2.1306061574517954</v>
      </c>
      <c r="L15" s="3">
        <v>17.910408011079152</v>
      </c>
      <c r="M15" s="3">
        <v>25.633855331841911</v>
      </c>
      <c r="N15" s="3">
        <v>2.2637690422925325</v>
      </c>
      <c r="O15" s="3">
        <v>4.0614679876424846</v>
      </c>
      <c r="P15" s="3">
        <v>48.67103440928944</v>
      </c>
      <c r="Q15" s="3">
        <v>19.641525514008737</v>
      </c>
      <c r="R15" s="3">
        <v>34.688931501012043</v>
      </c>
      <c r="S15" s="2">
        <v>588.64653243847874</v>
      </c>
    </row>
    <row r="16" spans="1:19" x14ac:dyDescent="0.25">
      <c r="A16" s="2">
        <v>0</v>
      </c>
      <c r="B16" s="2" t="s">
        <v>217</v>
      </c>
      <c r="C16" s="3">
        <v>9.4</v>
      </c>
      <c r="D16" s="1">
        <v>0.36786344908769864</v>
      </c>
      <c r="E16" s="3">
        <v>31.268393172454385</v>
      </c>
      <c r="F16" s="3">
        <v>100.97851677457328</v>
      </c>
      <c r="G16" s="3">
        <v>38.257798705120663</v>
      </c>
      <c r="H16" s="3">
        <v>26.02633902295468</v>
      </c>
      <c r="I16" s="3">
        <v>303.57931135962332</v>
      </c>
      <c r="J16" s="3">
        <v>108.8875809299588</v>
      </c>
      <c r="K16" s="3">
        <v>2.8509417304296645</v>
      </c>
      <c r="L16" s="3">
        <v>23.911124190700413</v>
      </c>
      <c r="M16" s="3">
        <v>40.556945261918777</v>
      </c>
      <c r="N16" s="3">
        <v>3.4027369040612125</v>
      </c>
      <c r="O16" s="3">
        <v>4.1384638022366103</v>
      </c>
      <c r="P16" s="3">
        <v>53.524131842260154</v>
      </c>
      <c r="Q16" s="3">
        <v>22.807533843437316</v>
      </c>
      <c r="R16" s="3">
        <v>38.717628016480283</v>
      </c>
      <c r="S16" s="2">
        <v>830.08387286639197</v>
      </c>
    </row>
    <row r="17" spans="1:19" x14ac:dyDescent="0.25">
      <c r="A17" s="2">
        <v>0</v>
      </c>
      <c r="B17" s="2" t="s">
        <v>217</v>
      </c>
      <c r="C17" s="3">
        <v>14.1</v>
      </c>
      <c r="D17" s="1">
        <v>0.30374825344754264</v>
      </c>
      <c r="E17" s="3">
        <v>22.629244881841927</v>
      </c>
      <c r="F17" s="3">
        <v>78.215175262742235</v>
      </c>
      <c r="G17" s="3">
        <v>26.046412733126786</v>
      </c>
      <c r="H17" s="3">
        <v>21.490188931413641</v>
      </c>
      <c r="I17" s="3">
        <v>273.22155397606457</v>
      </c>
      <c r="J17" s="3">
        <v>96.288196342871018</v>
      </c>
      <c r="K17" s="3">
        <v>2.7337342810278837</v>
      </c>
      <c r="L17" s="3">
        <v>20.882692424518556</v>
      </c>
      <c r="M17" s="3">
        <v>35.310734463276837</v>
      </c>
      <c r="N17" s="3">
        <v>3.1893566611991977</v>
      </c>
      <c r="O17" s="3">
        <v>2.9615454711135407</v>
      </c>
      <c r="P17" s="3">
        <v>35.006986209829293</v>
      </c>
      <c r="Q17" s="3">
        <v>16.022720369357874</v>
      </c>
      <c r="R17" s="3">
        <v>28.400461697345239</v>
      </c>
      <c r="S17" s="2">
        <v>687.61010874187468</v>
      </c>
    </row>
    <row r="18" spans="1:19" x14ac:dyDescent="0.25">
      <c r="A18" s="2">
        <v>0</v>
      </c>
      <c r="B18" s="2" t="s">
        <v>217</v>
      </c>
      <c r="C18" s="3">
        <v>18.8</v>
      </c>
      <c r="D18" s="1">
        <v>0.23816328474802323</v>
      </c>
      <c r="E18" s="3">
        <v>19.291226064589882</v>
      </c>
      <c r="F18" s="3">
        <v>72.719189609729767</v>
      </c>
      <c r="G18" s="3">
        <v>21.593471150487442</v>
      </c>
      <c r="H18" s="3">
        <v>21.355307865739416</v>
      </c>
      <c r="I18" s="3">
        <v>313.89920929789463</v>
      </c>
      <c r="J18" s="3">
        <v>111.85735606998824</v>
      </c>
      <c r="K18" s="3">
        <v>2.7785716553936042</v>
      </c>
      <c r="L18" s="3">
        <v>23.181226382140927</v>
      </c>
      <c r="M18" s="3">
        <v>41.996125877234768</v>
      </c>
      <c r="N18" s="3">
        <v>3.8106125559683717</v>
      </c>
      <c r="O18" s="3">
        <v>2.3816328474802324</v>
      </c>
      <c r="P18" s="3">
        <v>27.547553269188025</v>
      </c>
      <c r="Q18" s="3">
        <v>12.463878568479883</v>
      </c>
      <c r="R18" s="3">
        <v>24.68959385221174</v>
      </c>
      <c r="S18" s="2">
        <v>725.60414086564413</v>
      </c>
    </row>
    <row r="19" spans="1:19" x14ac:dyDescent="0.25">
      <c r="A19" s="2">
        <v>0</v>
      </c>
      <c r="B19" s="2" t="s">
        <v>217</v>
      </c>
      <c r="C19" s="3">
        <v>23.5</v>
      </c>
      <c r="D19" s="1">
        <v>0.21075703928511214</v>
      </c>
      <c r="E19" s="3">
        <v>13.488450514247177</v>
      </c>
      <c r="F19" s="3">
        <v>58.871466306974661</v>
      </c>
      <c r="G19" s="3">
        <v>14.682740403529479</v>
      </c>
      <c r="H19" s="3">
        <v>17.914348339234529</v>
      </c>
      <c r="I19" s="3">
        <v>301.94458494913727</v>
      </c>
      <c r="J19" s="3">
        <v>106.50255718540998</v>
      </c>
      <c r="K19" s="3">
        <v>2.599336817849716</v>
      </c>
      <c r="L19" s="3">
        <v>21.848479739223286</v>
      </c>
      <c r="M19" s="3">
        <v>39.271061653459228</v>
      </c>
      <c r="N19" s="3">
        <v>3.7936267071320184</v>
      </c>
      <c r="O19" s="3">
        <v>1.5455516214241556</v>
      </c>
      <c r="P19" s="3">
        <v>17.633338953521047</v>
      </c>
      <c r="Q19" s="3">
        <v>7.6575057606924073</v>
      </c>
      <c r="R19" s="3">
        <v>17.422581914235934</v>
      </c>
      <c r="S19" s="2">
        <v>647.65638172314971</v>
      </c>
    </row>
    <row r="20" spans="1:19" x14ac:dyDescent="0.25">
      <c r="A20" s="2">
        <v>0</v>
      </c>
      <c r="B20" s="2" t="s">
        <v>218</v>
      </c>
      <c r="C20" s="3">
        <v>0</v>
      </c>
      <c r="D20" s="1">
        <v>0</v>
      </c>
      <c r="E20" s="3">
        <v>0.8279851041914269</v>
      </c>
      <c r="F20" s="3">
        <v>4.9996038348783767</v>
      </c>
      <c r="G20" s="3">
        <v>1.350923064733381</v>
      </c>
      <c r="H20" s="3">
        <v>3.0663180413596387</v>
      </c>
      <c r="I20" s="3">
        <v>4.6945566912289038</v>
      </c>
      <c r="J20" s="3">
        <v>0.96268124554314249</v>
      </c>
      <c r="K20" s="3">
        <v>9.5079629189446152E-2</v>
      </c>
      <c r="L20" s="3">
        <v>0.49520640202836541</v>
      </c>
      <c r="M20" s="3">
        <v>0.29712384121701924</v>
      </c>
      <c r="N20" s="3">
        <v>0.26853724261289069</v>
      </c>
      <c r="O20" s="3">
        <v>1.5886221377069962</v>
      </c>
      <c r="P20" s="3">
        <v>5.4868869344742892</v>
      </c>
      <c r="Q20" s="3">
        <v>2.3967989858172882</v>
      </c>
      <c r="R20" s="3">
        <v>6.8140400919103081</v>
      </c>
      <c r="S20" s="2">
        <v>34.299976230092696</v>
      </c>
    </row>
    <row r="21" spans="1:19" x14ac:dyDescent="0.25">
      <c r="A21" s="2">
        <v>0</v>
      </c>
      <c r="B21" s="2" t="s">
        <v>218</v>
      </c>
      <c r="C21" s="3">
        <v>4.7</v>
      </c>
      <c r="D21" s="1">
        <v>0</v>
      </c>
      <c r="E21" s="3">
        <v>0.60386061395907398</v>
      </c>
      <c r="F21" s="3">
        <v>4.4521926622406305</v>
      </c>
      <c r="G21" s="3">
        <v>0.8426755460332841</v>
      </c>
      <c r="H21" s="3">
        <v>2.6917854486650246</v>
      </c>
      <c r="I21" s="3">
        <v>4.4999556486554715</v>
      </c>
      <c r="J21" s="3">
        <v>1.105371971314915</v>
      </c>
      <c r="K21" s="3">
        <v>8.5291047169360729E-2</v>
      </c>
      <c r="L21" s="3">
        <v>0.51515792490293877</v>
      </c>
      <c r="M21" s="3">
        <v>0.34457583056421737</v>
      </c>
      <c r="N21" s="3">
        <v>0.19853087155052615</v>
      </c>
      <c r="O21" s="3">
        <v>1.4772409369733277</v>
      </c>
      <c r="P21" s="3">
        <v>4.2781989260151336</v>
      </c>
      <c r="Q21" s="3">
        <v>1.780877064896252</v>
      </c>
      <c r="R21" s="3">
        <v>6.3354189837401149</v>
      </c>
      <c r="S21" s="2">
        <v>30.090681441350466</v>
      </c>
    </row>
    <row r="22" spans="1:19" x14ac:dyDescent="0.25">
      <c r="A22" s="2">
        <v>0</v>
      </c>
      <c r="B22" s="2" t="s">
        <v>218</v>
      </c>
      <c r="C22" s="3">
        <v>9.4</v>
      </c>
      <c r="D22" s="1">
        <v>0</v>
      </c>
      <c r="E22" s="3">
        <v>0.58145054110499328</v>
      </c>
      <c r="F22" s="3">
        <v>4.6792924498449455</v>
      </c>
      <c r="G22" s="3">
        <v>0.88206442630213266</v>
      </c>
      <c r="H22" s="3">
        <v>2.9112081513828238</v>
      </c>
      <c r="I22" s="3">
        <v>7.4006392000506285</v>
      </c>
      <c r="J22" s="3">
        <v>1.9460793620656918</v>
      </c>
      <c r="K22" s="3">
        <v>0.10284159230428452</v>
      </c>
      <c r="L22" s="3">
        <v>0.77526738813999097</v>
      </c>
      <c r="M22" s="3">
        <v>0.5418960825264223</v>
      </c>
      <c r="N22" s="3">
        <v>9.2114330942909592E-2</v>
      </c>
      <c r="O22" s="3">
        <v>1.4674704132649832</v>
      </c>
      <c r="P22" s="3">
        <v>4.5527181823935186</v>
      </c>
      <c r="Q22" s="3">
        <v>1.7443516233149801</v>
      </c>
      <c r="R22" s="3">
        <v>6.4117777355863552</v>
      </c>
      <c r="S22" s="2">
        <v>35.424973102968167</v>
      </c>
    </row>
    <row r="23" spans="1:19" x14ac:dyDescent="0.25">
      <c r="A23" s="2">
        <v>0</v>
      </c>
      <c r="B23" s="2" t="s">
        <v>218</v>
      </c>
      <c r="C23" s="3">
        <v>14.1</v>
      </c>
      <c r="D23" s="1">
        <v>0</v>
      </c>
      <c r="E23" s="3">
        <v>0.47665846142399187</v>
      </c>
      <c r="F23" s="3">
        <v>4.2356723441985613</v>
      </c>
      <c r="G23" s="3">
        <v>0.69367369589345163</v>
      </c>
      <c r="H23" s="3">
        <v>2.5615548211484445</v>
      </c>
      <c r="I23" s="3">
        <v>8.2039509173543976</v>
      </c>
      <c r="J23" s="3">
        <v>2.3600406748553744</v>
      </c>
      <c r="K23" s="3">
        <v>0.10850761723472988</v>
      </c>
      <c r="L23" s="3">
        <v>1.0501987239504211</v>
      </c>
      <c r="M23" s="3">
        <v>0.66654679158476915</v>
      </c>
      <c r="N23" s="3">
        <v>7.9233024324538465E-2</v>
      </c>
      <c r="O23" s="3">
        <v>1.3098419509049533</v>
      </c>
      <c r="P23" s="3">
        <v>3.9915302054204203</v>
      </c>
      <c r="Q23" s="3">
        <v>1.464852832668853</v>
      </c>
      <c r="R23" s="3">
        <v>6.0182974844834094</v>
      </c>
      <c r="S23" s="2">
        <v>34.811568772127792</v>
      </c>
    </row>
    <row r="24" spans="1:19" x14ac:dyDescent="0.25">
      <c r="A24" s="2">
        <v>0</v>
      </c>
      <c r="B24" s="2" t="s">
        <v>218</v>
      </c>
      <c r="C24" s="3">
        <v>18.8</v>
      </c>
      <c r="D24" s="1">
        <v>0</v>
      </c>
      <c r="E24" s="3">
        <v>0.56385592109674565</v>
      </c>
      <c r="F24" s="3">
        <v>4.5413260672116262</v>
      </c>
      <c r="G24" s="3">
        <v>0.89404182083808303</v>
      </c>
      <c r="H24" s="3">
        <v>2.8954763515778827</v>
      </c>
      <c r="I24" s="3">
        <v>14.761849609974258</v>
      </c>
      <c r="J24" s="3">
        <v>4.2212997336161768</v>
      </c>
      <c r="K24" s="3">
        <v>0.13715414296947864</v>
      </c>
      <c r="L24" s="3">
        <v>1.7271262448008422</v>
      </c>
      <c r="M24" s="3">
        <v>1.2089883713605893</v>
      </c>
      <c r="N24" s="3">
        <v>0.18568033273915627</v>
      </c>
      <c r="O24" s="3">
        <v>1.3004244666735754</v>
      </c>
      <c r="P24" s="3">
        <v>3.9469914476772185</v>
      </c>
      <c r="Q24" s="3">
        <v>1.4172594773512792</v>
      </c>
      <c r="R24" s="3">
        <v>6.2176544812830317</v>
      </c>
      <c r="S24" s="2">
        <v>46.276823794516694</v>
      </c>
    </row>
    <row r="25" spans="1:19" x14ac:dyDescent="0.25">
      <c r="A25" s="2">
        <v>0</v>
      </c>
      <c r="B25" s="2" t="s">
        <v>218</v>
      </c>
      <c r="C25" s="3">
        <v>23.5</v>
      </c>
      <c r="D25" s="1">
        <v>0</v>
      </c>
      <c r="E25" s="3">
        <v>0.52450261655282571</v>
      </c>
      <c r="F25" s="3">
        <v>4.5178748107618407</v>
      </c>
      <c r="G25" s="3">
        <v>0.85231675189834177</v>
      </c>
      <c r="H25" s="3">
        <v>2.9205259330782347</v>
      </c>
      <c r="I25" s="3">
        <v>20.9562636340879</v>
      </c>
      <c r="J25" s="3">
        <v>6.2046275435396776</v>
      </c>
      <c r="K25" s="3">
        <v>0.13708591114448856</v>
      </c>
      <c r="L25" s="3">
        <v>2.3900630595191261</v>
      </c>
      <c r="M25" s="3">
        <v>1.7821168448783513</v>
      </c>
      <c r="N25" s="3">
        <v>0.16040320587990373</v>
      </c>
      <c r="O25" s="3">
        <v>1.126488574187319</v>
      </c>
      <c r="P25" s="3">
        <v>3.1708567273420831</v>
      </c>
      <c r="Q25" s="3">
        <v>1.0549654901119336</v>
      </c>
      <c r="R25" s="3">
        <v>5.8827736652004434</v>
      </c>
      <c r="S25" s="2">
        <v>54.816483686776579</v>
      </c>
    </row>
    <row r="26" spans="1:19" x14ac:dyDescent="0.25">
      <c r="A26" s="2">
        <v>1</v>
      </c>
      <c r="B26" s="2" t="s">
        <v>50</v>
      </c>
      <c r="C26" s="3">
        <v>0</v>
      </c>
      <c r="D26" s="29">
        <v>0.21197765805558344</v>
      </c>
      <c r="E26" s="29">
        <v>13.767447084574403</v>
      </c>
      <c r="F26" s="29">
        <v>30.165047285716327</v>
      </c>
      <c r="G26" s="29">
        <v>18.156111946612974</v>
      </c>
      <c r="H26" s="29">
        <v>4.7404800939070473</v>
      </c>
      <c r="I26" s="29">
        <v>27.845130884107029</v>
      </c>
      <c r="J26" s="29">
        <v>9.2933744454673288</v>
      </c>
      <c r="K26" s="29">
        <v>1.2468285068781184</v>
      </c>
      <c r="L26" s="29">
        <v>3.6897677395624764</v>
      </c>
      <c r="M26" s="29">
        <v>1.9697522555630398</v>
      </c>
      <c r="N26" s="29">
        <v>7.9365105640933867E-2</v>
      </c>
      <c r="O26" s="29">
        <v>2.8121963399390855</v>
      </c>
      <c r="P26" s="29">
        <v>36.867138048344088</v>
      </c>
      <c r="Q26" s="29">
        <v>4.2361449155302173</v>
      </c>
      <c r="R26" s="29">
        <v>15.551169120017684</v>
      </c>
      <c r="S26" s="30">
        <v>181.31190124011667</v>
      </c>
    </row>
    <row r="27" spans="1:19" x14ac:dyDescent="0.25">
      <c r="A27" s="2">
        <v>1</v>
      </c>
      <c r="B27" s="2" t="s">
        <v>50</v>
      </c>
      <c r="C27" s="3">
        <v>4.7</v>
      </c>
      <c r="D27" s="29">
        <v>0.1852139091806102</v>
      </c>
      <c r="E27" s="29">
        <v>11.155624777184217</v>
      </c>
      <c r="F27" s="29">
        <v>25.935162003550978</v>
      </c>
      <c r="G27" s="29">
        <v>14.818535479950661</v>
      </c>
      <c r="H27" s="29">
        <v>4.0385330579891017</v>
      </c>
      <c r="I27" s="29">
        <v>45.297934452365205</v>
      </c>
      <c r="J27" s="29">
        <v>17.331499922236638</v>
      </c>
      <c r="K27" s="29">
        <v>1.2069439875794234</v>
      </c>
      <c r="L27" s="29">
        <v>3.5791826236460236</v>
      </c>
      <c r="M27" s="29">
        <v>4.8729149953860285</v>
      </c>
      <c r="N27" s="29">
        <v>5.573597855595696E-2</v>
      </c>
      <c r="O27" s="29">
        <v>2.3104089559691352</v>
      </c>
      <c r="P27" s="29">
        <v>30.228912539966291</v>
      </c>
      <c r="Q27" s="29">
        <v>3.4420808389597828</v>
      </c>
      <c r="R27" s="29">
        <v>12.859689339821138</v>
      </c>
      <c r="S27" s="30">
        <v>186.65568267298283</v>
      </c>
    </row>
    <row r="28" spans="1:19" x14ac:dyDescent="0.25">
      <c r="A28" s="2">
        <v>1</v>
      </c>
      <c r="B28" s="2" t="s">
        <v>50</v>
      </c>
      <c r="C28" s="3">
        <v>9.4</v>
      </c>
      <c r="D28" s="29">
        <v>0.17626175285442147</v>
      </c>
      <c r="E28" s="29">
        <v>11.003418835244563</v>
      </c>
      <c r="F28" s="29">
        <v>29.152770514688441</v>
      </c>
      <c r="G28" s="29">
        <v>13.005002601372103</v>
      </c>
      <c r="H28" s="29">
        <v>5.4922718015729579</v>
      </c>
      <c r="I28" s="29">
        <v>64.736647091977005</v>
      </c>
      <c r="J28" s="29">
        <v>24.541089587615097</v>
      </c>
      <c r="K28" s="29">
        <v>1.3297465257286345</v>
      </c>
      <c r="L28" s="29">
        <v>3.9221968875078845</v>
      </c>
      <c r="M28" s="29">
        <v>7.6101051994233071</v>
      </c>
      <c r="N28" s="29">
        <v>5.1738508295619566E-2</v>
      </c>
      <c r="O28" s="29">
        <v>1.9310994209681893</v>
      </c>
      <c r="P28" s="29">
        <v>25.260092705222178</v>
      </c>
      <c r="Q28" s="29">
        <v>2.7733513367329352</v>
      </c>
      <c r="R28" s="29">
        <v>10.780418366575697</v>
      </c>
      <c r="S28" s="30">
        <v>210.79670770915891</v>
      </c>
    </row>
    <row r="29" spans="1:19" x14ac:dyDescent="0.25">
      <c r="A29" s="2">
        <v>1</v>
      </c>
      <c r="B29" s="2" t="s">
        <v>50</v>
      </c>
      <c r="C29" s="3">
        <v>14.1</v>
      </c>
      <c r="D29" s="29">
        <v>0.14986656135831491</v>
      </c>
      <c r="E29" s="29">
        <v>8.562685961496209</v>
      </c>
      <c r="F29" s="29">
        <v>25.481618570230125</v>
      </c>
      <c r="G29" s="29">
        <v>10.363361996350143</v>
      </c>
      <c r="H29" s="29">
        <v>5.1404016170146329</v>
      </c>
      <c r="I29" s="29">
        <v>79.372212504263857</v>
      </c>
      <c r="J29" s="29">
        <v>31.67896039297624</v>
      </c>
      <c r="K29" s="29">
        <v>1.2641152508941047</v>
      </c>
      <c r="L29" s="29">
        <v>3.794870780533973</v>
      </c>
      <c r="M29" s="29">
        <v>10.0383871173894</v>
      </c>
      <c r="N29" s="29">
        <v>2.5093225194013979E-2</v>
      </c>
      <c r="O29" s="29">
        <v>1.5186610481972451</v>
      </c>
      <c r="P29" s="29">
        <v>20.049354910869972</v>
      </c>
      <c r="Q29" s="29">
        <v>2.2758633374338424</v>
      </c>
      <c r="R29" s="29">
        <v>8.8791484336508795</v>
      </c>
      <c r="S29" s="30">
        <v>216.92625112113367</v>
      </c>
    </row>
    <row r="30" spans="1:19" x14ac:dyDescent="0.25">
      <c r="A30" s="2">
        <v>1</v>
      </c>
      <c r="B30" s="2" t="s">
        <v>50</v>
      </c>
      <c r="C30" s="3">
        <v>18.8</v>
      </c>
      <c r="D30" s="29">
        <v>0.13371928766516861</v>
      </c>
      <c r="E30" s="29">
        <v>7.7244172307554537</v>
      </c>
      <c r="F30" s="29">
        <v>26.428708703285245</v>
      </c>
      <c r="G30" s="29">
        <v>8.6432993261253799</v>
      </c>
      <c r="H30" s="29">
        <v>5.9060059346436411</v>
      </c>
      <c r="I30" s="29">
        <v>99.695218326763296</v>
      </c>
      <c r="J30" s="29">
        <v>39.050050743301348</v>
      </c>
      <c r="K30" s="29">
        <v>1.4517854139741133</v>
      </c>
      <c r="L30" s="29">
        <v>4.1504075020980045</v>
      </c>
      <c r="M30" s="29">
        <v>12.983166355165645</v>
      </c>
      <c r="N30" s="29">
        <v>4.5521070321536995E-2</v>
      </c>
      <c r="O30" s="29">
        <v>1.2501274898972219</v>
      </c>
      <c r="P30" s="29">
        <v>16.864179747407277</v>
      </c>
      <c r="Q30" s="29">
        <v>1.9054163941523141</v>
      </c>
      <c r="R30" s="29">
        <v>7.7934413104502491</v>
      </c>
      <c r="S30" s="30">
        <v>242.37755983808148</v>
      </c>
    </row>
    <row r="31" spans="1:19" x14ac:dyDescent="0.25">
      <c r="A31" s="2">
        <v>1</v>
      </c>
      <c r="B31" s="2" t="s">
        <v>50</v>
      </c>
      <c r="C31" s="3">
        <v>23.5</v>
      </c>
      <c r="D31" s="29">
        <v>8.0625781672034644E-2</v>
      </c>
      <c r="E31" s="29">
        <v>5.4297319537073374</v>
      </c>
      <c r="F31" s="29">
        <v>23.351503147196457</v>
      </c>
      <c r="G31" s="29">
        <v>6.0792383336043452</v>
      </c>
      <c r="H31" s="29">
        <v>5.6835980657320659</v>
      </c>
      <c r="I31" s="29">
        <v>115.95113041590633</v>
      </c>
      <c r="J31" s="29">
        <v>44.987229878016251</v>
      </c>
      <c r="K31" s="29">
        <v>1.4678837073256563</v>
      </c>
      <c r="L31" s="29">
        <v>4.2892263751196076</v>
      </c>
      <c r="M31" s="29">
        <v>15.697608834564594</v>
      </c>
      <c r="N31" s="29">
        <v>1.4250130620303624E-2</v>
      </c>
      <c r="O31" s="29">
        <v>0.83373634923818041</v>
      </c>
      <c r="P31" s="29">
        <v>11.504372508059202</v>
      </c>
      <c r="Q31" s="29">
        <v>1.258588293308605</v>
      </c>
      <c r="R31" s="29">
        <v>5.6662234323122673</v>
      </c>
      <c r="S31" s="30">
        <v>250.06947331041025</v>
      </c>
    </row>
    <row r="32" spans="1:19" x14ac:dyDescent="0.25">
      <c r="A32" s="2">
        <v>1</v>
      </c>
      <c r="B32" s="2" t="s">
        <v>216</v>
      </c>
      <c r="C32" s="3">
        <v>0</v>
      </c>
      <c r="D32" s="1">
        <v>4.189457314457315E-2</v>
      </c>
      <c r="E32" s="3">
        <v>4.8932861432861436</v>
      </c>
      <c r="F32" s="3">
        <v>14.110092235092235</v>
      </c>
      <c r="G32" s="3">
        <v>5.8987558987558986</v>
      </c>
      <c r="H32" s="3">
        <v>4.2313518876018872</v>
      </c>
      <c r="I32" s="3">
        <v>11.143956456456456</v>
      </c>
      <c r="J32" s="3">
        <v>2.4550219862719866</v>
      </c>
      <c r="K32" s="3">
        <v>0.3519144144144144</v>
      </c>
      <c r="L32" s="3">
        <v>1.0641221578721578</v>
      </c>
      <c r="M32" s="3">
        <v>1.038985413985414</v>
      </c>
      <c r="N32" s="3">
        <v>0.1759572072072072</v>
      </c>
      <c r="O32" s="3">
        <v>1.4160365722865722</v>
      </c>
      <c r="P32" s="3">
        <v>9.8117090304590313</v>
      </c>
      <c r="Q32" s="3">
        <v>2.4298852423852422</v>
      </c>
      <c r="R32" s="3">
        <v>6.8036786786786783</v>
      </c>
      <c r="S32" s="2">
        <v>69.209834834834822</v>
      </c>
    </row>
    <row r="33" spans="1:19" x14ac:dyDescent="0.25">
      <c r="A33" s="2">
        <v>1</v>
      </c>
      <c r="B33" s="2" t="s">
        <v>216</v>
      </c>
      <c r="C33" s="3">
        <v>4.7</v>
      </c>
      <c r="D33" s="1">
        <v>2.9104625307053798E-2</v>
      </c>
      <c r="E33" s="3">
        <v>3.5362119748070362</v>
      </c>
      <c r="F33" s="3">
        <v>11.13979533627484</v>
      </c>
      <c r="G33" s="3">
        <v>4.0237144487001872</v>
      </c>
      <c r="H33" s="3">
        <v>3.7617728209367032</v>
      </c>
      <c r="I33" s="3">
        <v>14.552312653526897</v>
      </c>
      <c r="J33" s="3">
        <v>3.7617728209367032</v>
      </c>
      <c r="K33" s="3">
        <v>0.31287472205082828</v>
      </c>
      <c r="L33" s="3">
        <v>1.0623188237074637</v>
      </c>
      <c r="M33" s="3">
        <v>1.4697835780062165</v>
      </c>
      <c r="N33" s="3">
        <v>0.18918006449584968</v>
      </c>
      <c r="O33" s="3">
        <v>1.1569088559553884</v>
      </c>
      <c r="P33" s="3">
        <v>6.2865990663236202</v>
      </c>
      <c r="Q33" s="3">
        <v>1.9427337392458408</v>
      </c>
      <c r="R33" s="3">
        <v>5.7481634981431249</v>
      </c>
      <c r="S33" s="2">
        <v>61.578110993399072</v>
      </c>
    </row>
    <row r="34" spans="1:19" x14ac:dyDescent="0.25">
      <c r="A34" s="2">
        <v>1</v>
      </c>
      <c r="B34" s="2" t="s">
        <v>216</v>
      </c>
      <c r="C34" s="3">
        <v>9.4</v>
      </c>
      <c r="D34" s="1">
        <v>3.8837967997514371E-2</v>
      </c>
      <c r="E34" s="3">
        <v>3.9711822277458442</v>
      </c>
      <c r="F34" s="3">
        <v>12.90391486717415</v>
      </c>
      <c r="G34" s="3">
        <v>4.3013049557247163</v>
      </c>
      <c r="H34" s="3">
        <v>4.3013049557247163</v>
      </c>
      <c r="I34" s="3">
        <v>25.885505670343324</v>
      </c>
      <c r="J34" s="3">
        <v>7.4860183315208948</v>
      </c>
      <c r="K34" s="3">
        <v>0.47576510796955102</v>
      </c>
      <c r="L34" s="3">
        <v>1.6894516078918751</v>
      </c>
      <c r="M34" s="3">
        <v>2.7963336958210347</v>
      </c>
      <c r="N34" s="3">
        <v>0.29128475998135778</v>
      </c>
      <c r="O34" s="3">
        <v>1.116591579928538</v>
      </c>
      <c r="P34" s="3">
        <v>6.9228677955569369</v>
      </c>
      <c r="Q34" s="3">
        <v>1.9516078918750968</v>
      </c>
      <c r="R34" s="3">
        <v>6.049013515612863</v>
      </c>
      <c r="S34" s="2">
        <v>83.618145098648455</v>
      </c>
    </row>
    <row r="35" spans="1:19" x14ac:dyDescent="0.25">
      <c r="A35" s="2">
        <v>1</v>
      </c>
      <c r="B35" s="2" t="s">
        <v>216</v>
      </c>
      <c r="C35" s="3">
        <v>14.1</v>
      </c>
      <c r="D35" s="1">
        <v>2.265176683781335E-2</v>
      </c>
      <c r="E35" s="3">
        <v>2.3255813953488373</v>
      </c>
      <c r="F35" s="3">
        <v>9.1060102688009668</v>
      </c>
      <c r="G35" s="3">
        <v>2.2953790395650864</v>
      </c>
      <c r="H35" s="3">
        <v>3.5110238598610697</v>
      </c>
      <c r="I35" s="3">
        <v>23.180308064028992</v>
      </c>
      <c r="J35" s="3">
        <v>6.8332829960736952</v>
      </c>
      <c r="K35" s="3">
        <v>0.38508003624282694</v>
      </c>
      <c r="L35" s="3">
        <v>1.5101177891875566</v>
      </c>
      <c r="M35" s="3">
        <v>2.3859861069163393</v>
      </c>
      <c r="N35" s="3">
        <v>0.30957414678344908</v>
      </c>
      <c r="O35" s="3">
        <v>0.92872244035034734</v>
      </c>
      <c r="P35" s="3">
        <v>3.91875566294171</v>
      </c>
      <c r="Q35" s="3">
        <v>1.4044095439444277</v>
      </c>
      <c r="R35" s="3">
        <v>5.1797040169133197</v>
      </c>
      <c r="S35" s="2">
        <v>65.826034430685581</v>
      </c>
    </row>
    <row r="36" spans="1:19" x14ac:dyDescent="0.25">
      <c r="A36" s="2">
        <v>1</v>
      </c>
      <c r="B36" s="2" t="s">
        <v>216</v>
      </c>
      <c r="C36" s="3">
        <v>18.8</v>
      </c>
      <c r="D36" s="1">
        <v>3.9345294302801384E-2</v>
      </c>
      <c r="E36" s="3">
        <v>2.5672804532577902</v>
      </c>
      <c r="F36" s="3">
        <v>10.259285489455461</v>
      </c>
      <c r="G36" s="3">
        <v>2.5476078061063894</v>
      </c>
      <c r="H36" s="3">
        <v>3.7771482530689329</v>
      </c>
      <c r="I36" s="3">
        <v>35.79438149197356</v>
      </c>
      <c r="J36" s="3">
        <v>11.144554611268493</v>
      </c>
      <c r="K36" s="3">
        <v>0.50165250236071768</v>
      </c>
      <c r="L36" s="3">
        <v>2.2328454516839789</v>
      </c>
      <c r="M36" s="3">
        <v>3.7181303116147304</v>
      </c>
      <c r="N36" s="3">
        <v>0.41312559017941453</v>
      </c>
      <c r="O36" s="3">
        <v>0.86559647466163048</v>
      </c>
      <c r="P36" s="3">
        <v>4.2689644318539504</v>
      </c>
      <c r="Q36" s="3">
        <v>1.4361032420522506</v>
      </c>
      <c r="R36" s="3">
        <v>4.5148725212464589</v>
      </c>
      <c r="S36" s="2">
        <v>87.169499527856459</v>
      </c>
    </row>
    <row r="37" spans="1:19" x14ac:dyDescent="0.25">
      <c r="A37" s="2">
        <v>1</v>
      </c>
      <c r="B37" s="2" t="s">
        <v>216</v>
      </c>
      <c r="C37" s="3">
        <v>23.5</v>
      </c>
      <c r="D37" s="1">
        <v>3.2981530343007909E-2</v>
      </c>
      <c r="E37" s="3">
        <v>2.1877748460861914</v>
      </c>
      <c r="F37" s="3">
        <v>9.9274406332453804</v>
      </c>
      <c r="G37" s="3">
        <v>1.9349164467897975</v>
      </c>
      <c r="H37" s="3">
        <v>3.5180299032541775</v>
      </c>
      <c r="I37" s="3">
        <v>45.118733509234822</v>
      </c>
      <c r="J37" s="3">
        <v>14.54485488126649</v>
      </c>
      <c r="K37" s="3">
        <v>0.4067722075637642</v>
      </c>
      <c r="L37" s="3">
        <v>2.3636763412489001</v>
      </c>
      <c r="M37" s="3">
        <v>4.6284080914687769</v>
      </c>
      <c r="N37" s="3">
        <v>0.59366754617414241</v>
      </c>
      <c r="O37" s="3">
        <v>0.72559366754617405</v>
      </c>
      <c r="P37" s="3">
        <v>3.5290237467018462</v>
      </c>
      <c r="Q37" s="3">
        <v>1.0993843447669305</v>
      </c>
      <c r="R37" s="3">
        <v>4.0127528583992955</v>
      </c>
      <c r="S37" s="2">
        <v>97.20756376429199</v>
      </c>
    </row>
    <row r="38" spans="1:19" x14ac:dyDescent="0.25">
      <c r="A38" s="2">
        <v>1</v>
      </c>
      <c r="B38" s="2" t="s">
        <v>217</v>
      </c>
      <c r="C38" s="3">
        <v>0</v>
      </c>
      <c r="D38" s="1">
        <v>0.28169014084507044</v>
      </c>
      <c r="E38" s="3">
        <v>25.2112676056338</v>
      </c>
      <c r="F38" s="3">
        <v>77.323943661971839</v>
      </c>
      <c r="G38" s="3">
        <v>31.901408450704231</v>
      </c>
      <c r="H38" s="3">
        <v>20.422535211267608</v>
      </c>
      <c r="I38" s="3">
        <v>213.87323943661971</v>
      </c>
      <c r="J38" s="3">
        <v>76.901408450704224</v>
      </c>
      <c r="K38" s="3">
        <v>2.183098591549296</v>
      </c>
      <c r="L38" s="3">
        <v>19.577464788732392</v>
      </c>
      <c r="M38" s="3">
        <v>33.028169014084511</v>
      </c>
      <c r="N38" s="3">
        <v>3.098591549295775</v>
      </c>
      <c r="O38" s="3">
        <v>3.6619718309859159</v>
      </c>
      <c r="P38" s="3">
        <v>45.422535211267608</v>
      </c>
      <c r="Q38" s="3">
        <v>19.43661971830986</v>
      </c>
      <c r="R38" s="3">
        <v>33.943661971830991</v>
      </c>
      <c r="S38" s="2">
        <v>632.74647887323965</v>
      </c>
    </row>
    <row r="39" spans="1:19" x14ac:dyDescent="0.25">
      <c r="A39" s="2">
        <v>1</v>
      </c>
      <c r="B39" s="2" t="s">
        <v>217</v>
      </c>
      <c r="C39" s="3">
        <v>4.7</v>
      </c>
      <c r="D39" s="1">
        <v>0.30712530712530717</v>
      </c>
      <c r="E39" s="3">
        <v>23.878992628992627</v>
      </c>
      <c r="F39" s="3">
        <v>78.470515970515976</v>
      </c>
      <c r="G39" s="3">
        <v>29.484029484029485</v>
      </c>
      <c r="H39" s="3">
        <v>21.959459459459456</v>
      </c>
      <c r="I39" s="3">
        <v>259.82800982800984</v>
      </c>
      <c r="J39" s="3">
        <v>91.523341523341529</v>
      </c>
      <c r="K39" s="3">
        <v>2.5337837837837838</v>
      </c>
      <c r="L39" s="3">
        <v>22.036240786240789</v>
      </c>
      <c r="M39" s="3">
        <v>39.235257985257988</v>
      </c>
      <c r="N39" s="3">
        <v>3.4551597051597049</v>
      </c>
      <c r="O39" s="3">
        <v>3.3015970515970516</v>
      </c>
      <c r="P39" s="3">
        <v>39.542383292383292</v>
      </c>
      <c r="Q39" s="3">
        <v>17.736486486486488</v>
      </c>
      <c r="R39" s="3">
        <v>32.55528255528256</v>
      </c>
      <c r="S39" s="2">
        <v>693.9496314496314</v>
      </c>
    </row>
    <row r="40" spans="1:19" x14ac:dyDescent="0.25">
      <c r="A40" s="2">
        <v>1</v>
      </c>
      <c r="B40" s="2" t="s">
        <v>217</v>
      </c>
      <c r="C40" s="3">
        <v>9.4</v>
      </c>
      <c r="D40" s="1">
        <v>0.24319066147859922</v>
      </c>
      <c r="E40" s="3">
        <v>22.859922178988327</v>
      </c>
      <c r="F40" s="3">
        <v>79.280155642023331</v>
      </c>
      <c r="G40" s="3">
        <v>27.723735408560312</v>
      </c>
      <c r="H40" s="3">
        <v>22.130350194552527</v>
      </c>
      <c r="I40" s="3">
        <v>292.88261997405971</v>
      </c>
      <c r="J40" s="3">
        <v>103.51815823605706</v>
      </c>
      <c r="K40" s="3">
        <v>2.6750972762645913</v>
      </c>
      <c r="L40" s="3">
        <v>22.859922178988327</v>
      </c>
      <c r="M40" s="3">
        <v>43.693255512321656</v>
      </c>
      <c r="N40" s="3">
        <v>3.8910505836575875</v>
      </c>
      <c r="O40" s="3">
        <v>2.8372243839169911</v>
      </c>
      <c r="P40" s="3">
        <v>35.992217898832692</v>
      </c>
      <c r="Q40" s="3">
        <v>16.942282749675744</v>
      </c>
      <c r="R40" s="3">
        <v>30.804150453955902</v>
      </c>
      <c r="S40" s="2">
        <v>735.97600518806757</v>
      </c>
    </row>
    <row r="41" spans="1:19" x14ac:dyDescent="0.25">
      <c r="A41" s="2">
        <v>1</v>
      </c>
      <c r="B41" s="2" t="s">
        <v>217</v>
      </c>
      <c r="C41" s="3">
        <v>14.1</v>
      </c>
      <c r="D41" s="1">
        <v>0.22907758094074523</v>
      </c>
      <c r="E41" s="3">
        <v>19.089798411728772</v>
      </c>
      <c r="F41" s="3">
        <v>68.341478313989001</v>
      </c>
      <c r="G41" s="3">
        <v>22.52596212583995</v>
      </c>
      <c r="H41" s="3">
        <v>20.69334147831399</v>
      </c>
      <c r="I41" s="3">
        <v>294.36469150885762</v>
      </c>
      <c r="J41" s="3">
        <v>104.38301771533291</v>
      </c>
      <c r="K41" s="3">
        <v>2.5198533903481981</v>
      </c>
      <c r="L41" s="3">
        <v>22.067806963958461</v>
      </c>
      <c r="M41" s="3">
        <v>44.059254734269999</v>
      </c>
      <c r="N41" s="3">
        <v>3.9706780696395843</v>
      </c>
      <c r="O41" s="3">
        <v>2.3671350030543676</v>
      </c>
      <c r="P41" s="3">
        <v>28.329260843005496</v>
      </c>
      <c r="Q41" s="3">
        <v>13.515577275503968</v>
      </c>
      <c r="R41" s="3">
        <v>25.656689065363469</v>
      </c>
      <c r="S41" s="2">
        <v>697.08307880268762</v>
      </c>
    </row>
    <row r="42" spans="1:19" x14ac:dyDescent="0.25">
      <c r="A42" s="2">
        <v>1</v>
      </c>
      <c r="B42" s="2" t="s">
        <v>217</v>
      </c>
      <c r="C42" s="3">
        <v>18.8</v>
      </c>
      <c r="D42" s="1">
        <v>0.26048902472909141</v>
      </c>
      <c r="E42" s="3">
        <v>19.189358155043067</v>
      </c>
      <c r="F42" s="3">
        <v>74.847179772158924</v>
      </c>
      <c r="G42" s="3">
        <v>22.141567101972768</v>
      </c>
      <c r="H42" s="3">
        <v>23.270352875798832</v>
      </c>
      <c r="I42" s="3">
        <v>351.31286468463463</v>
      </c>
      <c r="J42" s="3">
        <v>122.77716032231176</v>
      </c>
      <c r="K42" s="3">
        <v>3.1258682967490969</v>
      </c>
      <c r="L42" s="3">
        <v>26.569880522367324</v>
      </c>
      <c r="M42" s="3">
        <v>50.534870797443737</v>
      </c>
      <c r="N42" s="3">
        <v>4.7756321200333431</v>
      </c>
      <c r="O42" s="3">
        <v>2.2575715476521254</v>
      </c>
      <c r="P42" s="3">
        <v>26.830369547096417</v>
      </c>
      <c r="Q42" s="3">
        <v>13.111280911364268</v>
      </c>
      <c r="R42" s="3">
        <v>26.048902472909141</v>
      </c>
      <c r="S42" s="2">
        <v>796.48860794665177</v>
      </c>
    </row>
    <row r="43" spans="1:19" x14ac:dyDescent="0.25">
      <c r="A43" s="2">
        <v>1</v>
      </c>
      <c r="B43" s="2" t="s">
        <v>217</v>
      </c>
      <c r="C43" s="3">
        <v>23.5</v>
      </c>
      <c r="D43" s="1">
        <v>0.15782828282828282</v>
      </c>
      <c r="E43" s="3">
        <v>15.151515151515152</v>
      </c>
      <c r="F43" s="3">
        <v>65.577651515151516</v>
      </c>
      <c r="G43" s="3">
        <v>16.966540404040401</v>
      </c>
      <c r="H43" s="3">
        <v>20.359848484848488</v>
      </c>
      <c r="I43" s="3">
        <v>334.43813131313135</v>
      </c>
      <c r="J43" s="3">
        <v>117.50315656565658</v>
      </c>
      <c r="K43" s="3">
        <v>2.8409090909090908</v>
      </c>
      <c r="L43" s="3">
        <v>24.542297979797976</v>
      </c>
      <c r="M43" s="3">
        <v>48.295454545454547</v>
      </c>
      <c r="N43" s="3">
        <v>4.4191919191919196</v>
      </c>
      <c r="O43" s="3">
        <v>1.7361111111111109</v>
      </c>
      <c r="P43" s="3">
        <v>19.491792929292931</v>
      </c>
      <c r="Q43" s="3">
        <v>8.9172979797979792</v>
      </c>
      <c r="R43" s="3">
        <v>20.833333333333332</v>
      </c>
      <c r="S43" s="2">
        <v>727.82512626262644</v>
      </c>
    </row>
    <row r="44" spans="1:19" x14ac:dyDescent="0.25">
      <c r="A44" s="2">
        <v>1</v>
      </c>
      <c r="B44" s="2" t="s">
        <v>218</v>
      </c>
      <c r="C44" s="3">
        <v>0</v>
      </c>
      <c r="D44" s="1">
        <v>0</v>
      </c>
      <c r="E44" s="1">
        <v>0.53657586438339677</v>
      </c>
      <c r="F44" s="1">
        <v>4.1654415368029003</v>
      </c>
      <c r="G44" s="1">
        <v>0.74748429662658167</v>
      </c>
      <c r="H44" s="1">
        <v>2.7294032407941571</v>
      </c>
      <c r="I44" s="1">
        <v>3.4241604293599419</v>
      </c>
      <c r="J44" s="1">
        <v>0.74748429662658167</v>
      </c>
      <c r="K44" s="1">
        <v>8.6844648570723174E-2</v>
      </c>
      <c r="L44" s="1">
        <v>0.39700410775187733</v>
      </c>
      <c r="M44" s="1">
        <v>0.23882278356948872</v>
      </c>
      <c r="N44" s="3">
        <v>0.38098373047077405</v>
      </c>
      <c r="O44" s="1">
        <v>1.4763590257022938</v>
      </c>
      <c r="P44" s="1">
        <v>4.3112164826180432</v>
      </c>
      <c r="Q44" s="1">
        <v>1.860956755086925</v>
      </c>
      <c r="R44" s="1">
        <v>5.6790196976069325</v>
      </c>
      <c r="S44" s="2">
        <v>27.306438786308814</v>
      </c>
    </row>
    <row r="45" spans="1:19" x14ac:dyDescent="0.25">
      <c r="A45" s="2">
        <v>1</v>
      </c>
      <c r="B45" s="2" t="s">
        <v>218</v>
      </c>
      <c r="C45" s="3">
        <v>4.7</v>
      </c>
      <c r="D45" s="1">
        <v>0</v>
      </c>
      <c r="E45" s="1">
        <v>0.47455604797471096</v>
      </c>
      <c r="F45" s="1">
        <v>4.1644714414107291</v>
      </c>
      <c r="G45" s="1">
        <v>0.72313302548527392</v>
      </c>
      <c r="H45" s="1">
        <v>2.5503352238096713</v>
      </c>
      <c r="I45" s="1">
        <v>4.8391803803679716</v>
      </c>
      <c r="J45" s="1">
        <v>1.2235152529416016</v>
      </c>
      <c r="K45" s="1">
        <v>8.7163355750457111E-2</v>
      </c>
      <c r="L45" s="1">
        <v>0.4680995031043067</v>
      </c>
      <c r="M45" s="1">
        <v>0.41644714414107292</v>
      </c>
      <c r="N45" s="3">
        <v>0.51258210254026149</v>
      </c>
      <c r="O45" s="1">
        <v>1.3784723298313031</v>
      </c>
      <c r="P45" s="1">
        <v>3.9966012747802195</v>
      </c>
      <c r="Q45" s="1">
        <v>1.7787781117963655</v>
      </c>
      <c r="R45" s="1">
        <v>5.4331825084451602</v>
      </c>
      <c r="S45" s="2">
        <v>28.58958068614994</v>
      </c>
    </row>
    <row r="46" spans="1:19" x14ac:dyDescent="0.25">
      <c r="A46" s="2">
        <v>1</v>
      </c>
      <c r="B46" s="2" t="s">
        <v>218</v>
      </c>
      <c r="C46" s="3">
        <v>9.4</v>
      </c>
      <c r="D46" s="1">
        <v>0</v>
      </c>
      <c r="E46" s="1">
        <v>0.44708127596313596</v>
      </c>
      <c r="F46" s="1">
        <v>3.9315849611414699</v>
      </c>
      <c r="G46" s="1">
        <v>0.60748448184303971</v>
      </c>
      <c r="H46" s="1">
        <v>2.6756619874435006</v>
      </c>
      <c r="I46" s="1">
        <v>5.8939646075445475</v>
      </c>
      <c r="J46" s="1">
        <v>1.5118855362722841</v>
      </c>
      <c r="K46" s="1">
        <v>0.1023850250297258</v>
      </c>
      <c r="L46" s="1">
        <v>0.82249303440546384</v>
      </c>
      <c r="M46" s="1">
        <v>0.44366844179547843</v>
      </c>
      <c r="N46" s="3">
        <v>0.11298953523207404</v>
      </c>
      <c r="O46" s="1">
        <v>1.3310053253864351</v>
      </c>
      <c r="P46" s="1">
        <v>4.0237314836682234</v>
      </c>
      <c r="Q46" s="1">
        <v>1.6552245713139002</v>
      </c>
      <c r="R46" s="1">
        <v>5.7199100649940142</v>
      </c>
      <c r="S46" s="2">
        <v>30.445893609672801</v>
      </c>
    </row>
    <row r="47" spans="1:19" x14ac:dyDescent="0.25">
      <c r="A47" s="2">
        <v>1</v>
      </c>
      <c r="B47" s="2" t="s">
        <v>218</v>
      </c>
      <c r="C47" s="3">
        <v>14.1</v>
      </c>
      <c r="D47" s="1">
        <v>0</v>
      </c>
      <c r="E47" s="1">
        <v>0.41420997303350238</v>
      </c>
      <c r="F47" s="1">
        <v>3.9635609488550658</v>
      </c>
      <c r="G47" s="1">
        <v>0.57489487636546466</v>
      </c>
      <c r="H47" s="1">
        <v>2.4924013894602131</v>
      </c>
      <c r="I47" s="1">
        <v>7.6628845011197946</v>
      </c>
      <c r="J47" s="1">
        <v>2.185314685314685</v>
      </c>
      <c r="K47" s="1">
        <v>0.10355249325837559</v>
      </c>
      <c r="L47" s="1">
        <v>0.83913227295580228</v>
      </c>
      <c r="M47" s="1">
        <v>0.62488573517985269</v>
      </c>
      <c r="N47" s="3">
        <v>7.4438270203477E-2</v>
      </c>
      <c r="O47" s="1">
        <v>1.2890500022852962</v>
      </c>
      <c r="P47" s="1">
        <v>3.6600450203391377</v>
      </c>
      <c r="Q47" s="1">
        <v>1.4247394762100642</v>
      </c>
      <c r="R47" s="1">
        <v>5.6096885141002781</v>
      </c>
      <c r="S47" s="2">
        <v>32.290524018465192</v>
      </c>
    </row>
    <row r="48" spans="1:19" x14ac:dyDescent="0.25">
      <c r="A48" s="2">
        <v>1</v>
      </c>
      <c r="B48" s="2" t="s">
        <v>218</v>
      </c>
      <c r="C48" s="3">
        <v>18.8</v>
      </c>
      <c r="D48" s="1">
        <v>0</v>
      </c>
      <c r="E48" s="1">
        <v>0.35806460761791326</v>
      </c>
      <c r="F48" s="1">
        <v>3.8642616069655982</v>
      </c>
      <c r="G48" s="1">
        <v>0.4502396551235146</v>
      </c>
      <c r="H48" s="1">
        <v>2.4249127882242836</v>
      </c>
      <c r="I48" s="1">
        <v>8.192943645594033</v>
      </c>
      <c r="J48" s="1">
        <v>2.4568195354377607</v>
      </c>
      <c r="K48" s="1">
        <v>9.5720241640432246E-2</v>
      </c>
      <c r="L48" s="1">
        <v>1.045832269775093</v>
      </c>
      <c r="M48" s="1">
        <v>0.65586091494370247</v>
      </c>
      <c r="N48" s="3">
        <v>0.17008417188785518</v>
      </c>
      <c r="O48" s="1">
        <v>1.1663688703593411</v>
      </c>
      <c r="P48" s="1">
        <v>3.2757593805836818</v>
      </c>
      <c r="Q48" s="1">
        <v>1.2018208117076492</v>
      </c>
      <c r="R48" s="1">
        <v>5.4418729969653148</v>
      </c>
      <c r="S48" s="2">
        <v>32.261266626960499</v>
      </c>
    </row>
    <row r="49" spans="1:19" x14ac:dyDescent="0.25">
      <c r="A49" s="2">
        <v>1</v>
      </c>
      <c r="B49" s="2" t="s">
        <v>218</v>
      </c>
      <c r="C49" s="3">
        <v>23.5</v>
      </c>
      <c r="D49" s="1">
        <v>0</v>
      </c>
      <c r="E49" s="1">
        <v>0.33080674814631467</v>
      </c>
      <c r="F49" s="1">
        <v>3.8178990580180554</v>
      </c>
      <c r="G49" s="1">
        <v>0.46312944740484052</v>
      </c>
      <c r="H49" s="1">
        <v>2.1521897849989653</v>
      </c>
      <c r="I49" s="1">
        <v>11.103431205428656</v>
      </c>
      <c r="J49" s="1">
        <v>3.4364983366258337</v>
      </c>
      <c r="K49" s="1">
        <v>9.3404258300135906E-2</v>
      </c>
      <c r="L49" s="1">
        <v>1.4477660036521065</v>
      </c>
      <c r="M49" s="1">
        <v>0.91069151842632512</v>
      </c>
      <c r="N49" s="3">
        <v>0.24801741082223969</v>
      </c>
      <c r="O49" s="1">
        <v>1.0079876208223</v>
      </c>
      <c r="P49" s="1">
        <v>2.6853724261289074</v>
      </c>
      <c r="Q49" s="1">
        <v>0.93793442709719821</v>
      </c>
      <c r="R49" s="1">
        <v>5.1528015828908309</v>
      </c>
      <c r="S49" s="2">
        <v>35.664859294268553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E4D3-C8AD-4F93-9FC4-533937D23363}">
  <dimension ref="A1:AE48"/>
  <sheetViews>
    <sheetView tabSelected="1" workbookViewId="0">
      <selection activeCell="C33" sqref="C33"/>
    </sheetView>
  </sheetViews>
  <sheetFormatPr baseColWidth="10" defaultRowHeight="15" x14ac:dyDescent="0.25"/>
  <cols>
    <col min="1" max="1" width="7.140625" customWidth="1"/>
    <col min="2" max="2" width="18.5703125" style="4" customWidth="1"/>
    <col min="3" max="3" width="18.5703125" customWidth="1"/>
    <col min="31" max="31" width="12" bestFit="1" customWidth="1"/>
  </cols>
  <sheetData>
    <row r="1" spans="1:31" ht="18.75" x14ac:dyDescent="0.3">
      <c r="A1" s="38" t="s">
        <v>20</v>
      </c>
    </row>
    <row r="2" spans="1:31" ht="15.75" x14ac:dyDescent="0.25">
      <c r="A2" s="5"/>
      <c r="B2" s="6"/>
      <c r="C2" s="7"/>
      <c r="D2" s="7"/>
      <c r="E2" s="7" t="s">
        <v>21</v>
      </c>
      <c r="F2" s="7" t="s">
        <v>21</v>
      </c>
      <c r="G2" s="7" t="s">
        <v>21</v>
      </c>
      <c r="H2" s="7" t="s">
        <v>21</v>
      </c>
      <c r="I2" s="7" t="s">
        <v>21</v>
      </c>
      <c r="J2" s="7" t="s">
        <v>21</v>
      </c>
      <c r="K2" s="7" t="s">
        <v>21</v>
      </c>
      <c r="L2" s="7" t="s">
        <v>21</v>
      </c>
      <c r="M2" s="7" t="s">
        <v>21</v>
      </c>
      <c r="N2" s="7" t="s">
        <v>21</v>
      </c>
      <c r="O2" s="7" t="s">
        <v>21</v>
      </c>
      <c r="P2" s="7" t="s">
        <v>21</v>
      </c>
      <c r="Q2" s="7" t="s">
        <v>21</v>
      </c>
      <c r="R2" s="7" t="s">
        <v>21</v>
      </c>
      <c r="S2" s="7" t="s">
        <v>21</v>
      </c>
      <c r="T2" s="7" t="s">
        <v>21</v>
      </c>
      <c r="U2" s="7" t="s">
        <v>21</v>
      </c>
      <c r="V2" s="7" t="s">
        <v>21</v>
      </c>
      <c r="W2" s="7" t="s">
        <v>21</v>
      </c>
      <c r="X2" s="7" t="s">
        <v>21</v>
      </c>
      <c r="Y2" s="7" t="s">
        <v>21</v>
      </c>
      <c r="Z2" s="7" t="s">
        <v>21</v>
      </c>
      <c r="AA2" s="7" t="s">
        <v>21</v>
      </c>
      <c r="AB2" s="7" t="s">
        <v>21</v>
      </c>
      <c r="AC2" s="7" t="s">
        <v>21</v>
      </c>
      <c r="AD2" s="7" t="s">
        <v>21</v>
      </c>
    </row>
    <row r="3" spans="1:31" ht="15.75" x14ac:dyDescent="0.25">
      <c r="A3" s="8" t="s">
        <v>0</v>
      </c>
      <c r="B3" s="8" t="s">
        <v>2</v>
      </c>
      <c r="C3" s="9" t="s">
        <v>3</v>
      </c>
      <c r="D3" s="8" t="s">
        <v>22</v>
      </c>
      <c r="E3" s="10" t="s">
        <v>23</v>
      </c>
      <c r="F3" s="10" t="s">
        <v>24</v>
      </c>
      <c r="G3" s="10" t="s">
        <v>25</v>
      </c>
      <c r="H3" s="11" t="s">
        <v>26</v>
      </c>
      <c r="I3" s="12" t="s">
        <v>27</v>
      </c>
      <c r="J3" s="10" t="s">
        <v>28</v>
      </c>
      <c r="K3" s="10" t="s">
        <v>29</v>
      </c>
      <c r="L3" s="11" t="s">
        <v>30</v>
      </c>
      <c r="M3" s="13" t="s">
        <v>31</v>
      </c>
      <c r="N3" s="11" t="s">
        <v>32</v>
      </c>
      <c r="O3" s="12" t="s">
        <v>33</v>
      </c>
      <c r="P3" s="10" t="s">
        <v>34</v>
      </c>
      <c r="Q3" s="10" t="s">
        <v>35</v>
      </c>
      <c r="R3" s="10" t="s">
        <v>36</v>
      </c>
      <c r="S3" s="10" t="s">
        <v>37</v>
      </c>
      <c r="T3" s="10" t="s">
        <v>38</v>
      </c>
      <c r="U3" s="10" t="s">
        <v>39</v>
      </c>
      <c r="V3" s="10" t="s">
        <v>40</v>
      </c>
      <c r="W3" s="13" t="s">
        <v>41</v>
      </c>
      <c r="X3" s="11" t="s">
        <v>42</v>
      </c>
      <c r="Y3" s="11" t="s">
        <v>43</v>
      </c>
      <c r="Z3" s="11" t="s">
        <v>44</v>
      </c>
      <c r="AA3" s="11" t="s">
        <v>45</v>
      </c>
      <c r="AB3" s="11" t="s">
        <v>46</v>
      </c>
      <c r="AC3" s="11" t="s">
        <v>47</v>
      </c>
      <c r="AD3" s="11" t="s">
        <v>19</v>
      </c>
    </row>
    <row r="4" spans="1:31" x14ac:dyDescent="0.25">
      <c r="A4" s="4">
        <v>0</v>
      </c>
      <c r="B4" s="2">
        <v>6</v>
      </c>
      <c r="C4" s="3">
        <v>0</v>
      </c>
      <c r="D4" s="14">
        <v>0.46805283757338556</v>
      </c>
      <c r="E4" s="15">
        <v>0.24295432458697766</v>
      </c>
      <c r="F4" s="16">
        <v>18.842457617967824</v>
      </c>
      <c r="G4" s="15">
        <v>1.1877766979807798</v>
      </c>
      <c r="H4" s="17">
        <v>52.370154410970748</v>
      </c>
      <c r="I4" s="1">
        <v>19.085411942554803</v>
      </c>
      <c r="J4" s="15">
        <v>1.2147716229348884</v>
      </c>
      <c r="K4" s="15">
        <v>12.768599503293384</v>
      </c>
      <c r="L4" s="17">
        <v>30.261310873555779</v>
      </c>
      <c r="M4" s="18">
        <v>10.393046107331823</v>
      </c>
      <c r="N4" s="17">
        <v>2.5375229456862112</v>
      </c>
      <c r="O4" s="1">
        <v>0.62088327394449849</v>
      </c>
      <c r="P4" s="15">
        <v>4.2112082928409462</v>
      </c>
      <c r="Q4" s="15">
        <v>2.1865889212827994</v>
      </c>
      <c r="R4" s="15">
        <v>4.3191879926573815</v>
      </c>
      <c r="S4" s="15">
        <v>1.7816650469711697</v>
      </c>
      <c r="T4" s="15">
        <v>0.53989849908217269</v>
      </c>
      <c r="U4" s="15">
        <v>2.6994924954108632</v>
      </c>
      <c r="V4" s="15">
        <v>0.70186804880682441</v>
      </c>
      <c r="W4" s="18">
        <v>0.1619695497246518</v>
      </c>
      <c r="X4" s="17">
        <v>2.9154518950437325</v>
      </c>
      <c r="Y4" s="17">
        <v>0.43191879926573806</v>
      </c>
      <c r="Z4" s="17">
        <v>37.873879710614403</v>
      </c>
      <c r="AA4" s="17">
        <v>1.1607817730266712</v>
      </c>
      <c r="AB4" s="17">
        <v>4.427167692473815</v>
      </c>
      <c r="AC4" s="17">
        <v>16.304934672281611</v>
      </c>
      <c r="AD4" s="19">
        <v>229.64582658460213</v>
      </c>
      <c r="AE4" s="20">
        <f t="shared" ref="AE4:AE15" si="0">AD4/10</f>
        <v>22.964582658460213</v>
      </c>
    </row>
    <row r="5" spans="1:31" x14ac:dyDescent="0.25">
      <c r="A5" s="4">
        <v>0</v>
      </c>
      <c r="B5" s="2">
        <v>5</v>
      </c>
      <c r="C5" s="3">
        <v>4.6920000000000002</v>
      </c>
      <c r="D5" s="18">
        <v>0.48104125736738707</v>
      </c>
      <c r="E5" s="15">
        <v>0.21722602367763658</v>
      </c>
      <c r="F5" s="18">
        <v>15.776039969588357</v>
      </c>
      <c r="G5" s="15">
        <v>1.0046703595090691</v>
      </c>
      <c r="H5" s="17">
        <v>46.214836537417185</v>
      </c>
      <c r="I5" s="1">
        <v>15.938959487346583</v>
      </c>
      <c r="J5" s="15">
        <v>1.0318236124687739</v>
      </c>
      <c r="K5" s="15">
        <v>11.838818290431195</v>
      </c>
      <c r="L5" s="17">
        <v>49.907678939937</v>
      </c>
      <c r="M5" s="18">
        <v>18.980123818833498</v>
      </c>
      <c r="N5" s="17">
        <v>2.4980992722928206</v>
      </c>
      <c r="O5" s="1">
        <v>0.57021831215379593</v>
      </c>
      <c r="P5" s="15">
        <v>4.2087542087542085</v>
      </c>
      <c r="Q5" s="15">
        <v>5.267731074182687</v>
      </c>
      <c r="R5" s="15">
        <v>3.6928424025198225</v>
      </c>
      <c r="S5" s="15">
        <v>2.0093407190181383</v>
      </c>
      <c r="T5" s="15">
        <v>0.46160530031497782</v>
      </c>
      <c r="U5" s="15">
        <v>2.4437927663734116</v>
      </c>
      <c r="V5" s="15">
        <v>0.84175084175084181</v>
      </c>
      <c r="W5" s="18">
        <v>0.13576626479852288</v>
      </c>
      <c r="X5" s="17">
        <v>2.4437927663734116</v>
      </c>
      <c r="Y5" s="17">
        <v>0.43445204735527315</v>
      </c>
      <c r="Z5" s="17">
        <v>31.552079939176714</v>
      </c>
      <c r="AA5" s="17">
        <v>1.0046703595090691</v>
      </c>
      <c r="AB5" s="17">
        <v>3.6928424025198225</v>
      </c>
      <c r="AC5" s="17">
        <v>13.76669925057022</v>
      </c>
      <c r="AD5" s="19">
        <v>236.45052677310738</v>
      </c>
      <c r="AE5" s="20">
        <f t="shared" si="0"/>
        <v>23.645052677310737</v>
      </c>
    </row>
    <row r="6" spans="1:31" x14ac:dyDescent="0.25">
      <c r="A6" s="4">
        <v>0</v>
      </c>
      <c r="B6" s="2">
        <v>4</v>
      </c>
      <c r="C6" s="3">
        <v>9.3840000000000003</v>
      </c>
      <c r="D6" s="18">
        <v>0.48608147429679921</v>
      </c>
      <c r="E6" s="15">
        <v>0.18798405895180093</v>
      </c>
      <c r="F6" s="18">
        <v>13.239448723319692</v>
      </c>
      <c r="G6" s="15">
        <v>0.8593556980653756</v>
      </c>
      <c r="H6" s="17">
        <v>40.819395658105336</v>
      </c>
      <c r="I6" s="1">
        <v>13.239448723319692</v>
      </c>
      <c r="J6" s="15">
        <v>0.91306542919446154</v>
      </c>
      <c r="K6" s="15">
        <v>10.849365688075366</v>
      </c>
      <c r="L6" s="17">
        <v>66.78805065901841</v>
      </c>
      <c r="M6" s="18">
        <v>25.619541748574004</v>
      </c>
      <c r="N6" s="17">
        <v>2.2558087074216107</v>
      </c>
      <c r="O6" s="1">
        <v>0.48338758016177374</v>
      </c>
      <c r="P6" s="15">
        <v>4.1625041625041632</v>
      </c>
      <c r="Q6" s="15">
        <v>7.8416207448465514</v>
      </c>
      <c r="R6" s="15">
        <v>3.168874136616072</v>
      </c>
      <c r="S6" s="15">
        <v>1.79927599282438</v>
      </c>
      <c r="T6" s="15">
        <v>0.34911325233905882</v>
      </c>
      <c r="U6" s="15">
        <v>2.2289538418570678</v>
      </c>
      <c r="V6" s="15">
        <v>0.8593556980653756</v>
      </c>
      <c r="W6" s="18">
        <v>0.10741946225817195</v>
      </c>
      <c r="X6" s="17">
        <v>1.9604051862116378</v>
      </c>
      <c r="Y6" s="17">
        <v>0.37596811790360185</v>
      </c>
      <c r="Z6" s="17">
        <v>25.512122286315837</v>
      </c>
      <c r="AA6" s="17">
        <v>0.83250083250083251</v>
      </c>
      <c r="AB6" s="17">
        <v>2.8466157498415567</v>
      </c>
      <c r="AC6" s="17">
        <v>11.091059478156254</v>
      </c>
      <c r="AD6" s="19">
        <v>238.73975486878714</v>
      </c>
      <c r="AE6" s="20">
        <f t="shared" si="0"/>
        <v>23.873975486878713</v>
      </c>
    </row>
    <row r="7" spans="1:31" x14ac:dyDescent="0.25">
      <c r="A7" s="4">
        <v>0</v>
      </c>
      <c r="B7" s="2">
        <v>3</v>
      </c>
      <c r="C7" s="3">
        <v>14.076000000000001</v>
      </c>
      <c r="D7" s="18">
        <v>0.48055019305019309</v>
      </c>
      <c r="E7" s="15">
        <v>0.1603592046183451</v>
      </c>
      <c r="F7" s="18">
        <v>10.236262561471028</v>
      </c>
      <c r="G7" s="15">
        <v>0.69488988667949536</v>
      </c>
      <c r="H7" s="17">
        <v>34.717767799871716</v>
      </c>
      <c r="I7" s="1">
        <v>10.583707504810777</v>
      </c>
      <c r="J7" s="15">
        <v>1.0156082959161856</v>
      </c>
      <c r="K7" s="15">
        <v>9.8620910840282239</v>
      </c>
      <c r="L7" s="17">
        <v>82.050459696386568</v>
      </c>
      <c r="M7" s="18">
        <v>32.953816549069913</v>
      </c>
      <c r="N7" s="17">
        <v>2.1113961941415438</v>
      </c>
      <c r="O7" s="1">
        <v>0.37417147744280527</v>
      </c>
      <c r="P7" s="15">
        <v>4.0624331836647425</v>
      </c>
      <c r="Q7" s="15">
        <v>10.3164421637802</v>
      </c>
      <c r="R7" s="15">
        <v>2.5657472738935216</v>
      </c>
      <c r="S7" s="15">
        <v>1.9510369895231987</v>
      </c>
      <c r="T7" s="15">
        <v>0.26726534103057514</v>
      </c>
      <c r="U7" s="15">
        <v>1.9777635236262561</v>
      </c>
      <c r="V7" s="15">
        <v>1.0156082959161856</v>
      </c>
      <c r="W7" s="18">
        <v>8.0179602309172551E-2</v>
      </c>
      <c r="X7" s="17">
        <v>1.5501389779773358</v>
      </c>
      <c r="Y7" s="17">
        <v>0.42762454564892022</v>
      </c>
      <c r="Z7" s="17">
        <v>20.285439384220652</v>
      </c>
      <c r="AA7" s="17">
        <v>0.7750694889886679</v>
      </c>
      <c r="AB7" s="17">
        <v>2.3519350010690614</v>
      </c>
      <c r="AC7" s="17">
        <v>9.1939277314517849</v>
      </c>
      <c r="AD7" s="19">
        <v>241.87513363267053</v>
      </c>
      <c r="AE7" s="20">
        <f t="shared" si="0"/>
        <v>24.187513363267051</v>
      </c>
    </row>
    <row r="8" spans="1:31" x14ac:dyDescent="0.25">
      <c r="A8" s="4">
        <v>0</v>
      </c>
      <c r="B8" s="2">
        <v>2</v>
      </c>
      <c r="C8" s="3">
        <v>18.768000000000001</v>
      </c>
      <c r="D8" s="18">
        <v>0.48369140625000001</v>
      </c>
      <c r="E8" s="15">
        <v>0.14118391181088133</v>
      </c>
      <c r="F8" s="18">
        <v>8.6686921851881138</v>
      </c>
      <c r="G8" s="15">
        <v>0.59297242960570151</v>
      </c>
      <c r="H8" s="17">
        <v>32.359352587054005</v>
      </c>
      <c r="I8" s="1">
        <v>8.7534025322746416</v>
      </c>
      <c r="J8" s="15">
        <v>0.67768277669223032</v>
      </c>
      <c r="K8" s="15">
        <v>9.6569795678642834</v>
      </c>
      <c r="L8" s="17">
        <v>101.48299580966149</v>
      </c>
      <c r="M8" s="18">
        <v>40.180941301376826</v>
      </c>
      <c r="N8" s="17">
        <v>2.1459954595253965</v>
      </c>
      <c r="O8" s="1">
        <v>0.31060460598393891</v>
      </c>
      <c r="P8" s="15">
        <v>4.3202277014129686</v>
      </c>
      <c r="Q8" s="15">
        <v>13.186577363136317</v>
      </c>
      <c r="R8" s="15">
        <v>2.2589425889741013</v>
      </c>
      <c r="S8" s="15">
        <v>2.1459954595253965</v>
      </c>
      <c r="T8" s="15">
        <v>0.22589425889741016</v>
      </c>
      <c r="U8" s="15">
        <v>1.9483379829901624</v>
      </c>
      <c r="V8" s="15">
        <v>1.2424184239357556</v>
      </c>
      <c r="W8" s="18">
        <v>8.4710347086528789E-2</v>
      </c>
      <c r="X8" s="17">
        <v>1.2706552062979319</v>
      </c>
      <c r="Y8" s="17">
        <v>0.45178851779482032</v>
      </c>
      <c r="Z8" s="17">
        <v>16.998542982030109</v>
      </c>
      <c r="AA8" s="17">
        <v>0.73415634141658292</v>
      </c>
      <c r="AB8" s="17">
        <v>1.9483379829901624</v>
      </c>
      <c r="AC8" s="17">
        <v>8.019246190858059</v>
      </c>
      <c r="AD8" s="19">
        <v>260.11723912036774</v>
      </c>
      <c r="AE8" s="20">
        <f t="shared" si="0"/>
        <v>26.011723912036775</v>
      </c>
    </row>
    <row r="9" spans="1:31" x14ac:dyDescent="0.25">
      <c r="A9" s="4">
        <v>0</v>
      </c>
      <c r="B9" s="2">
        <v>1</v>
      </c>
      <c r="C9" s="3">
        <v>23.46</v>
      </c>
      <c r="D9" s="16">
        <v>0.47412451361867708</v>
      </c>
      <c r="E9" s="21">
        <v>8.5778006519128494E-2</v>
      </c>
      <c r="F9" s="14">
        <v>5.9758677874992854</v>
      </c>
      <c r="G9" s="21">
        <v>0.42889003259564251</v>
      </c>
      <c r="H9" s="22">
        <v>27.191628066563737</v>
      </c>
      <c r="I9" s="23">
        <v>6.2046091382169619</v>
      </c>
      <c r="J9" s="21">
        <v>0.60044604563389947</v>
      </c>
      <c r="K9" s="21">
        <v>8.9209126779893655</v>
      </c>
      <c r="L9" s="22">
        <v>118.74535369131357</v>
      </c>
      <c r="M9" s="14">
        <v>46.491679533367652</v>
      </c>
      <c r="N9" s="22">
        <v>2.058672156459084</v>
      </c>
      <c r="O9" s="23">
        <v>0.28592668839709501</v>
      </c>
      <c r="P9" s="21">
        <v>4.5176416766741019</v>
      </c>
      <c r="Q9" s="21">
        <v>16.011894550237319</v>
      </c>
      <c r="R9" s="21">
        <v>1.71556013038257</v>
      </c>
      <c r="S9" s="21">
        <v>2.2016355006576318</v>
      </c>
      <c r="T9" s="21">
        <v>0.1429633441985475</v>
      </c>
      <c r="U9" s="21">
        <v>1.8013381369016985</v>
      </c>
      <c r="V9" s="21">
        <v>1.6297821238634413</v>
      </c>
      <c r="W9" s="14">
        <v>5.718533767941901E-2</v>
      </c>
      <c r="X9" s="22">
        <v>0.85778006519128502</v>
      </c>
      <c r="Y9" s="22">
        <v>0.48607537027506154</v>
      </c>
      <c r="Z9" s="22">
        <v>11.665808886601477</v>
      </c>
      <c r="AA9" s="22">
        <v>0.62903871447360904</v>
      </c>
      <c r="AB9" s="22">
        <v>1.3152627666266372</v>
      </c>
      <c r="AC9" s="22">
        <v>5.9186824498198662</v>
      </c>
      <c r="AD9" s="24">
        <v>266.28352490421457</v>
      </c>
      <c r="AE9" s="20">
        <f t="shared" si="0"/>
        <v>26.628352490421456</v>
      </c>
    </row>
    <row r="10" spans="1:31" x14ac:dyDescent="0.25">
      <c r="A10" s="4">
        <v>1</v>
      </c>
      <c r="B10" s="2">
        <v>6</v>
      </c>
      <c r="C10" s="3">
        <v>0</v>
      </c>
      <c r="D10" s="14">
        <v>0.46805283757338556</v>
      </c>
      <c r="E10" s="15">
        <v>0.24295432458697766</v>
      </c>
      <c r="F10" s="16">
        <v>18.842457617967824</v>
      </c>
      <c r="G10" s="15">
        <v>1.1877766979807798</v>
      </c>
      <c r="H10" s="17">
        <v>52.370154410970748</v>
      </c>
      <c r="I10" s="1">
        <v>19.085411942554803</v>
      </c>
      <c r="J10" s="15">
        <v>1.2147716229348884</v>
      </c>
      <c r="K10" s="15">
        <v>12.768599503293384</v>
      </c>
      <c r="L10" s="17">
        <v>30.261310873555779</v>
      </c>
      <c r="M10" s="18">
        <v>10.393046107331823</v>
      </c>
      <c r="N10" s="17">
        <v>2.5375229456862112</v>
      </c>
      <c r="O10" s="1">
        <v>0.62088327394449849</v>
      </c>
      <c r="P10" s="15">
        <v>4.2112082928409462</v>
      </c>
      <c r="Q10" s="15">
        <v>2.1865889212827994</v>
      </c>
      <c r="R10" s="15">
        <v>4.3191879926573815</v>
      </c>
      <c r="S10" s="15">
        <v>1.7816650469711697</v>
      </c>
      <c r="T10" s="15">
        <v>0.53989849908217269</v>
      </c>
      <c r="U10" s="15">
        <v>2.6994924954108632</v>
      </c>
      <c r="V10" s="15">
        <v>0.70186804880682441</v>
      </c>
      <c r="W10" s="18">
        <v>0.1619695497246518</v>
      </c>
      <c r="X10" s="17">
        <v>2.9154518950437325</v>
      </c>
      <c r="Y10" s="17">
        <v>0.43191879926573806</v>
      </c>
      <c r="Z10" s="17">
        <v>37.873879710614403</v>
      </c>
      <c r="AA10" s="17">
        <v>1.1607817730266712</v>
      </c>
      <c r="AB10" s="17">
        <v>4.427167692473815</v>
      </c>
      <c r="AC10" s="17">
        <v>16.304934672281611</v>
      </c>
      <c r="AD10" s="19">
        <v>229.64582658460213</v>
      </c>
      <c r="AE10" s="20">
        <f t="shared" si="0"/>
        <v>22.964582658460213</v>
      </c>
    </row>
    <row r="11" spans="1:31" x14ac:dyDescent="0.25">
      <c r="A11" s="4">
        <v>1</v>
      </c>
      <c r="B11" s="2">
        <v>5</v>
      </c>
      <c r="C11" s="3">
        <v>4.6920000000000002</v>
      </c>
      <c r="D11" s="18">
        <v>0.48104125736738707</v>
      </c>
      <c r="E11" s="15">
        <v>0.21722602367763658</v>
      </c>
      <c r="F11" s="18">
        <v>15.776039969588357</v>
      </c>
      <c r="G11" s="15">
        <v>1.0046703595090691</v>
      </c>
      <c r="H11" s="17">
        <v>46.214836537417185</v>
      </c>
      <c r="I11" s="1">
        <v>15.938959487346583</v>
      </c>
      <c r="J11" s="15">
        <v>1.0318236124687739</v>
      </c>
      <c r="K11" s="15">
        <v>11.838818290431195</v>
      </c>
      <c r="L11" s="17">
        <v>49.907678939937</v>
      </c>
      <c r="M11" s="18">
        <v>18.980123818833498</v>
      </c>
      <c r="N11" s="17">
        <v>2.4980992722928206</v>
      </c>
      <c r="O11" s="1">
        <v>0.57021831215379593</v>
      </c>
      <c r="P11" s="15">
        <v>4.2087542087542085</v>
      </c>
      <c r="Q11" s="15">
        <v>5.267731074182687</v>
      </c>
      <c r="R11" s="15">
        <v>3.6928424025198225</v>
      </c>
      <c r="S11" s="15">
        <v>2.0093407190181383</v>
      </c>
      <c r="T11" s="15">
        <v>0.46160530031497782</v>
      </c>
      <c r="U11" s="15">
        <v>2.4437927663734116</v>
      </c>
      <c r="V11" s="15">
        <v>0.84175084175084181</v>
      </c>
      <c r="W11" s="18">
        <v>0.13576626479852288</v>
      </c>
      <c r="X11" s="17">
        <v>2.4437927663734116</v>
      </c>
      <c r="Y11" s="17">
        <v>0.43445204735527315</v>
      </c>
      <c r="Z11" s="17">
        <v>31.552079939176714</v>
      </c>
      <c r="AA11" s="17">
        <v>1.0046703595090691</v>
      </c>
      <c r="AB11" s="17">
        <v>3.6928424025198225</v>
      </c>
      <c r="AC11" s="17">
        <v>13.76669925057022</v>
      </c>
      <c r="AD11" s="19">
        <v>236.45052677310738</v>
      </c>
      <c r="AE11" s="20">
        <f t="shared" si="0"/>
        <v>23.645052677310737</v>
      </c>
    </row>
    <row r="12" spans="1:31" x14ac:dyDescent="0.25">
      <c r="A12" s="4">
        <v>1</v>
      </c>
      <c r="B12" s="2">
        <v>4</v>
      </c>
      <c r="C12" s="3">
        <v>9.3840000000000003</v>
      </c>
      <c r="D12" s="18">
        <v>0.48608147429679921</v>
      </c>
      <c r="E12" s="15">
        <v>0.18798405895180093</v>
      </c>
      <c r="F12" s="18">
        <v>13.239448723319692</v>
      </c>
      <c r="G12" s="15">
        <v>0.8593556980653756</v>
      </c>
      <c r="H12" s="17">
        <v>40.819395658105336</v>
      </c>
      <c r="I12" s="1">
        <v>13.239448723319692</v>
      </c>
      <c r="J12" s="15">
        <v>0.91306542919446154</v>
      </c>
      <c r="K12" s="15">
        <v>10.849365688075366</v>
      </c>
      <c r="L12" s="17">
        <v>66.78805065901841</v>
      </c>
      <c r="M12" s="18">
        <v>25.619541748574004</v>
      </c>
      <c r="N12" s="17">
        <v>2.2558087074216107</v>
      </c>
      <c r="O12" s="1">
        <v>0.48338758016177374</v>
      </c>
      <c r="P12" s="15">
        <v>4.1625041625041632</v>
      </c>
      <c r="Q12" s="15">
        <v>7.8416207448465514</v>
      </c>
      <c r="R12" s="15">
        <v>3.168874136616072</v>
      </c>
      <c r="S12" s="15">
        <v>1.79927599282438</v>
      </c>
      <c r="T12" s="15">
        <v>0.34911325233905882</v>
      </c>
      <c r="U12" s="15">
        <v>2.2289538418570678</v>
      </c>
      <c r="V12" s="15">
        <v>0.8593556980653756</v>
      </c>
      <c r="W12" s="18">
        <v>0.10741946225817195</v>
      </c>
      <c r="X12" s="17">
        <v>1.9604051862116378</v>
      </c>
      <c r="Y12" s="17">
        <v>0.37596811790360185</v>
      </c>
      <c r="Z12" s="17">
        <v>25.512122286315837</v>
      </c>
      <c r="AA12" s="17">
        <v>0.83250083250083251</v>
      </c>
      <c r="AB12" s="17">
        <v>2.8466157498415567</v>
      </c>
      <c r="AC12" s="17">
        <v>11.091059478156254</v>
      </c>
      <c r="AD12" s="19">
        <v>238.73975486878714</v>
      </c>
      <c r="AE12" s="20">
        <f t="shared" si="0"/>
        <v>23.873975486878713</v>
      </c>
    </row>
    <row r="13" spans="1:31" x14ac:dyDescent="0.25">
      <c r="A13" s="4">
        <v>1</v>
      </c>
      <c r="B13" s="2">
        <v>3</v>
      </c>
      <c r="C13" s="3">
        <v>14.076000000000001</v>
      </c>
      <c r="D13" s="18">
        <v>0.48055019305019309</v>
      </c>
      <c r="E13" s="15">
        <v>0.1603592046183451</v>
      </c>
      <c r="F13" s="18">
        <v>10.236262561471028</v>
      </c>
      <c r="G13" s="15">
        <v>0.69488988667949536</v>
      </c>
      <c r="H13" s="17">
        <v>34.717767799871716</v>
      </c>
      <c r="I13" s="1">
        <v>10.583707504810777</v>
      </c>
      <c r="J13" s="15">
        <v>1.0156082959161856</v>
      </c>
      <c r="K13" s="15">
        <v>9.8620910840282239</v>
      </c>
      <c r="L13" s="17">
        <v>82.050459696386568</v>
      </c>
      <c r="M13" s="18">
        <v>32.953816549069913</v>
      </c>
      <c r="N13" s="17">
        <v>2.1113961941415438</v>
      </c>
      <c r="O13" s="1">
        <v>0.37417147744280527</v>
      </c>
      <c r="P13" s="15">
        <v>4.0624331836647425</v>
      </c>
      <c r="Q13" s="15">
        <v>10.3164421637802</v>
      </c>
      <c r="R13" s="15">
        <v>2.5657472738935216</v>
      </c>
      <c r="S13" s="15">
        <v>1.9510369895231987</v>
      </c>
      <c r="T13" s="15">
        <v>0.26726534103057514</v>
      </c>
      <c r="U13" s="15">
        <v>1.9777635236262561</v>
      </c>
      <c r="V13" s="15">
        <v>1.0156082959161856</v>
      </c>
      <c r="W13" s="18">
        <v>8.0179602309172551E-2</v>
      </c>
      <c r="X13" s="17">
        <v>1.5501389779773358</v>
      </c>
      <c r="Y13" s="17">
        <v>0.42762454564892022</v>
      </c>
      <c r="Z13" s="17">
        <v>20.285439384220652</v>
      </c>
      <c r="AA13" s="17">
        <v>0.7750694889886679</v>
      </c>
      <c r="AB13" s="17">
        <v>2.3519350010690614</v>
      </c>
      <c r="AC13" s="17">
        <v>9.1939277314517849</v>
      </c>
      <c r="AD13" s="19">
        <v>241.87513363267053</v>
      </c>
      <c r="AE13" s="20">
        <f t="shared" si="0"/>
        <v>24.187513363267051</v>
      </c>
    </row>
    <row r="14" spans="1:31" x14ac:dyDescent="0.25">
      <c r="A14" s="4">
        <v>1</v>
      </c>
      <c r="B14" s="2">
        <v>2</v>
      </c>
      <c r="C14" s="3">
        <v>18.768000000000001</v>
      </c>
      <c r="D14" s="18">
        <v>0.48369140625000001</v>
      </c>
      <c r="E14" s="15">
        <v>0.14118391181088133</v>
      </c>
      <c r="F14" s="18">
        <v>8.6686921851881138</v>
      </c>
      <c r="G14" s="15">
        <v>0.59297242960570151</v>
      </c>
      <c r="H14" s="17">
        <v>32.359352587054005</v>
      </c>
      <c r="I14" s="1">
        <v>8.7534025322746416</v>
      </c>
      <c r="J14" s="15">
        <v>0.67768277669223032</v>
      </c>
      <c r="K14" s="15">
        <v>9.6569795678642834</v>
      </c>
      <c r="L14" s="17">
        <v>101.48299580966149</v>
      </c>
      <c r="M14" s="18">
        <v>40.180941301376826</v>
      </c>
      <c r="N14" s="17">
        <v>2.1459954595253965</v>
      </c>
      <c r="O14" s="1">
        <v>0.31060460598393891</v>
      </c>
      <c r="P14" s="15">
        <v>4.3202277014129686</v>
      </c>
      <c r="Q14" s="15">
        <v>13.186577363136317</v>
      </c>
      <c r="R14" s="15">
        <v>2.2589425889741013</v>
      </c>
      <c r="S14" s="15">
        <v>2.1459954595253965</v>
      </c>
      <c r="T14" s="15">
        <v>0.22589425889741016</v>
      </c>
      <c r="U14" s="15">
        <v>1.9483379829901624</v>
      </c>
      <c r="V14" s="15">
        <v>1.2424184239357556</v>
      </c>
      <c r="W14" s="18">
        <v>8.4710347086528789E-2</v>
      </c>
      <c r="X14" s="17">
        <v>1.2706552062979319</v>
      </c>
      <c r="Y14" s="17">
        <v>0.45178851779482032</v>
      </c>
      <c r="Z14" s="17">
        <v>16.998542982030109</v>
      </c>
      <c r="AA14" s="17">
        <v>0.73415634141658292</v>
      </c>
      <c r="AB14" s="17">
        <v>1.9483379829901624</v>
      </c>
      <c r="AC14" s="17">
        <v>8.019246190858059</v>
      </c>
      <c r="AD14" s="19">
        <v>260.11723912036774</v>
      </c>
      <c r="AE14" s="20">
        <f t="shared" si="0"/>
        <v>26.011723912036775</v>
      </c>
    </row>
    <row r="15" spans="1:31" x14ac:dyDescent="0.25">
      <c r="A15" s="4">
        <v>1</v>
      </c>
      <c r="B15" s="2">
        <v>1</v>
      </c>
      <c r="C15" s="3">
        <v>23.46</v>
      </c>
      <c r="D15" s="16">
        <v>0.47412451361867708</v>
      </c>
      <c r="E15" s="21">
        <v>8.5778006519128494E-2</v>
      </c>
      <c r="F15" s="14">
        <v>5.9758677874992854</v>
      </c>
      <c r="G15" s="21">
        <v>0.42889003259564251</v>
      </c>
      <c r="H15" s="22">
        <v>27.191628066563737</v>
      </c>
      <c r="I15" s="23">
        <v>6.2046091382169619</v>
      </c>
      <c r="J15" s="21">
        <v>0.60044604563389947</v>
      </c>
      <c r="K15" s="21">
        <v>8.9209126779893655</v>
      </c>
      <c r="L15" s="22">
        <v>118.74535369131357</v>
      </c>
      <c r="M15" s="14">
        <v>46.491679533367652</v>
      </c>
      <c r="N15" s="22">
        <v>2.058672156459084</v>
      </c>
      <c r="O15" s="23">
        <v>0.28592668839709501</v>
      </c>
      <c r="P15" s="21">
        <v>4.5176416766741019</v>
      </c>
      <c r="Q15" s="21">
        <v>16.011894550237319</v>
      </c>
      <c r="R15" s="21">
        <v>1.71556013038257</v>
      </c>
      <c r="S15" s="21">
        <v>2.2016355006576318</v>
      </c>
      <c r="T15" s="21">
        <v>0.1429633441985475</v>
      </c>
      <c r="U15" s="21">
        <v>1.8013381369016985</v>
      </c>
      <c r="V15" s="21">
        <v>1.6297821238634413</v>
      </c>
      <c r="W15" s="14">
        <v>5.718533767941901E-2</v>
      </c>
      <c r="X15" s="22">
        <v>0.85778006519128502</v>
      </c>
      <c r="Y15" s="22">
        <v>0.48607537027506154</v>
      </c>
      <c r="Z15" s="22">
        <v>11.665808886601477</v>
      </c>
      <c r="AA15" s="22">
        <v>0.62903871447360904</v>
      </c>
      <c r="AB15" s="22">
        <v>1.3152627666266372</v>
      </c>
      <c r="AC15" s="22">
        <v>5.9186824498198662</v>
      </c>
      <c r="AD15" s="24">
        <v>266.28352490421457</v>
      </c>
      <c r="AE15" s="20">
        <f t="shared" si="0"/>
        <v>26.628352490421456</v>
      </c>
    </row>
    <row r="18" spans="1:30" ht="18.75" x14ac:dyDescent="0.3">
      <c r="A18" s="38" t="s">
        <v>48</v>
      </c>
      <c r="E18" s="7" t="s">
        <v>21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21</v>
      </c>
      <c r="W18" s="7" t="s">
        <v>21</v>
      </c>
      <c r="X18" s="7" t="s">
        <v>21</v>
      </c>
      <c r="Y18" s="7" t="s">
        <v>21</v>
      </c>
      <c r="Z18" s="7" t="s">
        <v>21</v>
      </c>
      <c r="AA18" s="7" t="s">
        <v>21</v>
      </c>
      <c r="AB18" s="7" t="s">
        <v>21</v>
      </c>
      <c r="AC18" s="7" t="s">
        <v>21</v>
      </c>
      <c r="AD18" s="7" t="s">
        <v>21</v>
      </c>
    </row>
    <row r="19" spans="1:30" ht="15.75" x14ac:dyDescent="0.25">
      <c r="A19" s="8" t="s">
        <v>0</v>
      </c>
      <c r="B19" s="8" t="s">
        <v>2</v>
      </c>
      <c r="C19" s="9" t="s">
        <v>3</v>
      </c>
      <c r="D19" s="4" t="s">
        <v>22</v>
      </c>
      <c r="E19" s="8" t="s">
        <v>23</v>
      </c>
      <c r="F19" s="8" t="s">
        <v>24</v>
      </c>
      <c r="G19" s="8" t="s">
        <v>25</v>
      </c>
      <c r="H19" s="8" t="s">
        <v>26</v>
      </c>
      <c r="I19" s="8" t="s">
        <v>27</v>
      </c>
      <c r="J19" s="8" t="s">
        <v>28</v>
      </c>
      <c r="K19" s="8" t="s">
        <v>29</v>
      </c>
      <c r="L19" s="8" t="s">
        <v>30</v>
      </c>
      <c r="M19" s="8" t="s">
        <v>31</v>
      </c>
      <c r="N19" s="8" t="s">
        <v>32</v>
      </c>
      <c r="O19" s="8" t="s">
        <v>33</v>
      </c>
      <c r="P19" s="8" t="s">
        <v>34</v>
      </c>
      <c r="Q19" s="8" t="s">
        <v>35</v>
      </c>
      <c r="R19" s="8" t="s">
        <v>36</v>
      </c>
      <c r="S19" s="8" t="s">
        <v>37</v>
      </c>
      <c r="T19" s="8" t="s">
        <v>38</v>
      </c>
      <c r="U19" s="8" t="s">
        <v>39</v>
      </c>
      <c r="V19" s="8" t="s">
        <v>40</v>
      </c>
      <c r="W19" s="8" t="s">
        <v>41</v>
      </c>
      <c r="X19" s="8" t="s">
        <v>42</v>
      </c>
      <c r="Y19" s="8" t="s">
        <v>43</v>
      </c>
      <c r="Z19" s="8" t="s">
        <v>44</v>
      </c>
      <c r="AA19" s="8" t="s">
        <v>45</v>
      </c>
      <c r="AB19" s="8" t="s">
        <v>46</v>
      </c>
      <c r="AC19" s="8" t="s">
        <v>47</v>
      </c>
      <c r="AD19" s="8" t="s">
        <v>19</v>
      </c>
    </row>
    <row r="20" spans="1:30" x14ac:dyDescent="0.25">
      <c r="A20" s="4">
        <v>0</v>
      </c>
      <c r="B20" s="2">
        <v>6</v>
      </c>
      <c r="C20" s="3">
        <v>0</v>
      </c>
      <c r="D20" s="1">
        <v>1.565707317073171</v>
      </c>
      <c r="E20" s="25">
        <v>8.5579314909057708E-2</v>
      </c>
      <c r="F20" s="1">
        <v>14.19190305575207</v>
      </c>
      <c r="G20" s="1">
        <v>1.1267943129692599</v>
      </c>
      <c r="H20" s="1">
        <v>64.270065496702344</v>
      </c>
      <c r="I20" s="1">
        <v>1.4833747917570004</v>
      </c>
      <c r="J20" s="1">
        <v>1.5974805449690774</v>
      </c>
      <c r="K20" s="1">
        <v>23.277573655263698</v>
      </c>
      <c r="L20" s="1">
        <v>5.7766037563613954</v>
      </c>
      <c r="M20" s="1">
        <v>3.9651749241196739</v>
      </c>
      <c r="N20" s="1">
        <v>3.7084369793925012</v>
      </c>
      <c r="O20" s="1">
        <v>0</v>
      </c>
      <c r="P20" s="1">
        <v>1.2409000661813367</v>
      </c>
      <c r="Q20" s="1">
        <v>0.69889773842397129</v>
      </c>
      <c r="R20" s="1">
        <v>0.21394828727264428</v>
      </c>
      <c r="S20" s="1">
        <v>5.8051301946644154</v>
      </c>
      <c r="T20" s="1">
        <v>4.2789657454528854E-2</v>
      </c>
      <c r="U20" s="1">
        <v>0.79874027248453872</v>
      </c>
      <c r="V20" s="1">
        <v>0.39937013624226936</v>
      </c>
      <c r="W20" s="1">
        <v>0.22821150642415394</v>
      </c>
      <c r="X20" s="1">
        <v>0.15689541066660581</v>
      </c>
      <c r="Y20" s="1">
        <v>0.75595061503000993</v>
      </c>
      <c r="Z20" s="1">
        <v>1.5261644492115294</v>
      </c>
      <c r="AA20" s="1">
        <v>0.99842534060567323</v>
      </c>
      <c r="AB20" s="1">
        <v>0.32805404048472125</v>
      </c>
      <c r="AC20" s="1">
        <v>1.4548483534539811</v>
      </c>
      <c r="AD20" s="3">
        <v>134.37378762637212</v>
      </c>
    </row>
    <row r="21" spans="1:30" x14ac:dyDescent="0.25">
      <c r="A21" s="4">
        <v>0</v>
      </c>
      <c r="B21" s="2">
        <v>5</v>
      </c>
      <c r="C21" s="3">
        <v>4.6920000000000002</v>
      </c>
      <c r="D21" s="1">
        <v>1.5783515392254222</v>
      </c>
      <c r="E21" s="1">
        <v>6.8927488282327004E-2</v>
      </c>
      <c r="F21" s="1">
        <v>13.0272952853598</v>
      </c>
      <c r="G21" s="1">
        <v>1.0339123242349049</v>
      </c>
      <c r="H21" s="1">
        <v>59.484422387648195</v>
      </c>
      <c r="I21" s="1">
        <v>1.4474772539288672</v>
      </c>
      <c r="J21" s="1">
        <v>1.4474772539288672</v>
      </c>
      <c r="K21" s="1">
        <v>23.090708574579544</v>
      </c>
      <c r="L21" s="1">
        <v>7.0719602977667497</v>
      </c>
      <c r="M21" s="1">
        <v>3.4463744141163501</v>
      </c>
      <c r="N21" s="1">
        <v>3.8461538461538467</v>
      </c>
      <c r="O21" s="1">
        <v>0</v>
      </c>
      <c r="P21" s="1">
        <v>1.2682657843948169</v>
      </c>
      <c r="Q21" s="1">
        <v>0.75820237110559696</v>
      </c>
      <c r="R21" s="1">
        <v>0.2205679625034464</v>
      </c>
      <c r="S21" s="1">
        <v>6.6583953680727879</v>
      </c>
      <c r="T21" s="1">
        <v>4.1356492969396197E-2</v>
      </c>
      <c r="U21" s="1">
        <v>0.7995588640749931</v>
      </c>
      <c r="V21" s="1">
        <v>0.42735042735042733</v>
      </c>
      <c r="W21" s="1">
        <v>0.2205679625034464</v>
      </c>
      <c r="X21" s="1">
        <v>0.1516404742211194</v>
      </c>
      <c r="Y21" s="1">
        <v>0.77198786876206249</v>
      </c>
      <c r="Z21" s="1">
        <v>1.5164047422111939</v>
      </c>
      <c r="AA21" s="1">
        <v>0.93741384063964717</v>
      </c>
      <c r="AB21" s="1">
        <v>0.33085194375516958</v>
      </c>
      <c r="AC21" s="1">
        <v>1.4061207609594708</v>
      </c>
      <c r="AD21" s="3">
        <v>129.74910394265234</v>
      </c>
    </row>
    <row r="22" spans="1:30" x14ac:dyDescent="0.25">
      <c r="A22" s="4">
        <v>0</v>
      </c>
      <c r="B22" s="2">
        <v>4</v>
      </c>
      <c r="C22" s="3">
        <v>9.3840000000000003</v>
      </c>
      <c r="D22" s="1">
        <v>1.4982724580454096</v>
      </c>
      <c r="E22" s="1">
        <v>5.1610452561736429E-2</v>
      </c>
      <c r="F22" s="1">
        <v>8.6086234872976366</v>
      </c>
      <c r="G22" s="1">
        <v>0.7122242453519626</v>
      </c>
      <c r="H22" s="1">
        <v>43.084405798537574</v>
      </c>
      <c r="I22" s="1">
        <v>0.73286842637665717</v>
      </c>
      <c r="J22" s="1">
        <v>1.0218869607223813</v>
      </c>
      <c r="K22" s="1">
        <v>18.951358180669615</v>
      </c>
      <c r="L22" s="1">
        <v>5.6255393292292704</v>
      </c>
      <c r="M22" s="1">
        <v>3.1585596967782692</v>
      </c>
      <c r="N22" s="1">
        <v>3.2721026924140895</v>
      </c>
      <c r="O22" s="1">
        <v>0</v>
      </c>
      <c r="P22" s="1">
        <v>0.81544515047543564</v>
      </c>
      <c r="Q22" s="1">
        <v>0.60900334022848979</v>
      </c>
      <c r="R22" s="1">
        <v>0.16515344819755656</v>
      </c>
      <c r="S22" s="1">
        <v>6.6267821089269576</v>
      </c>
      <c r="T22" s="1">
        <v>3.0966271537041856E-2</v>
      </c>
      <c r="U22" s="1">
        <v>0.52642661612971164</v>
      </c>
      <c r="V22" s="1">
        <v>0.30966271537041856</v>
      </c>
      <c r="W22" s="1">
        <v>0.18579762922225113</v>
      </c>
      <c r="X22" s="1">
        <v>9.2898814611125563E-2</v>
      </c>
      <c r="Y22" s="1">
        <v>0.68125797381492081</v>
      </c>
      <c r="Z22" s="1">
        <v>0.75351260740135173</v>
      </c>
      <c r="AA22" s="1">
        <v>0.65029170227787902</v>
      </c>
      <c r="AB22" s="1">
        <v>0.19611971973459841</v>
      </c>
      <c r="AC22" s="1">
        <v>1.0425311417470757</v>
      </c>
      <c r="AD22" s="3">
        <v>98.059859867299224</v>
      </c>
    </row>
    <row r="23" spans="1:30" x14ac:dyDescent="0.25">
      <c r="A23" s="4">
        <v>0</v>
      </c>
      <c r="B23" s="2">
        <v>3</v>
      </c>
      <c r="C23" s="3">
        <v>14.076000000000001</v>
      </c>
      <c r="D23" s="1">
        <v>1.4403883495145633</v>
      </c>
      <c r="E23" s="1">
        <v>3.5112236263215371E-2</v>
      </c>
      <c r="F23" s="1">
        <v>6.1358632869968845</v>
      </c>
      <c r="G23" s="1">
        <v>0.52668354394823047</v>
      </c>
      <c r="H23" s="1">
        <v>33.514629513239065</v>
      </c>
      <c r="I23" s="1">
        <v>0.56179578021144594</v>
      </c>
      <c r="J23" s="1">
        <v>0.78124725685654195</v>
      </c>
      <c r="K23" s="1">
        <v>16.511529102777025</v>
      </c>
      <c r="L23" s="1">
        <v>6.4167611771026074</v>
      </c>
      <c r="M23" s="1">
        <v>4.1081316427961969</v>
      </c>
      <c r="N23" s="1">
        <v>2.9582059051758947</v>
      </c>
      <c r="O23" s="1">
        <v>0</v>
      </c>
      <c r="P23" s="1">
        <v>0.6934666661985035</v>
      </c>
      <c r="Q23" s="1">
        <v>0.70224472526430726</v>
      </c>
      <c r="R23" s="1">
        <v>0.13167088598705762</v>
      </c>
      <c r="S23" s="1">
        <v>6.478207590563235</v>
      </c>
      <c r="T23" s="1">
        <v>2.6334177197411525E-2</v>
      </c>
      <c r="U23" s="1">
        <v>0.43012489422438815</v>
      </c>
      <c r="V23" s="1">
        <v>0.28089789010572297</v>
      </c>
      <c r="W23" s="1">
        <v>0.166783122250273</v>
      </c>
      <c r="X23" s="1">
        <v>7.9002531592234568E-2</v>
      </c>
      <c r="Y23" s="1">
        <v>0.66713248900109201</v>
      </c>
      <c r="Z23" s="1">
        <v>0.57935189834305356</v>
      </c>
      <c r="AA23" s="1">
        <v>0.50034936675081898</v>
      </c>
      <c r="AB23" s="1">
        <v>0.1492270041186653</v>
      </c>
      <c r="AC23" s="1">
        <v>0.8426936703171688</v>
      </c>
      <c r="AD23" s="3">
        <v>83.400339184202338</v>
      </c>
    </row>
    <row r="24" spans="1:30" x14ac:dyDescent="0.25">
      <c r="A24" s="4">
        <v>0</v>
      </c>
      <c r="B24" s="2">
        <v>2</v>
      </c>
      <c r="C24" s="3">
        <v>18.768000000000001</v>
      </c>
      <c r="D24" s="1">
        <v>1.4761645193260653</v>
      </c>
      <c r="E24" s="1">
        <v>2.8672355261950635E-2</v>
      </c>
      <c r="F24" s="1">
        <v>3.8134232498394347</v>
      </c>
      <c r="G24" s="1">
        <v>0.3440682631434076</v>
      </c>
      <c r="H24" s="1">
        <v>23.39664189375172</v>
      </c>
      <c r="I24" s="1">
        <v>0.44442150656023482</v>
      </c>
      <c r="J24" s="1">
        <v>0.53760666116157441</v>
      </c>
      <c r="K24" s="1">
        <v>13.977773190200935</v>
      </c>
      <c r="L24" s="1">
        <v>7.2541058812735102</v>
      </c>
      <c r="M24" s="1">
        <v>4.1503234241673548</v>
      </c>
      <c r="N24" s="1">
        <v>2.6306885952839707</v>
      </c>
      <c r="O24" s="1">
        <v>0</v>
      </c>
      <c r="P24" s="1">
        <v>0.68813652628681521</v>
      </c>
      <c r="Q24" s="1">
        <v>0.75264932562620424</v>
      </c>
      <c r="R24" s="1">
        <v>0.1576979539407285</v>
      </c>
      <c r="S24" s="1">
        <v>6.3437586017065781</v>
      </c>
      <c r="T24" s="1">
        <v>2.1504266446462975E-2</v>
      </c>
      <c r="U24" s="1">
        <v>0.3870767960363336</v>
      </c>
      <c r="V24" s="1">
        <v>0.26521928617304336</v>
      </c>
      <c r="W24" s="1">
        <v>0.15052986512524083</v>
      </c>
      <c r="X24" s="1">
        <v>7.1680888154876596E-2</v>
      </c>
      <c r="Y24" s="1">
        <v>0.58061519405450035</v>
      </c>
      <c r="Z24" s="1">
        <v>0.54477474997706199</v>
      </c>
      <c r="AA24" s="1">
        <v>0.37274061840535827</v>
      </c>
      <c r="AB24" s="1">
        <v>0.1576979539407285</v>
      </c>
      <c r="AC24" s="1">
        <v>0.83866639141205601</v>
      </c>
      <c r="AD24" s="3">
        <v>68.025162858977879</v>
      </c>
    </row>
    <row r="25" spans="1:30" x14ac:dyDescent="0.25">
      <c r="A25" s="4">
        <v>0</v>
      </c>
      <c r="B25" s="2">
        <v>1</v>
      </c>
      <c r="C25" s="3">
        <v>23.46</v>
      </c>
      <c r="D25" s="1">
        <v>1.5736166007905139</v>
      </c>
      <c r="E25" s="1">
        <v>2.7377338572260847E-2</v>
      </c>
      <c r="F25" s="1">
        <v>1.8726099583426417</v>
      </c>
      <c r="G25" s="1">
        <v>0.18616590229137375</v>
      </c>
      <c r="H25" s="1">
        <v>14.334774476435777</v>
      </c>
      <c r="I25" s="1">
        <v>0.2847243211515128</v>
      </c>
      <c r="J25" s="1">
        <v>0.31757712743822575</v>
      </c>
      <c r="K25" s="1">
        <v>10.983788235191049</v>
      </c>
      <c r="L25" s="1">
        <v>7.2440437862202192</v>
      </c>
      <c r="M25" s="1">
        <v>4.4789325904218735</v>
      </c>
      <c r="N25" s="1">
        <v>2.1463833440652502</v>
      </c>
      <c r="O25" s="1">
        <v>0</v>
      </c>
      <c r="P25" s="1">
        <v>0.58039957773192985</v>
      </c>
      <c r="Q25" s="1">
        <v>0.74466360916549501</v>
      </c>
      <c r="R25" s="1">
        <v>0.14783762829020855</v>
      </c>
      <c r="S25" s="1">
        <v>5.4699922467377169</v>
      </c>
      <c r="T25" s="1">
        <v>2.1901870857808675E-2</v>
      </c>
      <c r="U25" s="1">
        <v>0.30662619200932145</v>
      </c>
      <c r="V25" s="1">
        <v>0.2628224502937041</v>
      </c>
      <c r="W25" s="1">
        <v>0.10950935428904339</v>
      </c>
      <c r="X25" s="1">
        <v>5.4754677144521695E-2</v>
      </c>
      <c r="Y25" s="1">
        <v>0.48184115887179085</v>
      </c>
      <c r="Z25" s="1">
        <v>0.41066007858391268</v>
      </c>
      <c r="AA25" s="1">
        <v>0.25187151486479975</v>
      </c>
      <c r="AB25" s="1">
        <v>0.10950935428904339</v>
      </c>
      <c r="AC25" s="1">
        <v>0.6789579965920689</v>
      </c>
      <c r="AD25" s="3">
        <v>51.589856805568338</v>
      </c>
    </row>
    <row r="26" spans="1:30" x14ac:dyDescent="0.25">
      <c r="A26" s="4">
        <v>1</v>
      </c>
      <c r="B26" s="2">
        <v>6</v>
      </c>
      <c r="C26" s="3">
        <v>0</v>
      </c>
      <c r="D26" s="1">
        <v>1.5002434274586176</v>
      </c>
      <c r="E26" s="1">
        <v>9.9289090114778183E-2</v>
      </c>
      <c r="F26" s="1">
        <v>16.266862597137827</v>
      </c>
      <c r="G26" s="1">
        <v>1.2742099898063202</v>
      </c>
      <c r="H26" s="1">
        <v>71.173729430610152</v>
      </c>
      <c r="I26" s="1">
        <v>2.9786727034433458</v>
      </c>
      <c r="J26" s="1">
        <v>1.7706554403802111</v>
      </c>
      <c r="K26" s="1">
        <v>25.732422521413348</v>
      </c>
      <c r="L26" s="1">
        <v>7.7445490289526981</v>
      </c>
      <c r="M26" s="1">
        <v>3.5247626990746252</v>
      </c>
      <c r="N26" s="1">
        <v>4.1370454214490913</v>
      </c>
      <c r="O26" s="1">
        <v>0</v>
      </c>
      <c r="P26" s="1">
        <v>1.671366350265433</v>
      </c>
      <c r="Q26" s="1">
        <v>0.69502363080344731</v>
      </c>
      <c r="R26" s="1">
        <v>0.38060817877331637</v>
      </c>
      <c r="S26" s="1">
        <v>6.5861763109469535</v>
      </c>
      <c r="T26" s="1">
        <v>8.2740908428981824E-2</v>
      </c>
      <c r="U26" s="1">
        <v>1.1749208996915417</v>
      </c>
      <c r="V26" s="1">
        <v>0.5129936322596873</v>
      </c>
      <c r="W26" s="1">
        <v>0.26477090697274186</v>
      </c>
      <c r="X26" s="1">
        <v>0.3309636337159273</v>
      </c>
      <c r="Y26" s="1">
        <v>0.79431272091822547</v>
      </c>
      <c r="Z26" s="1">
        <v>3.2268954287302907</v>
      </c>
      <c r="AA26" s="1">
        <v>1.1583727180057455</v>
      </c>
      <c r="AB26" s="1">
        <v>0.61228272237446546</v>
      </c>
      <c r="AC26" s="1">
        <v>2.416034526126269</v>
      </c>
      <c r="AD26" s="3">
        <v>154.92407694242553</v>
      </c>
    </row>
    <row r="27" spans="1:30" x14ac:dyDescent="0.25">
      <c r="A27" s="4">
        <v>1</v>
      </c>
      <c r="B27" s="2">
        <v>5</v>
      </c>
      <c r="C27" s="3">
        <v>4.6920000000000002</v>
      </c>
      <c r="D27" s="1">
        <v>1.4953280318091453</v>
      </c>
      <c r="E27" s="1">
        <v>9.9510408788759303E-2</v>
      </c>
      <c r="F27" s="1">
        <v>14.362669001844258</v>
      </c>
      <c r="G27" s="1">
        <v>1.1111995648078123</v>
      </c>
      <c r="H27" s="1">
        <v>63.039843967679012</v>
      </c>
      <c r="I27" s="1">
        <v>3.4828643076065759</v>
      </c>
      <c r="J27" s="1">
        <v>1.5258262680943095</v>
      </c>
      <c r="K27" s="1">
        <v>24.247369608194351</v>
      </c>
      <c r="L27" s="1">
        <v>14.329498865581343</v>
      </c>
      <c r="M27" s="1">
        <v>5.1247860526211042</v>
      </c>
      <c r="N27" s="1">
        <v>4.0135864878132921</v>
      </c>
      <c r="O27" s="1">
        <v>0</v>
      </c>
      <c r="P27" s="1">
        <v>1.9570380395122664</v>
      </c>
      <c r="Q27" s="1">
        <v>1.2272950417280315</v>
      </c>
      <c r="R27" s="1">
        <v>0.56389231646963611</v>
      </c>
      <c r="S27" s="1">
        <v>7.1647494327906713</v>
      </c>
      <c r="T27" s="1">
        <v>8.2925340657299437E-2</v>
      </c>
      <c r="U27" s="1">
        <v>1.2438801098594914</v>
      </c>
      <c r="V27" s="1">
        <v>0.56389231646963611</v>
      </c>
      <c r="W27" s="1">
        <v>0.24877602197189824</v>
      </c>
      <c r="X27" s="1">
        <v>0.41462670328649714</v>
      </c>
      <c r="Y27" s="1">
        <v>0.81266833844153441</v>
      </c>
      <c r="Z27" s="1">
        <v>4.1130968966020518</v>
      </c>
      <c r="AA27" s="1">
        <v>1.0946144966763525</v>
      </c>
      <c r="AB27" s="1">
        <v>0.77949820217861454</v>
      </c>
      <c r="AC27" s="1">
        <v>2.8194615823481803</v>
      </c>
      <c r="AD27" s="3">
        <v>154.78844087091514</v>
      </c>
    </row>
    <row r="28" spans="1:30" x14ac:dyDescent="0.25">
      <c r="A28" s="4">
        <v>1</v>
      </c>
      <c r="B28" s="2">
        <v>4</v>
      </c>
      <c r="C28" s="3">
        <v>9.3840000000000003</v>
      </c>
      <c r="D28" s="1">
        <v>1.790701071080818</v>
      </c>
      <c r="E28" s="1">
        <v>4.3184419061602579E-2</v>
      </c>
      <c r="F28" s="1">
        <v>8.2374279360006906</v>
      </c>
      <c r="G28" s="1">
        <v>0.70174680975104187</v>
      </c>
      <c r="H28" s="1">
        <v>42.979293071059963</v>
      </c>
      <c r="I28" s="1">
        <v>0.86368838123205161</v>
      </c>
      <c r="J28" s="1">
        <v>1.025629952713061</v>
      </c>
      <c r="K28" s="1">
        <v>19.735279511152378</v>
      </c>
      <c r="L28" s="1">
        <v>7.55727333578045</v>
      </c>
      <c r="M28" s="1">
        <v>3.9729665536674368</v>
      </c>
      <c r="N28" s="1">
        <v>3.4115691058666036</v>
      </c>
      <c r="O28" s="1">
        <v>0</v>
      </c>
      <c r="P28" s="1">
        <v>0.8852805907628527</v>
      </c>
      <c r="Q28" s="1">
        <v>0.85289227646665089</v>
      </c>
      <c r="R28" s="1">
        <v>0.20512599054261224</v>
      </c>
      <c r="S28" s="1">
        <v>7.3737395547686404</v>
      </c>
      <c r="T28" s="1">
        <v>3.2388314296201925E-2</v>
      </c>
      <c r="U28" s="1">
        <v>0.56139744780083356</v>
      </c>
      <c r="V28" s="1">
        <v>0.31308703819661865</v>
      </c>
      <c r="W28" s="1">
        <v>0.20512599054261224</v>
      </c>
      <c r="X28" s="1">
        <v>0.10796104765400645</v>
      </c>
      <c r="Y28" s="1">
        <v>0.72333901928184308</v>
      </c>
      <c r="Z28" s="1">
        <v>0.92846500982445546</v>
      </c>
      <c r="AA28" s="1">
        <v>0.66935849545483994</v>
      </c>
      <c r="AB28" s="1">
        <v>0.26990261913501606</v>
      </c>
      <c r="AC28" s="1">
        <v>1.1443871051324683</v>
      </c>
      <c r="AD28" s="3">
        <v>102.9408589380951</v>
      </c>
    </row>
    <row r="29" spans="1:30" x14ac:dyDescent="0.25">
      <c r="A29" s="4">
        <v>1</v>
      </c>
      <c r="B29" s="2">
        <v>3</v>
      </c>
      <c r="C29" s="3">
        <v>14.076000000000001</v>
      </c>
      <c r="D29" s="1">
        <v>1.7994174757281556</v>
      </c>
      <c r="E29" s="1">
        <v>3.9289643250039287E-2</v>
      </c>
      <c r="F29" s="1">
        <v>6.2666980983812666</v>
      </c>
      <c r="G29" s="1">
        <v>0.5402325946880403</v>
      </c>
      <c r="H29" s="1">
        <v>34.584708470847083</v>
      </c>
      <c r="I29" s="1">
        <v>0.82508250825082508</v>
      </c>
      <c r="J29" s="1">
        <v>0.80543768662580539</v>
      </c>
      <c r="K29" s="1">
        <v>17.680339462517679</v>
      </c>
      <c r="L29" s="1">
        <v>10.02868143957253</v>
      </c>
      <c r="M29" s="1">
        <v>4.7736916548797748</v>
      </c>
      <c r="N29" s="1">
        <v>3.1726386924406729</v>
      </c>
      <c r="O29" s="1">
        <v>0</v>
      </c>
      <c r="P29" s="1">
        <v>1.0018859028760019</v>
      </c>
      <c r="Q29" s="1">
        <v>1.0411755461260412</v>
      </c>
      <c r="R29" s="1">
        <v>0.24556027031274558</v>
      </c>
      <c r="S29" s="1">
        <v>7.3176960553198178</v>
      </c>
      <c r="T29" s="1">
        <v>3.9289643250039287E-2</v>
      </c>
      <c r="U29" s="1">
        <v>0.59916705956309912</v>
      </c>
      <c r="V29" s="1">
        <v>0.3536067892503536</v>
      </c>
      <c r="W29" s="1">
        <v>0.20627062706270627</v>
      </c>
      <c r="X29" s="1">
        <v>0.11786892975011787</v>
      </c>
      <c r="Y29" s="1">
        <v>0.70721357850070721</v>
      </c>
      <c r="Z29" s="1">
        <v>0.88401697312588401</v>
      </c>
      <c r="AA29" s="1">
        <v>0.57952223793807944</v>
      </c>
      <c r="AB29" s="1">
        <v>0.28484991356278483</v>
      </c>
      <c r="AC29" s="1">
        <v>1.1786892975011787</v>
      </c>
      <c r="AD29" s="3">
        <v>93.420949237780917</v>
      </c>
    </row>
    <row r="30" spans="1:30" x14ac:dyDescent="0.25">
      <c r="A30" s="4">
        <v>1</v>
      </c>
      <c r="B30" s="2">
        <v>2</v>
      </c>
      <c r="C30" s="3">
        <v>18.768000000000001</v>
      </c>
      <c r="D30" s="1">
        <v>1.7542843232716652</v>
      </c>
      <c r="E30" s="1">
        <v>2.7073197804905125E-2</v>
      </c>
      <c r="F30" s="1">
        <v>3.4247595223204979</v>
      </c>
      <c r="G30" s="1">
        <v>0.31134177475640895</v>
      </c>
      <c r="H30" s="1">
        <v>21.509655655997122</v>
      </c>
      <c r="I30" s="1">
        <v>0.39932966762235061</v>
      </c>
      <c r="J30" s="1">
        <v>0.49408585993951853</v>
      </c>
      <c r="K30" s="1">
        <v>13.604281896964826</v>
      </c>
      <c r="L30" s="1">
        <v>6.4840308742747776</v>
      </c>
      <c r="M30" s="1">
        <v>4.1015894674431257</v>
      </c>
      <c r="N30" s="1">
        <v>2.5178073958561766</v>
      </c>
      <c r="O30" s="1">
        <v>0</v>
      </c>
      <c r="P30" s="1">
        <v>0.61591525006159153</v>
      </c>
      <c r="Q30" s="1">
        <v>0.7377446401836647</v>
      </c>
      <c r="R30" s="1">
        <v>0.16243918682943073</v>
      </c>
      <c r="S30" s="1">
        <v>6.6397017616529821</v>
      </c>
      <c r="T30" s="1">
        <v>2.7073197804905125E-2</v>
      </c>
      <c r="U30" s="1">
        <v>0.35871987091499291</v>
      </c>
      <c r="V30" s="1">
        <v>0.23012218134169357</v>
      </c>
      <c r="W30" s="1">
        <v>0.14213428847575191</v>
      </c>
      <c r="X30" s="1">
        <v>7.4451293963489082E-2</v>
      </c>
      <c r="Y30" s="1">
        <v>0.56176885445178126</v>
      </c>
      <c r="Z30" s="1">
        <v>0.48731756048829222</v>
      </c>
      <c r="AA30" s="1">
        <v>0.35871987091499291</v>
      </c>
      <c r="AB30" s="1">
        <v>0.15567088737820448</v>
      </c>
      <c r="AC30" s="1">
        <v>0.81896423359838</v>
      </c>
      <c r="AD30" s="3">
        <v>64.339454583357039</v>
      </c>
    </row>
    <row r="31" spans="1:30" x14ac:dyDescent="0.25">
      <c r="A31" s="4">
        <v>1</v>
      </c>
      <c r="B31" s="2">
        <v>1</v>
      </c>
      <c r="C31" s="3">
        <v>23.46</v>
      </c>
      <c r="D31" s="1">
        <v>1.6030287984111222</v>
      </c>
      <c r="E31" s="1">
        <v>1.7419822364264741E-2</v>
      </c>
      <c r="F31" s="1">
        <v>1.8465011706120629</v>
      </c>
      <c r="G31" s="1">
        <v>0.17419822364264745</v>
      </c>
      <c r="H31" s="1">
        <v>12.983574268831989</v>
      </c>
      <c r="I31" s="1">
        <v>0.42388234419710874</v>
      </c>
      <c r="J31" s="1">
        <v>0.27871715782823586</v>
      </c>
      <c r="K31" s="1">
        <v>10.945455052213015</v>
      </c>
      <c r="L31" s="1">
        <v>9.4473503288862464</v>
      </c>
      <c r="M31" s="1">
        <v>5.0865881303653051</v>
      </c>
      <c r="N31" s="1">
        <v>1.9974729644356908</v>
      </c>
      <c r="O31" s="1">
        <v>0</v>
      </c>
      <c r="P31" s="1">
        <v>0.77227879148240364</v>
      </c>
      <c r="Q31" s="1">
        <v>1.0626091642201494</v>
      </c>
      <c r="R31" s="1">
        <v>0.28452376528299084</v>
      </c>
      <c r="S31" s="1">
        <v>6.2769426585900625</v>
      </c>
      <c r="T31" s="1">
        <v>5.2259467092794228E-2</v>
      </c>
      <c r="U31" s="1">
        <v>0.3658162696495596</v>
      </c>
      <c r="V31" s="1">
        <v>0.22645769073544167</v>
      </c>
      <c r="W31" s="1">
        <v>0.14516518636887288</v>
      </c>
      <c r="X31" s="1">
        <v>8.1292504366568819E-2</v>
      </c>
      <c r="Y31" s="1">
        <v>0.42968895165186372</v>
      </c>
      <c r="Z31" s="1">
        <v>0.545821100746962</v>
      </c>
      <c r="AA31" s="1">
        <v>0.24968412055446135</v>
      </c>
      <c r="AB31" s="1">
        <v>0.19161804600691218</v>
      </c>
      <c r="AC31" s="1">
        <v>0.85357129584897251</v>
      </c>
      <c r="AD31" s="3">
        <v>54.820180980341156</v>
      </c>
    </row>
    <row r="34" spans="1:30" ht="18.75" x14ac:dyDescent="0.3">
      <c r="A34" s="38" t="s">
        <v>49</v>
      </c>
    </row>
    <row r="35" spans="1:30" x14ac:dyDescent="0.25">
      <c r="E35" s="36" t="s">
        <v>219</v>
      </c>
      <c r="F35" s="36" t="s">
        <v>219</v>
      </c>
      <c r="G35" s="36" t="s">
        <v>219</v>
      </c>
      <c r="H35" s="36" t="s">
        <v>219</v>
      </c>
      <c r="I35" s="36" t="s">
        <v>219</v>
      </c>
      <c r="J35" s="36" t="s">
        <v>219</v>
      </c>
      <c r="K35" s="36" t="s">
        <v>219</v>
      </c>
      <c r="L35" s="36" t="s">
        <v>219</v>
      </c>
      <c r="M35" s="36" t="s">
        <v>219</v>
      </c>
      <c r="N35" s="36" t="s">
        <v>219</v>
      </c>
      <c r="O35" s="36" t="s">
        <v>219</v>
      </c>
      <c r="P35" s="36" t="s">
        <v>219</v>
      </c>
      <c r="Q35" s="36" t="s">
        <v>219</v>
      </c>
      <c r="R35" s="36" t="s">
        <v>219</v>
      </c>
      <c r="S35" s="36" t="s">
        <v>219</v>
      </c>
      <c r="T35" s="36" t="s">
        <v>219</v>
      </c>
      <c r="U35" s="36" t="s">
        <v>219</v>
      </c>
      <c r="V35" s="36" t="s">
        <v>219</v>
      </c>
      <c r="W35" s="36" t="s">
        <v>219</v>
      </c>
      <c r="X35" s="36" t="s">
        <v>219</v>
      </c>
      <c r="Y35" s="36" t="s">
        <v>219</v>
      </c>
      <c r="Z35" s="36" t="s">
        <v>219</v>
      </c>
      <c r="AA35" s="36" t="s">
        <v>219</v>
      </c>
      <c r="AB35" s="36" t="s">
        <v>219</v>
      </c>
      <c r="AC35" s="36" t="s">
        <v>219</v>
      </c>
      <c r="AD35" s="36" t="s">
        <v>219</v>
      </c>
    </row>
    <row r="36" spans="1:30" ht="15.75" x14ac:dyDescent="0.25">
      <c r="A36" s="8" t="s">
        <v>0</v>
      </c>
      <c r="B36" s="8" t="s">
        <v>2</v>
      </c>
      <c r="C36" s="9" t="s">
        <v>3</v>
      </c>
      <c r="E36" s="8" t="s">
        <v>23</v>
      </c>
      <c r="F36" s="8" t="s">
        <v>24</v>
      </c>
      <c r="G36" s="8" t="s">
        <v>25</v>
      </c>
      <c r="H36" s="8" t="s">
        <v>26</v>
      </c>
      <c r="I36" s="8" t="s">
        <v>27</v>
      </c>
      <c r="J36" s="8" t="s">
        <v>28</v>
      </c>
      <c r="K36" s="8" t="s">
        <v>29</v>
      </c>
      <c r="L36" s="8" t="s">
        <v>30</v>
      </c>
      <c r="M36" s="8" t="s">
        <v>31</v>
      </c>
      <c r="N36" s="8" t="s">
        <v>32</v>
      </c>
      <c r="O36" s="8" t="s">
        <v>33</v>
      </c>
      <c r="P36" s="8" t="s">
        <v>34</v>
      </c>
      <c r="Q36" s="8" t="s">
        <v>35</v>
      </c>
      <c r="R36" s="8" t="s">
        <v>36</v>
      </c>
      <c r="S36" s="8" t="s">
        <v>37</v>
      </c>
      <c r="T36" s="8" t="s">
        <v>38</v>
      </c>
      <c r="U36" s="8" t="s">
        <v>39</v>
      </c>
      <c r="V36" s="8" t="s">
        <v>40</v>
      </c>
      <c r="W36" s="8" t="s">
        <v>41</v>
      </c>
      <c r="X36" s="8" t="s">
        <v>42</v>
      </c>
      <c r="Y36" s="8" t="s">
        <v>43</v>
      </c>
      <c r="Z36" s="8" t="s">
        <v>44</v>
      </c>
      <c r="AA36" s="8" t="s">
        <v>45</v>
      </c>
      <c r="AB36" s="8" t="s">
        <v>46</v>
      </c>
      <c r="AC36" s="8" t="s">
        <v>47</v>
      </c>
      <c r="AD36" s="8" t="s">
        <v>19</v>
      </c>
    </row>
    <row r="37" spans="1:30" x14ac:dyDescent="0.25">
      <c r="A37" s="4">
        <v>0</v>
      </c>
      <c r="B37" s="2">
        <v>6</v>
      </c>
      <c r="C37" s="3">
        <v>0</v>
      </c>
      <c r="E37" s="3">
        <f>((E4/$D4)-(E20/$D20))/(E4/$D4)*100</f>
        <v>89.469997533878313</v>
      </c>
      <c r="F37" s="3">
        <f>((F4/$D4)-(F20/$D20))/(F4/$D4)*100</f>
        <v>77.484199597870173</v>
      </c>
      <c r="G37" s="3">
        <f t="shared" ref="G37:AD48" si="1">((G4/$D4)-(G20/$D20))/(G4/$D4)*100</f>
        <v>71.640788812831374</v>
      </c>
      <c r="H37" s="3">
        <f t="shared" si="1"/>
        <v>63.313254294579139</v>
      </c>
      <c r="I37" s="3">
        <f t="shared" si="1"/>
        <v>97.676548253585594</v>
      </c>
      <c r="J37" s="3">
        <f t="shared" si="1"/>
        <v>60.687990793145694</v>
      </c>
      <c r="K37" s="3">
        <f t="shared" si="1"/>
        <v>45.502228251446326</v>
      </c>
      <c r="L37" s="3">
        <f t="shared" si="1"/>
        <v>94.293508922240036</v>
      </c>
      <c r="M37" s="3">
        <f t="shared" si="1"/>
        <v>88.594776549681185</v>
      </c>
      <c r="N37" s="3">
        <f t="shared" si="1"/>
        <v>56.311691895878099</v>
      </c>
      <c r="O37" s="3">
        <f t="shared" si="1"/>
        <v>100</v>
      </c>
      <c r="P37" s="3">
        <f t="shared" si="1"/>
        <v>91.191247936994372</v>
      </c>
      <c r="Q37" s="3">
        <f t="shared" si="1"/>
        <v>90.444997762222911</v>
      </c>
      <c r="R37" s="3">
        <f t="shared" si="1"/>
        <v>98.519218403201648</v>
      </c>
      <c r="S37" s="3">
        <f t="shared" si="1"/>
        <v>2.5974771883743886</v>
      </c>
      <c r="T37" s="3">
        <f t="shared" si="1"/>
        <v>97.630749445122618</v>
      </c>
      <c r="U37" s="3">
        <f t="shared" si="1"/>
        <v>91.154797928457782</v>
      </c>
      <c r="V37" s="3">
        <f t="shared" si="1"/>
        <v>82.989996016264968</v>
      </c>
      <c r="W37" s="3">
        <f t="shared" si="1"/>
        <v>57.879990135513246</v>
      </c>
      <c r="X37" s="3">
        <f t="shared" si="1"/>
        <v>98.391249623231417</v>
      </c>
      <c r="Y37" s="3">
        <f t="shared" si="1"/>
        <v>47.679050246457855</v>
      </c>
      <c r="Z37" s="3">
        <f t="shared" si="1"/>
        <v>98.79539173498749</v>
      </c>
      <c r="AA37" s="3">
        <f t="shared" si="1"/>
        <v>74.287203280400533</v>
      </c>
      <c r="AB37" s="3">
        <f t="shared" si="1"/>
        <v>97.784847042187835</v>
      </c>
      <c r="AC37" s="3">
        <f t="shared" si="1"/>
        <v>97.332631825634735</v>
      </c>
      <c r="AD37" s="3">
        <f t="shared" si="1"/>
        <v>82.507966398260407</v>
      </c>
    </row>
    <row r="38" spans="1:30" x14ac:dyDescent="0.25">
      <c r="A38" s="4">
        <v>0</v>
      </c>
      <c r="B38" s="2">
        <v>5</v>
      </c>
      <c r="C38" s="3">
        <v>4.6920000000000002</v>
      </c>
      <c r="E38" s="3">
        <f t="shared" ref="E38:E48" si="2">((E5/$D5)-(E21/D21))/(E5/$D5)*100</f>
        <v>90.329271554108686</v>
      </c>
      <c r="F38" s="3">
        <f t="shared" ref="F38:U48" si="3">((F5/$D5)-(F21/$D21))/(F5/$D5)*100</f>
        <v>74.832803080572006</v>
      </c>
      <c r="G38" s="3">
        <f t="shared" si="3"/>
        <v>68.635475310622766</v>
      </c>
      <c r="H38" s="3">
        <f t="shared" si="3"/>
        <v>60.771616221836879</v>
      </c>
      <c r="I38" s="3">
        <f t="shared" si="3"/>
        <v>97.232227633884605</v>
      </c>
      <c r="J38" s="3">
        <f t="shared" si="3"/>
        <v>57.245200555006818</v>
      </c>
      <c r="K38" s="3">
        <f t="shared" si="3"/>
        <v>40.556072855530466</v>
      </c>
      <c r="L38" s="3">
        <f t="shared" si="3"/>
        <v>95.681319962792386</v>
      </c>
      <c r="M38" s="3">
        <f t="shared" si="3"/>
        <v>94.465963693338296</v>
      </c>
      <c r="N38" s="3">
        <f t="shared" si="3"/>
        <v>53.075943714718676</v>
      </c>
      <c r="O38" s="3">
        <f t="shared" si="3"/>
        <v>100</v>
      </c>
      <c r="P38" s="3">
        <f t="shared" si="3"/>
        <v>90.815927566224502</v>
      </c>
      <c r="Q38" s="3">
        <f t="shared" si="3"/>
        <v>95.613277818358583</v>
      </c>
      <c r="R38" s="3">
        <f t="shared" si="3"/>
        <v>98.179627586655755</v>
      </c>
      <c r="S38" s="3">
        <f t="shared" si="3"/>
        <v>-0.99376949979469975</v>
      </c>
      <c r="T38" s="3">
        <f t="shared" si="3"/>
        <v>97.269441379983633</v>
      </c>
      <c r="U38" s="3">
        <f t="shared" si="3"/>
        <v>90.028404446903167</v>
      </c>
      <c r="V38" s="3">
        <f t="shared" si="1"/>
        <v>84.526834486573904</v>
      </c>
      <c r="W38" s="3">
        <f t="shared" si="1"/>
        <v>50.48587035703649</v>
      </c>
      <c r="X38" s="3">
        <f t="shared" si="1"/>
        <v>98.108835326136813</v>
      </c>
      <c r="Y38" s="3">
        <f t="shared" si="1"/>
        <v>45.843920703008635</v>
      </c>
      <c r="Z38" s="3">
        <f t="shared" si="1"/>
        <v>98.535242507334885</v>
      </c>
      <c r="AA38" s="3">
        <f t="shared" si="1"/>
        <v>71.562830948297986</v>
      </c>
      <c r="AB38" s="3">
        <f t="shared" si="1"/>
        <v>97.269441379983633</v>
      </c>
      <c r="AC38" s="3">
        <f t="shared" si="1"/>
        <v>96.887055458837352</v>
      </c>
      <c r="AD38" s="3">
        <f t="shared" si="1"/>
        <v>83.275903328850873</v>
      </c>
    </row>
    <row r="39" spans="1:30" x14ac:dyDescent="0.25">
      <c r="A39" s="4">
        <v>0</v>
      </c>
      <c r="B39" s="2">
        <v>4</v>
      </c>
      <c r="C39" s="3">
        <v>9.3840000000000003</v>
      </c>
      <c r="E39" s="3">
        <f t="shared" si="2"/>
        <v>91.092928923600127</v>
      </c>
      <c r="F39" s="3">
        <f t="shared" si="3"/>
        <v>78.904875884777923</v>
      </c>
      <c r="G39" s="3">
        <f t="shared" si="1"/>
        <v>73.111779188117907</v>
      </c>
      <c r="H39" s="3">
        <f t="shared" si="1"/>
        <v>65.756999643387985</v>
      </c>
      <c r="I39" s="3">
        <f t="shared" si="1"/>
        <v>98.20413211968733</v>
      </c>
      <c r="J39" s="3">
        <f t="shared" si="1"/>
        <v>63.690586729734669</v>
      </c>
      <c r="K39" s="3">
        <f t="shared" si="1"/>
        <v>43.329862636687587</v>
      </c>
      <c r="L39" s="3">
        <f t="shared" si="1"/>
        <v>97.267352138603499</v>
      </c>
      <c r="M39" s="3">
        <f t="shared" si="1"/>
        <v>96.000220912861948</v>
      </c>
      <c r="N39" s="3">
        <f t="shared" si="1"/>
        <v>52.940974479687377</v>
      </c>
      <c r="O39" s="3">
        <f t="shared" si="1"/>
        <v>100</v>
      </c>
      <c r="P39" s="3">
        <f t="shared" si="1"/>
        <v>93.644373799678533</v>
      </c>
      <c r="Q39" s="3">
        <f t="shared" si="1"/>
        <v>97.48039701742934</v>
      </c>
      <c r="R39" s="3">
        <f t="shared" si="1"/>
        <v>98.309166168547819</v>
      </c>
      <c r="S39" s="3">
        <f t="shared" si="1"/>
        <v>-19.487693783107463</v>
      </c>
      <c r="T39" s="3">
        <f t="shared" si="1"/>
        <v>97.122330883009283</v>
      </c>
      <c r="U39" s="3">
        <f t="shared" si="1"/>
        <v>92.337772592109019</v>
      </c>
      <c r="V39" s="3">
        <f t="shared" si="1"/>
        <v>88.309469212225181</v>
      </c>
      <c r="W39" s="3">
        <f t="shared" si="1"/>
        <v>43.885452218680854</v>
      </c>
      <c r="X39" s="3">
        <f t="shared" si="1"/>
        <v>98.46261512927893</v>
      </c>
      <c r="Y39" s="3">
        <f t="shared" si="1"/>
        <v>41.213330895760897</v>
      </c>
      <c r="Z39" s="3">
        <f t="shared" si="1"/>
        <v>99.041786669465196</v>
      </c>
      <c r="AA39" s="3">
        <f t="shared" si="1"/>
        <v>74.657946163275213</v>
      </c>
      <c r="AB39" s="3">
        <f t="shared" si="1"/>
        <v>97.764829333658142</v>
      </c>
      <c r="AC39" s="3">
        <f t="shared" si="1"/>
        <v>96.950460411130891</v>
      </c>
      <c r="AD39" s="3">
        <f t="shared" si="1"/>
        <v>86.674460594362415</v>
      </c>
    </row>
    <row r="40" spans="1:30" x14ac:dyDescent="0.25">
      <c r="A40" s="4">
        <v>0</v>
      </c>
      <c r="B40" s="2">
        <v>3</v>
      </c>
      <c r="C40" s="3">
        <v>14.076000000000001</v>
      </c>
      <c r="E40" s="3">
        <f t="shared" si="2"/>
        <v>92.694940582127998</v>
      </c>
      <c r="F40" s="3">
        <f t="shared" si="3"/>
        <v>80.001684596243322</v>
      </c>
      <c r="G40" s="3">
        <f t="shared" si="1"/>
        <v>74.713255861212261</v>
      </c>
      <c r="H40" s="3">
        <f t="shared" si="1"/>
        <v>67.793629494878346</v>
      </c>
      <c r="I40" s="3">
        <f t="shared" si="1"/>
        <v>98.229076504758311</v>
      </c>
      <c r="J40" s="3">
        <f t="shared" si="1"/>
        <v>74.336172834581205</v>
      </c>
      <c r="K40" s="3">
        <f t="shared" si="1"/>
        <v>44.143021280417656</v>
      </c>
      <c r="L40" s="3">
        <f t="shared" si="1"/>
        <v>97.390880243747006</v>
      </c>
      <c r="M40" s="3">
        <f t="shared" si="1"/>
        <v>95.84091507595609</v>
      </c>
      <c r="N40" s="3">
        <f t="shared" si="1"/>
        <v>53.256866636274644</v>
      </c>
      <c r="O40" s="3">
        <f t="shared" si="1"/>
        <v>100</v>
      </c>
      <c r="P40" s="3">
        <f t="shared" si="1"/>
        <v>94.304937230145839</v>
      </c>
      <c r="Q40" s="3">
        <f t="shared" si="1"/>
        <v>97.728997072164134</v>
      </c>
      <c r="R40" s="3">
        <f t="shared" si="1"/>
        <v>98.287876698936245</v>
      </c>
      <c r="S40" s="3">
        <f t="shared" si="1"/>
        <v>-10.776722953209857</v>
      </c>
      <c r="T40" s="3">
        <f t="shared" si="1"/>
        <v>96.712723261957606</v>
      </c>
      <c r="U40" s="3">
        <f t="shared" si="1"/>
        <v>92.7442990917082</v>
      </c>
      <c r="V40" s="3">
        <f t="shared" si="1"/>
        <v>90.772556524793231</v>
      </c>
      <c r="W40" s="3">
        <f t="shared" si="1"/>
        <v>30.601935530215862</v>
      </c>
      <c r="X40" s="3">
        <f t="shared" si="1"/>
        <v>98.299684445840128</v>
      </c>
      <c r="Y40" s="3">
        <f t="shared" si="1"/>
        <v>47.951451647661884</v>
      </c>
      <c r="Z40" s="3">
        <f t="shared" si="1"/>
        <v>99.047166162886256</v>
      </c>
      <c r="AA40" s="3">
        <f t="shared" si="1"/>
        <v>78.462669647308374</v>
      </c>
      <c r="AB40" s="3">
        <f t="shared" si="1"/>
        <v>97.88319300959391</v>
      </c>
      <c r="AC40" s="3">
        <f t="shared" si="1"/>
        <v>96.94206815065823</v>
      </c>
      <c r="AD40" s="3">
        <f t="shared" si="1"/>
        <v>88.496347591844966</v>
      </c>
    </row>
    <row r="41" spans="1:30" x14ac:dyDescent="0.25">
      <c r="A41" s="4">
        <v>0</v>
      </c>
      <c r="B41" s="2">
        <v>2</v>
      </c>
      <c r="C41" s="3">
        <v>18.768000000000001</v>
      </c>
      <c r="E41" s="3">
        <f t="shared" si="2"/>
        <v>93.345556115620226</v>
      </c>
      <c r="F41" s="3">
        <f t="shared" si="3"/>
        <v>85.585650869340199</v>
      </c>
      <c r="G41" s="3">
        <f t="shared" si="1"/>
        <v>80.987303187486333</v>
      </c>
      <c r="H41" s="3">
        <f t="shared" si="1"/>
        <v>76.308786170794491</v>
      </c>
      <c r="I41" s="3">
        <f t="shared" si="1"/>
        <v>98.336389028905046</v>
      </c>
      <c r="J41" s="3">
        <f t="shared" si="1"/>
        <v>74.006078576641471</v>
      </c>
      <c r="K41" s="3">
        <f t="shared" si="1"/>
        <v>52.572494245100209</v>
      </c>
      <c r="L41" s="3">
        <f t="shared" si="1"/>
        <v>97.65779868844173</v>
      </c>
      <c r="M41" s="3">
        <f t="shared" si="1"/>
        <v>96.615492788953006</v>
      </c>
      <c r="N41" s="3">
        <f t="shared" si="1"/>
        <v>59.83255089527335</v>
      </c>
      <c r="O41" s="3">
        <f t="shared" si="1"/>
        <v>100</v>
      </c>
      <c r="P41" s="3">
        <f t="shared" si="1"/>
        <v>94.780828325976643</v>
      </c>
      <c r="Q41" s="3">
        <f t="shared" si="1"/>
        <v>98.12977353356564</v>
      </c>
      <c r="R41" s="3">
        <f t="shared" si="1"/>
        <v>97.712534914744438</v>
      </c>
      <c r="S41" s="3">
        <f t="shared" si="1"/>
        <v>3.138440169800838</v>
      </c>
      <c r="T41" s="3">
        <f t="shared" si="1"/>
        <v>96.880729429196975</v>
      </c>
      <c r="U41" s="3">
        <f t="shared" si="1"/>
        <v>93.490217939193684</v>
      </c>
      <c r="V41" s="3">
        <f t="shared" si="1"/>
        <v>93.005272053350794</v>
      </c>
      <c r="W41" s="3">
        <f t="shared" si="1"/>
        <v>41.773616011676879</v>
      </c>
      <c r="X41" s="3">
        <f t="shared" si="1"/>
        <v>98.151543365450053</v>
      </c>
      <c r="Y41" s="3">
        <f t="shared" si="1"/>
        <v>57.889847294159182</v>
      </c>
      <c r="Z41" s="3">
        <f t="shared" si="1"/>
        <v>98.94988011791348</v>
      </c>
      <c r="AA41" s="3">
        <f t="shared" si="1"/>
        <v>83.363890289050531</v>
      </c>
      <c r="AB41" s="3">
        <f t="shared" si="1"/>
        <v>97.347866567819651</v>
      </c>
      <c r="AC41" s="3">
        <f t="shared" si="1"/>
        <v>96.573195710948795</v>
      </c>
      <c r="AD41" s="3">
        <f t="shared" si="1"/>
        <v>91.430922646715672</v>
      </c>
    </row>
    <row r="42" spans="1:30" x14ac:dyDescent="0.25">
      <c r="A42" s="4">
        <v>0</v>
      </c>
      <c r="B42" s="2">
        <v>1</v>
      </c>
      <c r="C42" s="3">
        <v>23.46</v>
      </c>
      <c r="E42" s="3">
        <f t="shared" si="2"/>
        <v>90.383683261064832</v>
      </c>
      <c r="F42" s="3">
        <f t="shared" si="3"/>
        <v>90.558525383590933</v>
      </c>
      <c r="G42" s="3">
        <f t="shared" si="1"/>
        <v>86.921809235048173</v>
      </c>
      <c r="H42" s="3">
        <f t="shared" si="1"/>
        <v>84.116392919538015</v>
      </c>
      <c r="I42" s="3">
        <f t="shared" si="1"/>
        <v>98.617377501130065</v>
      </c>
      <c r="J42" s="3">
        <f t="shared" si="1"/>
        <v>84.064389404050317</v>
      </c>
      <c r="K42" s="3">
        <f t="shared" si="1"/>
        <v>62.903208887877049</v>
      </c>
      <c r="L42" s="3">
        <f t="shared" si="1"/>
        <v>98.161947453078085</v>
      </c>
      <c r="M42" s="3">
        <f t="shared" si="1"/>
        <v>97.097362696513301</v>
      </c>
      <c r="N42" s="3">
        <f t="shared" si="1"/>
        <v>68.586698652811805</v>
      </c>
      <c r="O42" s="3">
        <f t="shared" si="1"/>
        <v>100</v>
      </c>
      <c r="P42" s="3">
        <f t="shared" si="1"/>
        <v>96.129128198757741</v>
      </c>
      <c r="Q42" s="3">
        <f t="shared" si="1"/>
        <v>98.598765275183737</v>
      </c>
      <c r="R42" s="3">
        <f t="shared" si="1"/>
        <v>97.403594480487499</v>
      </c>
      <c r="S42" s="3">
        <f t="shared" si="1"/>
        <v>25.142594112756662</v>
      </c>
      <c r="T42" s="3">
        <f t="shared" si="1"/>
        <v>95.384167965311121</v>
      </c>
      <c r="U42" s="3">
        <f t="shared" si="1"/>
        <v>94.871297739234578</v>
      </c>
      <c r="V42" s="3">
        <f t="shared" si="1"/>
        <v>95.141229437169599</v>
      </c>
      <c r="W42" s="3">
        <f t="shared" si="1"/>
        <v>42.302099566389018</v>
      </c>
      <c r="X42" s="3">
        <f t="shared" si="1"/>
        <v>98.076736652212972</v>
      </c>
      <c r="Y42" s="3">
        <f t="shared" si="1"/>
        <v>70.132851540248424</v>
      </c>
      <c r="Z42" s="3">
        <f t="shared" si="1"/>
        <v>98.939376830264507</v>
      </c>
      <c r="AA42" s="3">
        <f t="shared" si="1"/>
        <v>87.935893545699514</v>
      </c>
      <c r="AB42" s="3">
        <f t="shared" si="1"/>
        <v>97.491395633321261</v>
      </c>
      <c r="AC42" s="3">
        <f t="shared" si="1"/>
        <v>96.543700650353742</v>
      </c>
      <c r="AD42" s="3">
        <f t="shared" si="1"/>
        <v>94.162679932508496</v>
      </c>
    </row>
    <row r="43" spans="1:30" x14ac:dyDescent="0.25">
      <c r="A43" s="4">
        <v>1</v>
      </c>
      <c r="B43" s="2">
        <v>6</v>
      </c>
      <c r="C43" s="3">
        <v>0</v>
      </c>
      <c r="E43" s="3">
        <f t="shared" si="2"/>
        <v>87.250004055678147</v>
      </c>
      <c r="F43" s="3">
        <f t="shared" si="3"/>
        <v>73.066090229365926</v>
      </c>
      <c r="G43" s="3">
        <f t="shared" si="1"/>
        <v>66.531260646155104</v>
      </c>
      <c r="H43" s="3">
        <f t="shared" si="1"/>
        <v>57.59969132227193</v>
      </c>
      <c r="I43" s="3">
        <f t="shared" si="1"/>
        <v>95.130836060867182</v>
      </c>
      <c r="J43" s="3">
        <f t="shared" si="1"/>
        <v>54.525014465252021</v>
      </c>
      <c r="K43" s="3">
        <f t="shared" si="1"/>
        <v>37.126077082176025</v>
      </c>
      <c r="L43" s="3">
        <f t="shared" si="1"/>
        <v>92.015613601325654</v>
      </c>
      <c r="M43" s="3">
        <f t="shared" si="1"/>
        <v>89.419159209841993</v>
      </c>
      <c r="N43" s="3">
        <f t="shared" si="1"/>
        <v>49.135654477439381</v>
      </c>
      <c r="O43" s="3">
        <f t="shared" si="1"/>
        <v>100</v>
      </c>
      <c r="P43" s="3">
        <f t="shared" si="1"/>
        <v>87.617792400225881</v>
      </c>
      <c r="Q43" s="3">
        <f t="shared" si="1"/>
        <v>90.083336487749662</v>
      </c>
      <c r="R43" s="3">
        <f t="shared" si="1"/>
        <v>97.250782124505605</v>
      </c>
      <c r="S43" s="3">
        <f t="shared" si="1"/>
        <v>-15.32950876909319</v>
      </c>
      <c r="T43" s="3">
        <f t="shared" si="1"/>
        <v>95.218751520879295</v>
      </c>
      <c r="U43" s="3">
        <f t="shared" si="1"/>
        <v>86.421254319297219</v>
      </c>
      <c r="V43" s="3">
        <f t="shared" si="1"/>
        <v>77.197122638039744</v>
      </c>
      <c r="W43" s="3">
        <f t="shared" si="1"/>
        <v>49.00001622271256</v>
      </c>
      <c r="X43" s="3">
        <f t="shared" si="1"/>
        <v>96.458334459910589</v>
      </c>
      <c r="Y43" s="3">
        <f t="shared" si="1"/>
        <v>42.625018250551619</v>
      </c>
      <c r="Z43" s="3">
        <f t="shared" si="1"/>
        <v>97.341857581101834</v>
      </c>
      <c r="AA43" s="3">
        <f t="shared" si="1"/>
        <v>68.866288973167542</v>
      </c>
      <c r="AB43" s="3">
        <f t="shared" si="1"/>
        <v>95.685214787134981</v>
      </c>
      <c r="AC43" s="3">
        <f t="shared" si="1"/>
        <v>95.377071006942899</v>
      </c>
      <c r="AD43" s="3">
        <f t="shared" si="1"/>
        <v>78.952839656034811</v>
      </c>
    </row>
    <row r="44" spans="1:30" x14ac:dyDescent="0.25">
      <c r="A44" s="4">
        <v>1</v>
      </c>
      <c r="B44" s="2">
        <v>5</v>
      </c>
      <c r="C44" s="3">
        <v>4.6920000000000002</v>
      </c>
      <c r="E44" s="3">
        <f t="shared" si="2"/>
        <v>85.263223091293909</v>
      </c>
      <c r="F44" s="3">
        <f t="shared" si="3"/>
        <v>70.712452546323632</v>
      </c>
      <c r="G44" s="3">
        <f t="shared" si="1"/>
        <v>64.419313409610496</v>
      </c>
      <c r="H44" s="3">
        <f t="shared" si="1"/>
        <v>56.118692495110182</v>
      </c>
      <c r="I44" s="3">
        <f t="shared" si="1"/>
        <v>92.97053230930544</v>
      </c>
      <c r="J44" s="3">
        <f t="shared" si="1"/>
        <v>52.428649978913668</v>
      </c>
      <c r="K44" s="3">
        <f t="shared" si="1"/>
        <v>34.112636573307938</v>
      </c>
      <c r="L44" s="3">
        <f t="shared" si="1"/>
        <v>90.76345647506561</v>
      </c>
      <c r="M44" s="3">
        <f t="shared" si="1"/>
        <v>91.313945513037325</v>
      </c>
      <c r="N44" s="3">
        <f t="shared" si="1"/>
        <v>48.314492581059788</v>
      </c>
      <c r="O44" s="3">
        <f t="shared" si="1"/>
        <v>100</v>
      </c>
      <c r="P44" s="3">
        <f t="shared" si="1"/>
        <v>85.041379137829523</v>
      </c>
      <c r="Q44" s="3">
        <f t="shared" si="1"/>
        <v>92.505006933029193</v>
      </c>
      <c r="R44" s="3">
        <f t="shared" si="1"/>
        <v>95.087741030431303</v>
      </c>
      <c r="S44" s="3">
        <f t="shared" si="1"/>
        <v>-14.707885127225842</v>
      </c>
      <c r="T44" s="3">
        <f t="shared" si="1"/>
        <v>94.220871800507425</v>
      </c>
      <c r="U44" s="3">
        <f t="shared" si="1"/>
        <v>83.625803434771001</v>
      </c>
      <c r="V44" s="3">
        <f t="shared" si="1"/>
        <v>78.44944452060183</v>
      </c>
      <c r="W44" s="3">
        <f t="shared" si="1"/>
        <v>41.052892365175644</v>
      </c>
      <c r="X44" s="3">
        <f t="shared" si="1"/>
        <v>94.541934478257005</v>
      </c>
      <c r="Y44" s="3">
        <f t="shared" si="1"/>
        <v>39.824827622783445</v>
      </c>
      <c r="Z44" s="3">
        <f t="shared" si="1"/>
        <v>95.806401981228788</v>
      </c>
      <c r="AA44" s="3">
        <f t="shared" si="1"/>
        <v>64.950368433347663</v>
      </c>
      <c r="AB44" s="3">
        <f t="shared" si="1"/>
        <v>93.209524365596209</v>
      </c>
      <c r="AC44" s="3">
        <f t="shared" si="1"/>
        <v>93.411565879079447</v>
      </c>
      <c r="AD44" s="3">
        <f t="shared" si="1"/>
        <v>78.940692254026331</v>
      </c>
    </row>
    <row r="45" spans="1:30" x14ac:dyDescent="0.25">
      <c r="A45" s="4">
        <v>1</v>
      </c>
      <c r="B45" s="2">
        <v>4</v>
      </c>
      <c r="C45" s="3">
        <v>9.3840000000000003</v>
      </c>
      <c r="E45" s="3">
        <f t="shared" si="2"/>
        <v>93.764202048438037</v>
      </c>
      <c r="F45" s="3">
        <f t="shared" si="3"/>
        <v>83.110853519628563</v>
      </c>
      <c r="G45" s="3">
        <f t="shared" si="1"/>
        <v>77.833686969057055</v>
      </c>
      <c r="H45" s="3">
        <f t="shared" si="1"/>
        <v>71.418917513786596</v>
      </c>
      <c r="I45" s="3">
        <f t="shared" si="1"/>
        <v>98.229185165885042</v>
      </c>
      <c r="J45" s="3">
        <f t="shared" si="1"/>
        <v>69.508782075083019</v>
      </c>
      <c r="K45" s="3">
        <f t="shared" si="1"/>
        <v>50.622976121171426</v>
      </c>
      <c r="L45" s="3">
        <f t="shared" si="1"/>
        <v>96.928487136846229</v>
      </c>
      <c r="M45" s="3">
        <f t="shared" si="1"/>
        <v>95.790509558903665</v>
      </c>
      <c r="N45" s="3">
        <f t="shared" si="1"/>
        <v>58.947663485550365</v>
      </c>
      <c r="O45" s="3">
        <f t="shared" si="1"/>
        <v>100</v>
      </c>
      <c r="P45" s="3">
        <f t="shared" si="1"/>
        <v>94.226858025489406</v>
      </c>
      <c r="Q45" s="3">
        <f t="shared" si="1"/>
        <v>97.047605935604651</v>
      </c>
      <c r="R45" s="3">
        <f t="shared" si="1"/>
        <v>98.242878967038678</v>
      </c>
      <c r="S45" s="3">
        <f t="shared" si="1"/>
        <v>-11.243843307529028</v>
      </c>
      <c r="T45" s="3">
        <f t="shared" si="1"/>
        <v>97.481696981099972</v>
      </c>
      <c r="U45" s="3">
        <f t="shared" si="1"/>
        <v>93.163161282022415</v>
      </c>
      <c r="V45" s="3">
        <f t="shared" si="1"/>
        <v>90.110414186194689</v>
      </c>
      <c r="W45" s="3">
        <f t="shared" si="1"/>
        <v>48.164929527641128</v>
      </c>
      <c r="X45" s="3">
        <f t="shared" si="1"/>
        <v>98.505116929420083</v>
      </c>
      <c r="Y45" s="3">
        <f t="shared" si="1"/>
        <v>47.775192155668513</v>
      </c>
      <c r="Z45" s="3">
        <f t="shared" si="1"/>
        <v>99.012118324515711</v>
      </c>
      <c r="AA45" s="3">
        <f t="shared" si="1"/>
        <v>78.174707169533107</v>
      </c>
      <c r="AB45" s="3">
        <f t="shared" si="1"/>
        <v>97.426262637916636</v>
      </c>
      <c r="AC45" s="3">
        <f t="shared" si="1"/>
        <v>97.199175496332344</v>
      </c>
      <c r="AD45" s="3">
        <f t="shared" si="1"/>
        <v>88.295603648003279</v>
      </c>
    </row>
    <row r="46" spans="1:30" x14ac:dyDescent="0.25">
      <c r="A46" s="4">
        <v>1</v>
      </c>
      <c r="B46" s="2">
        <v>3</v>
      </c>
      <c r="C46" s="3">
        <v>14.076000000000001</v>
      </c>
      <c r="E46" s="3">
        <f t="shared" si="2"/>
        <v>93.456787663045176</v>
      </c>
      <c r="F46" s="3">
        <f t="shared" si="3"/>
        <v>83.650511210272114</v>
      </c>
      <c r="G46" s="3">
        <f t="shared" si="1"/>
        <v>79.237883930816395</v>
      </c>
      <c r="H46" s="3">
        <f t="shared" si="1"/>
        <v>73.396477322842983</v>
      </c>
      <c r="I46" s="3">
        <f t="shared" si="1"/>
        <v>97.918068801878007</v>
      </c>
      <c r="J46" s="3">
        <f t="shared" si="1"/>
        <v>78.820654804067246</v>
      </c>
      <c r="K46" s="3">
        <f t="shared" si="1"/>
        <v>52.122836558867057</v>
      </c>
      <c r="L46" s="3">
        <f t="shared" si="1"/>
        <v>96.735853519854615</v>
      </c>
      <c r="M46" s="3">
        <f t="shared" si="1"/>
        <v>96.131385406617952</v>
      </c>
      <c r="N46" s="3">
        <f t="shared" si="1"/>
        <v>59.871058515764332</v>
      </c>
      <c r="O46" s="3">
        <f t="shared" si="1"/>
        <v>100</v>
      </c>
      <c r="P46" s="3">
        <f t="shared" si="1"/>
        <v>93.413740213459945</v>
      </c>
      <c r="Q46" s="3">
        <f t="shared" si="1"/>
        <v>97.304738959648134</v>
      </c>
      <c r="R46" s="3">
        <f t="shared" si="1"/>
        <v>97.444057680877023</v>
      </c>
      <c r="S46" s="3">
        <f t="shared" si="1"/>
        <v>-0.16492858283600276</v>
      </c>
      <c r="T46" s="3">
        <f t="shared" si="1"/>
        <v>96.074072597827097</v>
      </c>
      <c r="U46" s="3">
        <f t="shared" si="1"/>
        <v>91.909406367143688</v>
      </c>
      <c r="V46" s="3">
        <f t="shared" si="1"/>
        <v>90.7017508895905</v>
      </c>
      <c r="W46" s="3">
        <f t="shared" si="1"/>
        <v>31.296270461974231</v>
      </c>
      <c r="X46" s="3">
        <f t="shared" si="1"/>
        <v>97.969347895427802</v>
      </c>
      <c r="Y46" s="3">
        <f t="shared" si="1"/>
        <v>55.833316725554852</v>
      </c>
      <c r="Z46" s="3">
        <f t="shared" si="1"/>
        <v>98.836187529000114</v>
      </c>
      <c r="AA46" s="3">
        <f t="shared" si="1"/>
        <v>80.031920971706811</v>
      </c>
      <c r="AB46" s="3">
        <f t="shared" si="1"/>
        <v>96.765571174346192</v>
      </c>
      <c r="AC46" s="3">
        <f t="shared" si="1"/>
        <v>96.576226102756181</v>
      </c>
      <c r="AD46" s="3">
        <f t="shared" si="1"/>
        <v>89.685222231473347</v>
      </c>
    </row>
    <row r="47" spans="1:30" x14ac:dyDescent="0.25">
      <c r="A47" s="4">
        <v>1</v>
      </c>
      <c r="B47" s="2">
        <v>2</v>
      </c>
      <c r="C47" s="3">
        <v>18.768000000000001</v>
      </c>
      <c r="E47" s="3">
        <f t="shared" si="2"/>
        <v>94.71283657608825</v>
      </c>
      <c r="F47" s="3">
        <f t="shared" si="3"/>
        <v>89.107065584286076</v>
      </c>
      <c r="G47" s="3">
        <f t="shared" si="1"/>
        <v>85.523243005955948</v>
      </c>
      <c r="H47" s="3">
        <f t="shared" si="1"/>
        <v>81.672550871300714</v>
      </c>
      <c r="I47" s="3">
        <f t="shared" si="1"/>
        <v>98.742166766085518</v>
      </c>
      <c r="J47" s="3">
        <f t="shared" si="1"/>
        <v>79.897764065335579</v>
      </c>
      <c r="K47" s="3">
        <f t="shared" si="1"/>
        <v>61.157900284858933</v>
      </c>
      <c r="L47" s="3">
        <f t="shared" si="1"/>
        <v>98.238347746206372</v>
      </c>
      <c r="M47" s="3">
        <f t="shared" si="1"/>
        <v>97.18550506422126</v>
      </c>
      <c r="N47" s="3">
        <f t="shared" si="1"/>
        <v>67.650907998434775</v>
      </c>
      <c r="O47" s="3">
        <f t="shared" si="1"/>
        <v>100</v>
      </c>
      <c r="P47" s="3">
        <f t="shared" si="1"/>
        <v>96.06918405575189</v>
      </c>
      <c r="Q47" s="3">
        <f t="shared" si="1"/>
        <v>98.457438936813759</v>
      </c>
      <c r="R47" s="3">
        <f t="shared" si="1"/>
        <v>98.017313716033101</v>
      </c>
      <c r="S47" s="3">
        <f t="shared" si="1"/>
        <v>14.692313834581999</v>
      </c>
      <c r="T47" s="3">
        <f t="shared" si="1"/>
        <v>96.695522860055164</v>
      </c>
      <c r="U47" s="3">
        <f t="shared" si="1"/>
        <v>94.923556857476044</v>
      </c>
      <c r="V47" s="3">
        <f t="shared" si="1"/>
        <v>94.893080783721601</v>
      </c>
      <c r="W47" s="3">
        <f t="shared" si="1"/>
        <v>53.737320040772282</v>
      </c>
      <c r="X47" s="3">
        <f t="shared" si="1"/>
        <v>98.384477842693627</v>
      </c>
      <c r="Y47" s="3">
        <f t="shared" si="1"/>
        <v>65.716049673072334</v>
      </c>
      <c r="Z47" s="3">
        <f t="shared" si="1"/>
        <v>99.209560285461691</v>
      </c>
      <c r="AA47" s="3">
        <f t="shared" si="1"/>
        <v>86.527900890994133</v>
      </c>
      <c r="AB47" s="3">
        <f t="shared" si="1"/>
        <v>97.797015240036771</v>
      </c>
      <c r="AC47" s="3">
        <f t="shared" si="1"/>
        <v>97.184213141314615</v>
      </c>
      <c r="AD47" s="3">
        <f t="shared" si="1"/>
        <v>93.180121647347875</v>
      </c>
    </row>
    <row r="48" spans="1:30" x14ac:dyDescent="0.25">
      <c r="A48" s="4">
        <v>1</v>
      </c>
      <c r="B48" s="2">
        <v>1</v>
      </c>
      <c r="C48" s="3">
        <v>23.46</v>
      </c>
      <c r="E48" s="3">
        <f t="shared" si="2"/>
        <v>93.993536273257988</v>
      </c>
      <c r="F48" s="3">
        <f t="shared" si="3"/>
        <v>90.860978635866232</v>
      </c>
      <c r="G48" s="3">
        <f t="shared" si="1"/>
        <v>87.987072546515989</v>
      </c>
      <c r="H48" s="3">
        <f t="shared" si="1"/>
        <v>85.877546905367907</v>
      </c>
      <c r="I48" s="3">
        <f t="shared" si="1"/>
        <v>97.979392386856375</v>
      </c>
      <c r="J48" s="3">
        <f t="shared" si="1"/>
        <v>86.270940053161141</v>
      </c>
      <c r="K48" s="3">
        <f t="shared" si="1"/>
        <v>63.710948317600391</v>
      </c>
      <c r="L48" s="3">
        <f t="shared" si="1"/>
        <v>97.646877803176196</v>
      </c>
      <c r="M48" s="3">
        <f t="shared" ref="M48:AD48" si="4">((M15/$D15)-(M31/$D31))/(M15/$D15)*100</f>
        <v>96.764045372308743</v>
      </c>
      <c r="N48" s="3">
        <f t="shared" si="4"/>
        <v>71.302451083343755</v>
      </c>
      <c r="O48" s="3">
        <f t="shared" si="4"/>
        <v>100</v>
      </c>
      <c r="P48" s="3">
        <f t="shared" si="4"/>
        <v>94.943926103438685</v>
      </c>
      <c r="Q48" s="3">
        <f t="shared" si="4"/>
        <v>98.037173460725384</v>
      </c>
      <c r="R48" s="3">
        <f t="shared" si="4"/>
        <v>95.094721289827362</v>
      </c>
      <c r="S48" s="3">
        <f t="shared" si="4"/>
        <v>15.675489758336289</v>
      </c>
      <c r="T48" s="3">
        <f t="shared" si="4"/>
        <v>89.188365291864386</v>
      </c>
      <c r="U48" s="3">
        <f t="shared" si="4"/>
        <v>93.993536273257988</v>
      </c>
      <c r="V48" s="3">
        <f t="shared" si="4"/>
        <v>95.890314292229164</v>
      </c>
      <c r="W48" s="3">
        <f t="shared" si="4"/>
        <v>24.919203415724947</v>
      </c>
      <c r="X48" s="3">
        <f t="shared" si="4"/>
        <v>97.19698359418706</v>
      </c>
      <c r="Y48" s="3">
        <f t="shared" si="4"/>
        <v>73.854216718887741</v>
      </c>
      <c r="Z48" s="3">
        <f t="shared" si="4"/>
        <v>98.616157866878069</v>
      </c>
      <c r="AA48" s="3">
        <f t="shared" si="4"/>
        <v>88.260093625004259</v>
      </c>
      <c r="AB48" s="3">
        <f t="shared" si="4"/>
        <v>95.691015152554641</v>
      </c>
      <c r="AC48" s="3">
        <f t="shared" si="4"/>
        <v>95.734540252023805</v>
      </c>
      <c r="AD48" s="3">
        <f t="shared" si="4"/>
        <v>93.910982063333918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Abbreviations</vt:lpstr>
      <vt:lpstr>Fish and organ weights</vt:lpstr>
      <vt:lpstr>FA % in feed, organ, tissue</vt:lpstr>
      <vt:lpstr>FA g_kg in feed, organ, tissue</vt:lpstr>
      <vt:lpstr>Fatty acid digestibilities </vt:lpstr>
    </vt:vector>
  </TitlesOfParts>
  <Company>NMBU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Åshild Krogdahl</dc:creator>
  <cp:lastModifiedBy>Åshild Krogdahl</cp:lastModifiedBy>
  <dcterms:created xsi:type="dcterms:W3CDTF">2024-07-16T10:20:14Z</dcterms:created>
  <dcterms:modified xsi:type="dcterms:W3CDTF">2024-07-17T11:27:32Z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2024-07-16T10:29:16Z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4e234de1-bf10-4e30-a547-6bcbfa1a85df</vt:lpwstr>
  </property>
  <property fmtid="{D5CDD505-2E9C-101B-9397-08002B2CF9AE}" pid="8" name="MSIP_Label_d0484126-3486-41a9-802e-7f1e2277276c_ContentBits">
    <vt:lpwstr>0</vt:lpwstr>
  </property>
</Properties>
</file>