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运动和AN的sci\result\R\药物分组\"/>
    </mc:Choice>
  </mc:AlternateContent>
  <xr:revisionPtr revIDLastSave="0" documentId="13_ncr:1_{0632217A-C533-478F-B0C6-3E5FA0AB74A7}" xr6:coauthVersionLast="47" xr6:coauthVersionMax="47" xr10:uidLastSave="{00000000-0000-0000-0000-000000000000}"/>
  <bookViews>
    <workbookView xWindow="-110" yWindow="-110" windowWidth="25820" windowHeight="15620" xr2:uid="{33D61AE4-2CF1-D747-B245-709BE7270FFC}"/>
  </bookViews>
  <sheets>
    <sheet name="患者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L2" i="1"/>
  <c r="L3" i="1"/>
  <c r="L15" i="1"/>
  <c r="L16" i="1"/>
  <c r="L17" i="1"/>
  <c r="L18" i="1"/>
  <c r="L19" i="1"/>
  <c r="L20" i="1"/>
  <c r="L21" i="1"/>
  <c r="L22" i="1"/>
  <c r="L4" i="1"/>
  <c r="L23" i="1"/>
  <c r="L24" i="1"/>
  <c r="L5" i="1"/>
  <c r="L6" i="1"/>
  <c r="L25" i="1"/>
  <c r="L26" i="1"/>
  <c r="L27" i="1"/>
  <c r="L28" i="1"/>
  <c r="L29" i="1"/>
  <c r="L30" i="1"/>
  <c r="L31" i="1"/>
  <c r="L32" i="1"/>
  <c r="L33" i="1"/>
  <c r="L34" i="1"/>
  <c r="L7" i="1"/>
  <c r="L35" i="1"/>
  <c r="L36" i="1"/>
  <c r="L37" i="1"/>
  <c r="L8" i="1"/>
  <c r="L9" i="1"/>
  <c r="L10" i="1"/>
  <c r="L11" i="1"/>
  <c r="L38" i="1"/>
  <c r="L39" i="1"/>
  <c r="L40" i="1"/>
  <c r="L41" i="1"/>
  <c r="L12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13" i="1"/>
</calcChain>
</file>

<file path=xl/sharedStrings.xml><?xml version="1.0" encoding="utf-8"?>
<sst xmlns="http://schemas.openxmlformats.org/spreadsheetml/2006/main" count="660" uniqueCount="117">
  <si>
    <t>ANX01</t>
  </si>
  <si>
    <t>ANX03</t>
  </si>
  <si>
    <t>ANX04</t>
  </si>
  <si>
    <t>ANX08</t>
  </si>
  <si>
    <t>ANX09</t>
  </si>
  <si>
    <t>ANX11</t>
  </si>
  <si>
    <t>ANX13</t>
  </si>
  <si>
    <t>ANX15</t>
  </si>
  <si>
    <t>ANX20</t>
  </si>
  <si>
    <t>ANX22</t>
  </si>
  <si>
    <t>ANX23</t>
  </si>
  <si>
    <t>ANX28</t>
  </si>
  <si>
    <t>ANX29</t>
  </si>
  <si>
    <t>ANX31</t>
  </si>
  <si>
    <t>ANX32</t>
  </si>
  <si>
    <t>ANX33</t>
  </si>
  <si>
    <t>ANX34</t>
  </si>
  <si>
    <t>ANX35</t>
  </si>
  <si>
    <t>ANX36</t>
  </si>
  <si>
    <t>ANX37</t>
  </si>
  <si>
    <t>ANX39</t>
  </si>
  <si>
    <t>ANX40</t>
  </si>
  <si>
    <t>ANX41</t>
  </si>
  <si>
    <t>ANX42</t>
  </si>
  <si>
    <t>ANX43</t>
  </si>
  <si>
    <t>ANX44</t>
  </si>
  <si>
    <t>ANX45</t>
  </si>
  <si>
    <t>ANX46</t>
  </si>
  <si>
    <t>ANX47</t>
  </si>
  <si>
    <t>ANX48</t>
  </si>
  <si>
    <t>ANX49</t>
  </si>
  <si>
    <t>ANX51</t>
  </si>
  <si>
    <t>ANX52</t>
  </si>
  <si>
    <t>ANX53</t>
  </si>
  <si>
    <t>ANX54</t>
  </si>
  <si>
    <t>ANX56</t>
  </si>
  <si>
    <t>ANX57</t>
  </si>
  <si>
    <t>ANX59</t>
  </si>
  <si>
    <t>ANX60</t>
  </si>
  <si>
    <t>ANX62</t>
  </si>
  <si>
    <t>ANX63</t>
  </si>
  <si>
    <t>ANX64</t>
  </si>
  <si>
    <t>BMI</t>
  </si>
  <si>
    <t xml:space="preserve">GSRS </t>
  </si>
  <si>
    <t>BAI</t>
  </si>
  <si>
    <t>BDI</t>
  </si>
  <si>
    <t>Restraint</t>
  </si>
  <si>
    <t>Eating Concern</t>
  </si>
  <si>
    <t>Shape Concern</t>
  </si>
  <si>
    <t>Weight Concern</t>
  </si>
  <si>
    <t>ANX101</t>
  </si>
  <si>
    <t>ANX102</t>
  </si>
  <si>
    <t>ANX103</t>
  </si>
  <si>
    <t>ANX104</t>
  </si>
  <si>
    <t>ANX105</t>
  </si>
  <si>
    <t>ANX106</t>
  </si>
  <si>
    <t>ANX108</t>
  </si>
  <si>
    <t>ANX109</t>
  </si>
  <si>
    <t>ANX110</t>
  </si>
  <si>
    <t>ANX111</t>
  </si>
  <si>
    <t>ANX114</t>
  </si>
  <si>
    <t>ANX119</t>
  </si>
  <si>
    <t>ANX126</t>
  </si>
  <si>
    <t>ANX128</t>
  </si>
  <si>
    <t>ANX129</t>
  </si>
  <si>
    <t>ANX130</t>
  </si>
  <si>
    <t>ANX132</t>
  </si>
  <si>
    <t>ANX133</t>
  </si>
  <si>
    <t>ANX134</t>
  </si>
  <si>
    <t>ANX135</t>
  </si>
  <si>
    <t>ANX136</t>
  </si>
  <si>
    <t>ANX137</t>
  </si>
  <si>
    <t>ANX138</t>
  </si>
  <si>
    <t>ANX139</t>
  </si>
  <si>
    <t>ANX140</t>
  </si>
  <si>
    <t>ANX141</t>
  </si>
  <si>
    <t>ANX142</t>
  </si>
  <si>
    <t>ANX143</t>
  </si>
  <si>
    <t>ANX144</t>
  </si>
  <si>
    <t>ANX145</t>
  </si>
  <si>
    <t>ANX146</t>
  </si>
  <si>
    <t>ANX147</t>
  </si>
  <si>
    <t>ANX148</t>
  </si>
  <si>
    <t>ANX149</t>
  </si>
  <si>
    <t>ANX150</t>
  </si>
  <si>
    <t>ANX151</t>
  </si>
  <si>
    <t>Study_years</t>
    <phoneticPr fontId="1" type="noConversion"/>
  </si>
  <si>
    <t>Age</t>
    <phoneticPr fontId="1" type="noConversion"/>
  </si>
  <si>
    <t>Weight</t>
    <phoneticPr fontId="1" type="noConversion"/>
  </si>
  <si>
    <t>Height</t>
    <phoneticPr fontId="1" type="noConversion"/>
  </si>
  <si>
    <t>Number</t>
    <phoneticPr fontId="1" type="noConversion"/>
  </si>
  <si>
    <t>Course_month</t>
    <phoneticPr fontId="1" type="noConversion"/>
  </si>
  <si>
    <t>Subtype</t>
    <phoneticPr fontId="1" type="noConversion"/>
  </si>
  <si>
    <t>SSRIs</t>
    <phoneticPr fontId="1" type="noConversion"/>
  </si>
  <si>
    <t>SGAs</t>
    <phoneticPr fontId="1" type="noConversion"/>
  </si>
  <si>
    <t>Sport1</t>
    <phoneticPr fontId="1" type="noConversion"/>
  </si>
  <si>
    <t>Sport2</t>
    <phoneticPr fontId="1" type="noConversion"/>
  </si>
  <si>
    <t>Sport3</t>
    <phoneticPr fontId="1" type="noConversion"/>
  </si>
  <si>
    <t>TNF-a</t>
    <phoneticPr fontId="1" type="noConversion"/>
  </si>
  <si>
    <t>IL-6</t>
    <phoneticPr fontId="1" type="noConversion"/>
  </si>
  <si>
    <t>Claudin-5</t>
    <phoneticPr fontId="1" type="noConversion"/>
  </si>
  <si>
    <t>Zonulin</t>
    <phoneticPr fontId="1" type="noConversion"/>
  </si>
  <si>
    <t>group</t>
    <phoneticPr fontId="1" type="noConversion"/>
  </si>
  <si>
    <t>AN</t>
    <phoneticPr fontId="1" type="noConversion"/>
  </si>
  <si>
    <t>HC</t>
    <phoneticPr fontId="1" type="noConversion"/>
  </si>
  <si>
    <t>Global</t>
    <phoneticPr fontId="1" type="noConversion"/>
  </si>
  <si>
    <t>HC</t>
    <phoneticPr fontId="1" type="noConversion"/>
  </si>
  <si>
    <t>ANR</t>
    <phoneticPr fontId="1" type="noConversion"/>
  </si>
  <si>
    <t>ANBP</t>
    <phoneticPr fontId="1" type="noConversion"/>
  </si>
  <si>
    <t>TNF-ar</t>
    <phoneticPr fontId="1" type="noConversion"/>
  </si>
  <si>
    <t>L</t>
    <phoneticPr fontId="1" type="noConversion"/>
  </si>
  <si>
    <t>H</t>
    <phoneticPr fontId="1" type="noConversion"/>
  </si>
  <si>
    <t>IL-6r</t>
    <phoneticPr fontId="1" type="noConversion"/>
  </si>
  <si>
    <t>Claudin-5r</t>
    <phoneticPr fontId="1" type="noConversion"/>
  </si>
  <si>
    <t>Zonulinr</t>
    <phoneticPr fontId="1" type="noConversion"/>
  </si>
  <si>
    <t>有</t>
  </si>
  <si>
    <t>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</si>
</sst>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FAEB-7E9D-CC4C-A6E0-7F8107C693BE}">
  <dimension ref="A1:AD79"/>
  <sheetViews>
    <sheetView tabSelected="1" zoomScale="70" zoomScaleNormal="70" workbookViewId="0">
      <selection activeCell="I43" sqref="H2:I43"/>
    </sheetView>
  </sheetViews>
  <sheetFormatPr defaultColWidth="11.07421875" defaultRowHeight="15.5" x14ac:dyDescent="0.35"/>
  <cols>
    <col min="1" max="1" width="10.84375" style="1"/>
    <col min="2" max="2" width="11.07421875" style="1"/>
    <col min="3" max="3" width="34.4609375" style="1" customWidth="1"/>
    <col min="4" max="11" width="10.84375" style="1"/>
    <col min="12" max="12" width="11.07421875" style="1"/>
    <col min="13" max="16" width="17" style="1" customWidth="1"/>
    <col min="17" max="19" width="10.84375" style="1"/>
    <col min="20" max="22" width="10.84375" style="10"/>
    <col min="23" max="24" width="17.69140625" customWidth="1"/>
    <col min="25" max="26" width="15.84375" customWidth="1"/>
    <col min="27" max="29" width="15.69140625" customWidth="1"/>
  </cols>
  <sheetData>
    <row r="1" spans="1:30" x14ac:dyDescent="0.35">
      <c r="A1" s="1" t="s">
        <v>90</v>
      </c>
      <c r="B1" s="1" t="s">
        <v>102</v>
      </c>
      <c r="C1" s="2" t="s">
        <v>89</v>
      </c>
      <c r="D1" s="2" t="s">
        <v>88</v>
      </c>
      <c r="E1" s="1" t="s">
        <v>42</v>
      </c>
      <c r="F1" s="1" t="s">
        <v>92</v>
      </c>
      <c r="G1" s="1" t="s">
        <v>91</v>
      </c>
      <c r="H1" s="1" t="s">
        <v>93</v>
      </c>
      <c r="I1" s="1" t="s">
        <v>94</v>
      </c>
      <c r="J1" s="2" t="s">
        <v>87</v>
      </c>
      <c r="K1" s="2" t="s">
        <v>86</v>
      </c>
      <c r="L1" s="2" t="s">
        <v>105</v>
      </c>
      <c r="M1" s="2" t="s">
        <v>46</v>
      </c>
      <c r="N1" s="2" t="s">
        <v>47</v>
      </c>
      <c r="O1" s="2" t="s">
        <v>48</v>
      </c>
      <c r="P1" s="2" t="s">
        <v>49</v>
      </c>
      <c r="Q1" s="5" t="s">
        <v>43</v>
      </c>
      <c r="R1" s="1" t="s">
        <v>44</v>
      </c>
      <c r="S1" s="1" t="s">
        <v>45</v>
      </c>
      <c r="T1" s="10" t="s">
        <v>95</v>
      </c>
      <c r="U1" s="10" t="s">
        <v>96</v>
      </c>
      <c r="V1" s="10" t="s">
        <v>97</v>
      </c>
      <c r="W1" s="1" t="s">
        <v>98</v>
      </c>
      <c r="X1" s="1" t="s">
        <v>109</v>
      </c>
      <c r="Y1" s="6" t="s">
        <v>99</v>
      </c>
      <c r="Z1" s="6" t="s">
        <v>112</v>
      </c>
      <c r="AA1" s="6" t="s">
        <v>100</v>
      </c>
      <c r="AB1" s="6" t="s">
        <v>113</v>
      </c>
      <c r="AC1" s="1" t="s">
        <v>101</v>
      </c>
      <c r="AD1" s="1" t="s">
        <v>114</v>
      </c>
    </row>
    <row r="2" spans="1:30" x14ac:dyDescent="0.35">
      <c r="A2" s="1" t="s">
        <v>0</v>
      </c>
      <c r="B2" s="1" t="s">
        <v>103</v>
      </c>
      <c r="C2" s="1">
        <v>1.6119999999999999</v>
      </c>
      <c r="D2" s="1">
        <v>32.200000000000003</v>
      </c>
      <c r="E2" s="1">
        <v>12.4</v>
      </c>
      <c r="F2" s="7" t="s">
        <v>107</v>
      </c>
      <c r="G2" s="7">
        <v>34</v>
      </c>
      <c r="H2" s="7" t="s">
        <v>116</v>
      </c>
      <c r="I2" s="7" t="s">
        <v>116</v>
      </c>
      <c r="J2" s="1">
        <v>16</v>
      </c>
      <c r="K2" s="1">
        <v>10</v>
      </c>
      <c r="L2" s="1">
        <f t="shared" ref="L2:L33" si="0">AVERAGE(M2:P2)</f>
        <v>4.8312499999999998</v>
      </c>
      <c r="M2" s="1">
        <v>5.2</v>
      </c>
      <c r="N2" s="1">
        <v>3.8</v>
      </c>
      <c r="O2" s="1">
        <v>5.125</v>
      </c>
      <c r="P2" s="1">
        <v>5.2</v>
      </c>
      <c r="Q2" s="1">
        <v>25</v>
      </c>
      <c r="R2" s="1">
        <v>6</v>
      </c>
      <c r="S2" s="1">
        <v>21</v>
      </c>
      <c r="T2" s="11">
        <v>-3</v>
      </c>
      <c r="U2" s="11">
        <v>-3</v>
      </c>
      <c r="V2" s="11">
        <v>-3</v>
      </c>
      <c r="W2">
        <v>2120.8114500000001</v>
      </c>
      <c r="X2" t="s">
        <v>111</v>
      </c>
      <c r="Y2">
        <v>93.001019999999983</v>
      </c>
      <c r="Z2" t="s">
        <v>111</v>
      </c>
      <c r="AA2">
        <v>578.72865999999999</v>
      </c>
      <c r="AB2" t="s">
        <v>111</v>
      </c>
      <c r="AC2">
        <v>5429.8115999999991</v>
      </c>
      <c r="AD2" t="s">
        <v>111</v>
      </c>
    </row>
    <row r="3" spans="1:30" x14ac:dyDescent="0.35">
      <c r="A3" s="1" t="s">
        <v>1</v>
      </c>
      <c r="B3" s="1" t="s">
        <v>103</v>
      </c>
      <c r="C3" s="1">
        <v>1.52</v>
      </c>
      <c r="D3" s="1">
        <v>43.9</v>
      </c>
      <c r="E3" s="1">
        <v>19</v>
      </c>
      <c r="F3" s="7" t="s">
        <v>107</v>
      </c>
      <c r="G3" s="7">
        <v>55</v>
      </c>
      <c r="H3" s="7" t="s">
        <v>115</v>
      </c>
      <c r="I3" s="8" t="s">
        <v>116</v>
      </c>
      <c r="J3" s="1">
        <v>22</v>
      </c>
      <c r="K3" s="1">
        <v>16</v>
      </c>
      <c r="L3" s="1">
        <f t="shared" si="0"/>
        <v>5.90625</v>
      </c>
      <c r="M3" s="1">
        <v>5.2</v>
      </c>
      <c r="N3" s="1">
        <v>5.2</v>
      </c>
      <c r="O3" s="1">
        <v>6.625</v>
      </c>
      <c r="P3" s="1">
        <v>6.6</v>
      </c>
      <c r="Q3" s="1">
        <v>21</v>
      </c>
      <c r="R3" s="1">
        <v>7</v>
      </c>
      <c r="S3" s="1">
        <v>28</v>
      </c>
      <c r="T3" s="11">
        <v>-3</v>
      </c>
      <c r="U3" s="11">
        <v>-3</v>
      </c>
      <c r="V3" s="11">
        <v>-3</v>
      </c>
      <c r="W3">
        <v>255.40979999999996</v>
      </c>
      <c r="X3" t="s">
        <v>111</v>
      </c>
      <c r="Y3">
        <v>19.78182</v>
      </c>
      <c r="Z3" t="s">
        <v>111</v>
      </c>
      <c r="AA3">
        <v>159.344785</v>
      </c>
      <c r="AB3" t="s">
        <v>111</v>
      </c>
      <c r="AC3">
        <v>1276.3452</v>
      </c>
      <c r="AD3" t="s">
        <v>111</v>
      </c>
    </row>
    <row r="4" spans="1:30" x14ac:dyDescent="0.35">
      <c r="A4" s="1" t="s">
        <v>2</v>
      </c>
      <c r="B4" s="1" t="s">
        <v>103</v>
      </c>
      <c r="C4" s="1">
        <v>1.72</v>
      </c>
      <c r="D4" s="1">
        <v>50.6</v>
      </c>
      <c r="E4" s="1">
        <v>17.100000000000001</v>
      </c>
      <c r="F4" s="7" t="s">
        <v>107</v>
      </c>
      <c r="G4" s="7">
        <v>64</v>
      </c>
      <c r="H4" s="7" t="s">
        <v>115</v>
      </c>
      <c r="I4" s="7" t="s">
        <v>115</v>
      </c>
      <c r="J4" s="1">
        <v>18</v>
      </c>
      <c r="K4" s="1">
        <v>12</v>
      </c>
      <c r="L4" s="1">
        <f t="shared" si="0"/>
        <v>3.28125</v>
      </c>
      <c r="M4" s="1">
        <v>1</v>
      </c>
      <c r="N4" s="1">
        <v>3.4</v>
      </c>
      <c r="O4" s="1">
        <v>5.125</v>
      </c>
      <c r="P4" s="1">
        <v>3.6</v>
      </c>
      <c r="Q4" s="1">
        <v>17</v>
      </c>
      <c r="R4" s="1">
        <v>4</v>
      </c>
      <c r="S4" s="1">
        <v>32</v>
      </c>
      <c r="T4" s="11">
        <v>-3</v>
      </c>
      <c r="U4" s="11">
        <v>-3</v>
      </c>
      <c r="V4" s="11">
        <v>-3</v>
      </c>
      <c r="W4">
        <v>87.622349999999983</v>
      </c>
      <c r="X4" t="s">
        <v>110</v>
      </c>
      <c r="Y4">
        <v>15.489659999999999</v>
      </c>
      <c r="Z4" t="s">
        <v>110</v>
      </c>
      <c r="AA4">
        <v>139.29619000000002</v>
      </c>
      <c r="AB4" t="s">
        <v>111</v>
      </c>
      <c r="AC4">
        <v>822.19760000000008</v>
      </c>
      <c r="AD4" t="s">
        <v>110</v>
      </c>
    </row>
    <row r="5" spans="1:30" x14ac:dyDescent="0.35">
      <c r="A5" s="1" t="s">
        <v>3</v>
      </c>
      <c r="B5" s="1" t="s">
        <v>103</v>
      </c>
      <c r="C5" s="1">
        <v>1.45</v>
      </c>
      <c r="D5" s="1">
        <v>30.8</v>
      </c>
      <c r="E5" s="1">
        <v>14.6</v>
      </c>
      <c r="F5" s="7" t="s">
        <v>107</v>
      </c>
      <c r="G5" s="7">
        <v>88</v>
      </c>
      <c r="H5" s="7" t="s">
        <v>116</v>
      </c>
      <c r="I5" s="7" t="s">
        <v>116</v>
      </c>
      <c r="J5" s="1">
        <v>24</v>
      </c>
      <c r="K5" s="1">
        <v>16</v>
      </c>
      <c r="L5" s="1">
        <f t="shared" si="0"/>
        <v>3.2749999999999995</v>
      </c>
      <c r="M5" s="1">
        <v>4.5999999999999996</v>
      </c>
      <c r="N5" s="1">
        <v>3.8</v>
      </c>
      <c r="O5" s="1">
        <v>2.5</v>
      </c>
      <c r="P5" s="1">
        <v>2.2000000000000002</v>
      </c>
      <c r="Q5" s="1">
        <v>19</v>
      </c>
      <c r="R5" s="1">
        <v>0</v>
      </c>
      <c r="S5" s="1">
        <v>20</v>
      </c>
      <c r="T5" s="10">
        <v>0</v>
      </c>
      <c r="U5" s="10">
        <v>0</v>
      </c>
      <c r="V5" s="10">
        <v>5</v>
      </c>
      <c r="W5">
        <v>138.06824999999998</v>
      </c>
      <c r="X5" t="s">
        <v>110</v>
      </c>
      <c r="Y5">
        <v>21.296700000000005</v>
      </c>
      <c r="Z5" t="s">
        <v>111</v>
      </c>
      <c r="AA5">
        <v>123.7483</v>
      </c>
      <c r="AB5" t="s">
        <v>110</v>
      </c>
      <c r="AC5">
        <v>998.56560000000013</v>
      </c>
      <c r="AD5" t="s">
        <v>110</v>
      </c>
    </row>
    <row r="6" spans="1:30" x14ac:dyDescent="0.35">
      <c r="A6" s="1" t="s">
        <v>4</v>
      </c>
      <c r="B6" s="1" t="s">
        <v>103</v>
      </c>
      <c r="C6" s="1">
        <v>1.61</v>
      </c>
      <c r="D6" s="1">
        <v>28.8</v>
      </c>
      <c r="E6" s="1">
        <v>11.1</v>
      </c>
      <c r="F6" s="7" t="s">
        <v>107</v>
      </c>
      <c r="G6" s="7">
        <v>40</v>
      </c>
      <c r="H6" s="7" t="s">
        <v>115</v>
      </c>
      <c r="I6" s="7" t="s">
        <v>115</v>
      </c>
      <c r="J6" s="1">
        <v>16</v>
      </c>
      <c r="K6" s="1">
        <v>13</v>
      </c>
      <c r="L6" s="1">
        <f t="shared" si="0"/>
        <v>5.75</v>
      </c>
      <c r="M6" s="1">
        <v>4.5999999999999996</v>
      </c>
      <c r="N6" s="1">
        <v>4.5999999999999996</v>
      </c>
      <c r="O6" s="1">
        <v>7</v>
      </c>
      <c r="P6" s="1">
        <v>6.8</v>
      </c>
      <c r="Q6" s="1">
        <v>17</v>
      </c>
      <c r="R6" s="1">
        <v>6</v>
      </c>
      <c r="S6" s="1">
        <v>47</v>
      </c>
      <c r="T6" s="10">
        <v>0</v>
      </c>
      <c r="U6" s="10">
        <v>0</v>
      </c>
      <c r="V6" s="10">
        <v>7</v>
      </c>
      <c r="W6">
        <v>1261.0378500000002</v>
      </c>
      <c r="X6" t="s">
        <v>111</v>
      </c>
      <c r="Y6">
        <v>82.333739999999992</v>
      </c>
      <c r="Z6" t="s">
        <v>111</v>
      </c>
      <c r="AA6">
        <v>88.970125000000024</v>
      </c>
      <c r="AB6" t="s">
        <v>110</v>
      </c>
      <c r="AC6">
        <v>1518.8512000000003</v>
      </c>
      <c r="AD6" t="s">
        <v>111</v>
      </c>
    </row>
    <row r="7" spans="1:30" x14ac:dyDescent="0.35">
      <c r="A7" s="1" t="s">
        <v>5</v>
      </c>
      <c r="B7" s="1" t="s">
        <v>103</v>
      </c>
      <c r="C7" s="1">
        <v>1.6</v>
      </c>
      <c r="D7" s="1">
        <v>24.6</v>
      </c>
      <c r="E7" s="1">
        <v>9.6</v>
      </c>
      <c r="F7" s="7" t="s">
        <v>107</v>
      </c>
      <c r="G7" s="7">
        <v>48</v>
      </c>
      <c r="H7" s="7" t="s">
        <v>115</v>
      </c>
      <c r="I7" s="7" t="s">
        <v>115</v>
      </c>
      <c r="J7" s="1">
        <v>15</v>
      </c>
      <c r="K7" s="1">
        <v>8</v>
      </c>
      <c r="L7" s="1">
        <f t="shared" si="0"/>
        <v>5.8624999999999998</v>
      </c>
      <c r="M7" s="1">
        <v>4.8</v>
      </c>
      <c r="N7" s="1">
        <v>6.6</v>
      </c>
      <c r="O7" s="1">
        <v>6.25</v>
      </c>
      <c r="P7" s="1">
        <v>5.8</v>
      </c>
      <c r="Q7" s="1">
        <v>22</v>
      </c>
      <c r="R7" s="1">
        <v>12</v>
      </c>
      <c r="S7" s="1">
        <v>36</v>
      </c>
      <c r="T7" s="10">
        <v>0</v>
      </c>
      <c r="U7" s="10">
        <v>0</v>
      </c>
      <c r="V7" s="10">
        <v>2</v>
      </c>
      <c r="W7">
        <v>166.58115000000004</v>
      </c>
      <c r="X7" t="s">
        <v>110</v>
      </c>
      <c r="Y7">
        <v>15.6159</v>
      </c>
      <c r="Z7" t="s">
        <v>110</v>
      </c>
      <c r="AA7">
        <v>198.62366500000002</v>
      </c>
      <c r="AB7" t="s">
        <v>111</v>
      </c>
      <c r="AC7">
        <v>1571.7615999999998</v>
      </c>
      <c r="AD7" t="s">
        <v>111</v>
      </c>
    </row>
    <row r="8" spans="1:30" x14ac:dyDescent="0.35">
      <c r="A8" s="1" t="s">
        <v>6</v>
      </c>
      <c r="B8" s="1" t="s">
        <v>103</v>
      </c>
      <c r="C8" s="1">
        <v>1.66</v>
      </c>
      <c r="D8" s="1">
        <v>46</v>
      </c>
      <c r="E8" s="1">
        <v>16.690000000000001</v>
      </c>
      <c r="F8" s="7" t="s">
        <v>107</v>
      </c>
      <c r="G8" s="7">
        <v>102</v>
      </c>
      <c r="H8" s="7" t="s">
        <v>115</v>
      </c>
      <c r="I8" s="7" t="s">
        <v>115</v>
      </c>
      <c r="J8" s="1">
        <v>21</v>
      </c>
      <c r="K8" s="1">
        <v>13</v>
      </c>
      <c r="L8" s="1">
        <f t="shared" si="0"/>
        <v>5.3562499999999993</v>
      </c>
      <c r="M8" s="1">
        <v>5.4</v>
      </c>
      <c r="N8" s="1">
        <v>3.8</v>
      </c>
      <c r="O8" s="1">
        <v>6.625</v>
      </c>
      <c r="P8" s="1">
        <v>5.6</v>
      </c>
      <c r="Q8" s="1">
        <v>55</v>
      </c>
      <c r="R8" s="1">
        <v>27</v>
      </c>
      <c r="S8" s="1">
        <v>53</v>
      </c>
      <c r="T8" s="10">
        <v>3</v>
      </c>
      <c r="U8" s="10">
        <v>4</v>
      </c>
      <c r="V8" s="10">
        <v>4</v>
      </c>
      <c r="W8">
        <v>118.32855000000001</v>
      </c>
      <c r="X8" t="s">
        <v>110</v>
      </c>
      <c r="Y8">
        <v>21.422940000000001</v>
      </c>
      <c r="Z8" t="s">
        <v>111</v>
      </c>
      <c r="AA8">
        <v>47.236315000000005</v>
      </c>
      <c r="AB8" t="s">
        <v>110</v>
      </c>
      <c r="AC8">
        <v>967.70120000000009</v>
      </c>
      <c r="AD8" t="s">
        <v>110</v>
      </c>
    </row>
    <row r="9" spans="1:30" x14ac:dyDescent="0.35">
      <c r="A9" s="1" t="s">
        <v>7</v>
      </c>
      <c r="B9" s="1" t="s">
        <v>103</v>
      </c>
      <c r="C9" s="1">
        <v>1.6950000000000001</v>
      </c>
      <c r="D9" s="1">
        <v>57.6</v>
      </c>
      <c r="E9" s="1">
        <v>20</v>
      </c>
      <c r="F9" s="7" t="s">
        <v>107</v>
      </c>
      <c r="G9" s="7">
        <v>35</v>
      </c>
      <c r="H9" s="7" t="s">
        <v>115</v>
      </c>
      <c r="I9" s="7" t="s">
        <v>115</v>
      </c>
      <c r="J9" s="1">
        <v>16</v>
      </c>
      <c r="K9" s="1">
        <v>10</v>
      </c>
      <c r="L9" s="1">
        <f t="shared" si="0"/>
        <v>1</v>
      </c>
      <c r="M9" s="1">
        <v>1</v>
      </c>
      <c r="N9" s="1">
        <v>1</v>
      </c>
      <c r="O9" s="1">
        <v>1</v>
      </c>
      <c r="P9" s="1">
        <v>1</v>
      </c>
      <c r="Q9" s="1">
        <v>15</v>
      </c>
      <c r="R9" s="1">
        <v>0</v>
      </c>
      <c r="S9" s="1">
        <v>15</v>
      </c>
      <c r="T9" s="10">
        <v>0</v>
      </c>
      <c r="U9" s="10">
        <v>0</v>
      </c>
      <c r="V9" s="10">
        <v>0</v>
      </c>
      <c r="W9">
        <v>461.57999999999993</v>
      </c>
      <c r="X9" t="s">
        <v>111</v>
      </c>
      <c r="Y9">
        <v>39.412140000000008</v>
      </c>
      <c r="Z9" t="s">
        <v>111</v>
      </c>
      <c r="AA9">
        <v>63.193360000000006</v>
      </c>
      <c r="AB9" t="s">
        <v>110</v>
      </c>
      <c r="AC9">
        <v>1285.1636000000003</v>
      </c>
      <c r="AD9" t="s">
        <v>111</v>
      </c>
    </row>
    <row r="10" spans="1:30" x14ac:dyDescent="0.35">
      <c r="A10" s="1" t="s">
        <v>8</v>
      </c>
      <c r="B10" s="1" t="s">
        <v>103</v>
      </c>
      <c r="C10" s="1">
        <v>1.76</v>
      </c>
      <c r="D10" s="1">
        <v>49.5</v>
      </c>
      <c r="E10" s="1">
        <v>16</v>
      </c>
      <c r="F10" s="7" t="s">
        <v>107</v>
      </c>
      <c r="G10" s="7">
        <v>20</v>
      </c>
      <c r="H10" s="7" t="s">
        <v>115</v>
      </c>
      <c r="I10" s="8" t="s">
        <v>116</v>
      </c>
      <c r="J10" s="1">
        <v>16</v>
      </c>
      <c r="K10" s="1">
        <v>11</v>
      </c>
      <c r="L10" s="1">
        <f t="shared" si="0"/>
        <v>4.6437500000000007</v>
      </c>
      <c r="M10" s="1">
        <v>4.4000000000000004</v>
      </c>
      <c r="N10" s="1">
        <v>5.2</v>
      </c>
      <c r="O10" s="1">
        <v>5.375</v>
      </c>
      <c r="P10" s="1">
        <v>3.6</v>
      </c>
      <c r="Q10" s="1">
        <v>44</v>
      </c>
      <c r="R10" s="1">
        <v>16</v>
      </c>
      <c r="S10" s="1">
        <v>19</v>
      </c>
      <c r="T10" s="10">
        <v>1</v>
      </c>
      <c r="U10" s="10">
        <v>3</v>
      </c>
      <c r="V10" s="10">
        <v>7</v>
      </c>
      <c r="W10">
        <v>287.21265000000005</v>
      </c>
      <c r="X10" t="s">
        <v>111</v>
      </c>
      <c r="Y10">
        <v>25.588860000000004</v>
      </c>
      <c r="Z10" t="s">
        <v>111</v>
      </c>
      <c r="AA10">
        <v>169.57366000000005</v>
      </c>
      <c r="AB10" t="s">
        <v>111</v>
      </c>
      <c r="AC10">
        <v>808.97</v>
      </c>
      <c r="AD10" t="s">
        <v>110</v>
      </c>
    </row>
    <row r="11" spans="1:30" x14ac:dyDescent="0.35">
      <c r="A11" s="1" t="s">
        <v>9</v>
      </c>
      <c r="B11" s="1" t="s">
        <v>103</v>
      </c>
      <c r="C11" s="1">
        <v>1.62</v>
      </c>
      <c r="D11" s="1">
        <v>39.4</v>
      </c>
      <c r="E11" s="1">
        <v>15.01</v>
      </c>
      <c r="F11" s="7" t="s">
        <v>107</v>
      </c>
      <c r="G11" s="7">
        <v>68</v>
      </c>
      <c r="H11" s="7" t="s">
        <v>116</v>
      </c>
      <c r="I11" s="7" t="s">
        <v>116</v>
      </c>
      <c r="J11" s="1">
        <v>20</v>
      </c>
      <c r="K11" s="1">
        <v>12</v>
      </c>
      <c r="L11" s="1">
        <f t="shared" si="0"/>
        <v>5.3000000000000007</v>
      </c>
      <c r="M11" s="1">
        <v>6</v>
      </c>
      <c r="N11" s="1">
        <v>6.6</v>
      </c>
      <c r="O11" s="1">
        <v>5</v>
      </c>
      <c r="P11" s="1">
        <v>3.6</v>
      </c>
      <c r="Q11" s="1">
        <v>25</v>
      </c>
      <c r="R11" s="1">
        <v>4</v>
      </c>
      <c r="S11" s="1">
        <v>17</v>
      </c>
      <c r="T11" s="10">
        <v>0</v>
      </c>
      <c r="U11" s="10">
        <v>0</v>
      </c>
      <c r="V11" s="10">
        <v>0</v>
      </c>
      <c r="W11">
        <v>132.58500000000004</v>
      </c>
      <c r="X11" t="s">
        <v>110</v>
      </c>
      <c r="Y11">
        <v>21.612300000000001</v>
      </c>
      <c r="Z11" t="s">
        <v>111</v>
      </c>
      <c r="AA11">
        <v>108.609565</v>
      </c>
      <c r="AB11" t="s">
        <v>110</v>
      </c>
      <c r="AC11">
        <v>844.24360000000024</v>
      </c>
      <c r="AD11" t="s">
        <v>110</v>
      </c>
    </row>
    <row r="12" spans="1:30" x14ac:dyDescent="0.35">
      <c r="A12" s="1" t="s">
        <v>10</v>
      </c>
      <c r="B12" s="1" t="s">
        <v>103</v>
      </c>
      <c r="C12" s="1">
        <v>1.68</v>
      </c>
      <c r="D12" s="1">
        <v>45.8</v>
      </c>
      <c r="E12" s="1">
        <v>16.2</v>
      </c>
      <c r="F12" s="7" t="s">
        <v>107</v>
      </c>
      <c r="G12" s="7">
        <v>68</v>
      </c>
      <c r="H12" s="7" t="s">
        <v>115</v>
      </c>
      <c r="I12" s="8" t="s">
        <v>116</v>
      </c>
      <c r="J12" s="1">
        <v>24</v>
      </c>
      <c r="K12" s="1">
        <v>13</v>
      </c>
      <c r="L12" s="1">
        <f t="shared" si="0"/>
        <v>6.1312499999999996</v>
      </c>
      <c r="M12" s="1">
        <v>7</v>
      </c>
      <c r="N12" s="1">
        <v>7</v>
      </c>
      <c r="O12" s="1">
        <v>5.125</v>
      </c>
      <c r="P12" s="1">
        <v>5.4</v>
      </c>
      <c r="Q12" s="1">
        <v>77</v>
      </c>
      <c r="R12" s="1">
        <v>25</v>
      </c>
      <c r="S12" s="1">
        <v>26</v>
      </c>
      <c r="T12" s="10">
        <v>1</v>
      </c>
      <c r="U12" s="10">
        <v>10</v>
      </c>
      <c r="V12" s="10">
        <v>10</v>
      </c>
      <c r="W12">
        <v>546.02205000000004</v>
      </c>
      <c r="X12" t="s">
        <v>111</v>
      </c>
      <c r="Y12">
        <v>50.963099999999997</v>
      </c>
      <c r="Z12" t="s">
        <v>111</v>
      </c>
      <c r="AA12">
        <v>774.71390500000007</v>
      </c>
      <c r="AB12" t="s">
        <v>111</v>
      </c>
      <c r="AC12">
        <v>1254.2991999999999</v>
      </c>
      <c r="AD12" t="s">
        <v>111</v>
      </c>
    </row>
    <row r="13" spans="1:30" x14ac:dyDescent="0.35">
      <c r="A13" s="1" t="s">
        <v>11</v>
      </c>
      <c r="B13" s="1" t="s">
        <v>103</v>
      </c>
      <c r="C13" s="1">
        <v>1.601</v>
      </c>
      <c r="D13" s="1">
        <v>38.6</v>
      </c>
      <c r="E13" s="1">
        <v>15.1</v>
      </c>
      <c r="F13" s="7" t="s">
        <v>108</v>
      </c>
      <c r="G13" s="7">
        <v>10</v>
      </c>
      <c r="H13" s="7" t="s">
        <v>116</v>
      </c>
      <c r="I13" s="7" t="s">
        <v>116</v>
      </c>
      <c r="J13" s="1">
        <v>13</v>
      </c>
      <c r="K13" s="1">
        <v>8</v>
      </c>
      <c r="L13" s="1">
        <f t="shared" si="0"/>
        <v>5.3875000000000002</v>
      </c>
      <c r="M13" s="1">
        <v>7</v>
      </c>
      <c r="N13" s="1">
        <v>3.8</v>
      </c>
      <c r="O13" s="1">
        <v>5.75</v>
      </c>
      <c r="P13" s="1">
        <v>5</v>
      </c>
      <c r="Q13" s="1">
        <v>49</v>
      </c>
      <c r="R13" s="1">
        <v>5</v>
      </c>
      <c r="S13" s="1">
        <v>18</v>
      </c>
      <c r="T13" s="11">
        <v>-3</v>
      </c>
      <c r="U13" s="11">
        <v>-3</v>
      </c>
      <c r="V13" s="11">
        <v>-3</v>
      </c>
      <c r="W13">
        <v>1054.8676500000004</v>
      </c>
      <c r="X13" t="s">
        <v>111</v>
      </c>
      <c r="Y13">
        <v>17.761980000000001</v>
      </c>
      <c r="Z13" t="s">
        <v>110</v>
      </c>
      <c r="AA13">
        <v>153.20746</v>
      </c>
      <c r="AB13" t="s">
        <v>111</v>
      </c>
      <c r="AC13">
        <v>1267.5268000000001</v>
      </c>
      <c r="AD13" t="s">
        <v>111</v>
      </c>
    </row>
    <row r="14" spans="1:30" x14ac:dyDescent="0.35">
      <c r="A14" s="1" t="s">
        <v>12</v>
      </c>
      <c r="B14" s="1" t="s">
        <v>103</v>
      </c>
      <c r="C14" s="1">
        <v>1.516</v>
      </c>
      <c r="D14" s="1">
        <v>41.6</v>
      </c>
      <c r="E14" s="1">
        <v>18.100000000000001</v>
      </c>
      <c r="F14" s="7" t="s">
        <v>108</v>
      </c>
      <c r="G14" s="7">
        <v>58</v>
      </c>
      <c r="H14" s="7" t="s">
        <v>115</v>
      </c>
      <c r="I14" s="7" t="s">
        <v>116</v>
      </c>
      <c r="J14" s="1">
        <v>15</v>
      </c>
      <c r="K14" s="1">
        <v>10</v>
      </c>
      <c r="L14" s="1">
        <f t="shared" si="0"/>
        <v>1.78125</v>
      </c>
      <c r="M14" s="1">
        <v>1.4</v>
      </c>
      <c r="N14" s="1">
        <v>2.4</v>
      </c>
      <c r="O14" s="1">
        <v>2.125</v>
      </c>
      <c r="P14" s="1">
        <v>1.2</v>
      </c>
      <c r="Q14" s="1">
        <v>15</v>
      </c>
      <c r="R14" s="1">
        <v>9</v>
      </c>
      <c r="S14" s="1">
        <v>23</v>
      </c>
      <c r="T14" s="11">
        <v>-3</v>
      </c>
      <c r="U14" s="11">
        <v>-3</v>
      </c>
      <c r="V14" s="11">
        <v>-3</v>
      </c>
      <c r="W14">
        <v>1575.7764</v>
      </c>
      <c r="X14" t="s">
        <v>111</v>
      </c>
      <c r="Y14">
        <v>15.3003</v>
      </c>
      <c r="Z14" t="s">
        <v>110</v>
      </c>
      <c r="AA14">
        <v>84.060264999999987</v>
      </c>
      <c r="AB14" t="s">
        <v>110</v>
      </c>
      <c r="AC14">
        <v>795.7424000000002</v>
      </c>
      <c r="AD14" t="s">
        <v>110</v>
      </c>
    </row>
    <row r="15" spans="1:30" x14ac:dyDescent="0.35">
      <c r="A15" s="1" t="s">
        <v>13</v>
      </c>
      <c r="B15" s="1" t="s">
        <v>103</v>
      </c>
      <c r="C15" s="1">
        <v>1.58</v>
      </c>
      <c r="D15" s="1">
        <v>32.299999999999997</v>
      </c>
      <c r="E15" s="1">
        <v>12.9</v>
      </c>
      <c r="F15" s="7" t="s">
        <v>108</v>
      </c>
      <c r="G15" s="7">
        <v>12</v>
      </c>
      <c r="H15" s="7" t="s">
        <v>115</v>
      </c>
      <c r="I15" s="8" t="s">
        <v>116</v>
      </c>
      <c r="J15" s="1">
        <v>14</v>
      </c>
      <c r="K15" s="1">
        <v>9</v>
      </c>
      <c r="L15" s="1">
        <f t="shared" si="0"/>
        <v>1.05</v>
      </c>
      <c r="M15" s="1">
        <v>1</v>
      </c>
      <c r="N15" s="1">
        <v>1.2</v>
      </c>
      <c r="O15" s="1">
        <v>1</v>
      </c>
      <c r="P15" s="1">
        <v>1</v>
      </c>
      <c r="Q15" s="1">
        <v>23</v>
      </c>
      <c r="R15" s="1">
        <v>1</v>
      </c>
      <c r="S15" s="1">
        <v>1</v>
      </c>
      <c r="T15" s="11">
        <v>-3</v>
      </c>
      <c r="U15" s="11">
        <v>-3</v>
      </c>
      <c r="V15" s="11">
        <v>-3</v>
      </c>
      <c r="W15">
        <v>222.5103</v>
      </c>
      <c r="X15" t="s">
        <v>111</v>
      </c>
      <c r="Y15">
        <v>22.811580000000006</v>
      </c>
      <c r="Z15" t="s">
        <v>111</v>
      </c>
      <c r="AA15">
        <v>134.79548499999999</v>
      </c>
      <c r="AB15" t="s">
        <v>111</v>
      </c>
      <c r="AC15">
        <v>1611.4444000000003</v>
      </c>
      <c r="AD15" t="s">
        <v>111</v>
      </c>
    </row>
    <row r="16" spans="1:30" x14ac:dyDescent="0.35">
      <c r="A16" s="1" t="s">
        <v>14</v>
      </c>
      <c r="B16" s="1" t="s">
        <v>103</v>
      </c>
      <c r="C16" s="1">
        <v>1.76</v>
      </c>
      <c r="D16" s="1">
        <v>40.299999999999997</v>
      </c>
      <c r="E16" s="1">
        <v>13</v>
      </c>
      <c r="F16" s="7" t="s">
        <v>108</v>
      </c>
      <c r="G16" s="7">
        <v>11</v>
      </c>
      <c r="H16" s="7" t="s">
        <v>116</v>
      </c>
      <c r="I16" s="7" t="s">
        <v>116</v>
      </c>
      <c r="J16" s="1">
        <v>15</v>
      </c>
      <c r="K16" s="1">
        <v>9</v>
      </c>
      <c r="L16" s="1">
        <f t="shared" si="0"/>
        <v>2.7749999999999999</v>
      </c>
      <c r="M16" s="1">
        <v>2.2000000000000002</v>
      </c>
      <c r="N16" s="1">
        <v>2.4</v>
      </c>
      <c r="O16" s="1">
        <v>3.5</v>
      </c>
      <c r="P16" s="1">
        <v>3</v>
      </c>
      <c r="Q16" s="1">
        <v>20</v>
      </c>
      <c r="R16" s="1">
        <v>1</v>
      </c>
      <c r="S16" s="1">
        <v>4</v>
      </c>
      <c r="T16" s="11">
        <v>-3</v>
      </c>
      <c r="U16" s="11">
        <v>-3</v>
      </c>
      <c r="V16" s="11">
        <v>-3</v>
      </c>
      <c r="W16">
        <v>4.2769499999999638</v>
      </c>
      <c r="X16" t="s">
        <v>110</v>
      </c>
      <c r="Y16">
        <v>17.761980000000001</v>
      </c>
      <c r="Z16" t="s">
        <v>110</v>
      </c>
      <c r="AA16">
        <v>150.75253000000001</v>
      </c>
      <c r="AB16" t="s">
        <v>111</v>
      </c>
      <c r="AC16">
        <v>1492.396</v>
      </c>
      <c r="AD16" t="s">
        <v>111</v>
      </c>
    </row>
    <row r="17" spans="1:30" x14ac:dyDescent="0.35">
      <c r="A17" s="1" t="s">
        <v>15</v>
      </c>
      <c r="B17" s="1" t="s">
        <v>103</v>
      </c>
      <c r="C17" s="1">
        <v>1.64</v>
      </c>
      <c r="D17" s="1">
        <v>46.5</v>
      </c>
      <c r="E17" s="1">
        <v>17.3</v>
      </c>
      <c r="F17" s="7" t="s">
        <v>108</v>
      </c>
      <c r="G17" s="7">
        <v>13</v>
      </c>
      <c r="H17" s="7" t="s">
        <v>116</v>
      </c>
      <c r="I17" s="7" t="s">
        <v>116</v>
      </c>
      <c r="J17" s="1">
        <v>15</v>
      </c>
      <c r="K17" s="1">
        <v>9</v>
      </c>
      <c r="L17" s="1">
        <f t="shared" si="0"/>
        <v>4.1437499999999998</v>
      </c>
      <c r="M17" s="1">
        <v>4.5999999999999996</v>
      </c>
      <c r="N17" s="1">
        <v>3.4</v>
      </c>
      <c r="O17" s="1">
        <v>4.375</v>
      </c>
      <c r="P17" s="1">
        <v>4.2</v>
      </c>
      <c r="Q17" s="1">
        <v>60</v>
      </c>
      <c r="R17" s="1">
        <v>15</v>
      </c>
      <c r="S17" s="1">
        <v>23</v>
      </c>
      <c r="T17" s="11">
        <v>-3</v>
      </c>
      <c r="U17" s="11">
        <v>-3</v>
      </c>
      <c r="V17" s="11">
        <v>-3</v>
      </c>
      <c r="W17">
        <v>2332.4649000000004</v>
      </c>
      <c r="X17" t="s">
        <v>111</v>
      </c>
      <c r="Y17">
        <v>138.32118000000003</v>
      </c>
      <c r="Z17" t="s">
        <v>111</v>
      </c>
      <c r="AA17">
        <v>1248.5153950000001</v>
      </c>
      <c r="AB17" t="s">
        <v>111</v>
      </c>
      <c r="AC17">
        <v>10434.253600000002</v>
      </c>
      <c r="AD17" t="s">
        <v>111</v>
      </c>
    </row>
    <row r="18" spans="1:30" x14ac:dyDescent="0.35">
      <c r="A18" s="1" t="s">
        <v>16</v>
      </c>
      <c r="B18" s="1" t="s">
        <v>103</v>
      </c>
      <c r="C18" s="1">
        <v>1.59</v>
      </c>
      <c r="D18" s="1">
        <v>40.6</v>
      </c>
      <c r="E18" s="1">
        <v>16.100000000000001</v>
      </c>
      <c r="F18" s="7" t="s">
        <v>108</v>
      </c>
      <c r="G18" s="7">
        <v>11</v>
      </c>
      <c r="H18" s="7" t="s">
        <v>116</v>
      </c>
      <c r="I18" s="7" t="s">
        <v>116</v>
      </c>
      <c r="J18" s="1">
        <v>17</v>
      </c>
      <c r="K18" s="1">
        <v>11</v>
      </c>
      <c r="L18" s="1">
        <f t="shared" si="0"/>
        <v>3.03125</v>
      </c>
      <c r="M18" s="1">
        <v>4.4000000000000004</v>
      </c>
      <c r="N18" s="1">
        <v>2</v>
      </c>
      <c r="O18" s="1">
        <v>3.125</v>
      </c>
      <c r="P18" s="1">
        <v>2.6</v>
      </c>
      <c r="Q18" s="1">
        <v>38</v>
      </c>
      <c r="R18" s="1">
        <v>13</v>
      </c>
      <c r="S18" s="1">
        <v>43</v>
      </c>
      <c r="T18" s="11">
        <v>-3</v>
      </c>
      <c r="U18" s="11">
        <v>-3</v>
      </c>
      <c r="V18" s="11">
        <v>-3</v>
      </c>
      <c r="W18">
        <v>104.07210000000001</v>
      </c>
      <c r="X18" t="s">
        <v>110</v>
      </c>
      <c r="Y18">
        <v>15.552779999999998</v>
      </c>
      <c r="Z18" t="s">
        <v>110</v>
      </c>
      <c r="AA18">
        <v>223.99127500000003</v>
      </c>
      <c r="AB18" t="s">
        <v>111</v>
      </c>
      <c r="AC18">
        <v>2047.9552000000001</v>
      </c>
      <c r="AD18" t="s">
        <v>111</v>
      </c>
    </row>
    <row r="19" spans="1:30" x14ac:dyDescent="0.35">
      <c r="A19" s="1" t="s">
        <v>17</v>
      </c>
      <c r="B19" s="1" t="s">
        <v>103</v>
      </c>
      <c r="C19" s="1">
        <v>1.5249999999999999</v>
      </c>
      <c r="D19" s="1">
        <v>29.7</v>
      </c>
      <c r="E19" s="1">
        <v>12.8</v>
      </c>
      <c r="F19" s="7" t="s">
        <v>108</v>
      </c>
      <c r="G19" s="7">
        <v>20</v>
      </c>
      <c r="H19" s="8" t="s">
        <v>116</v>
      </c>
      <c r="I19" s="8" t="s">
        <v>116</v>
      </c>
      <c r="J19" s="1">
        <v>13</v>
      </c>
      <c r="K19" s="1">
        <v>8</v>
      </c>
      <c r="L19" s="1">
        <f t="shared" si="0"/>
        <v>1.40625</v>
      </c>
      <c r="M19" s="1">
        <v>1.6</v>
      </c>
      <c r="N19" s="1">
        <v>1.2</v>
      </c>
      <c r="O19" s="1">
        <v>1.625</v>
      </c>
      <c r="P19" s="1">
        <v>1.2</v>
      </c>
      <c r="Q19" s="1">
        <v>19</v>
      </c>
      <c r="R19" s="1">
        <v>5</v>
      </c>
      <c r="S19" s="1">
        <v>0</v>
      </c>
      <c r="T19" s="11">
        <v>-3</v>
      </c>
      <c r="U19" s="11">
        <v>-3</v>
      </c>
      <c r="V19" s="11">
        <v>-3</v>
      </c>
      <c r="W19">
        <v>131.48835000000003</v>
      </c>
      <c r="X19" t="s">
        <v>110</v>
      </c>
      <c r="Y19">
        <v>16.2471</v>
      </c>
      <c r="Z19" t="s">
        <v>110</v>
      </c>
      <c r="AA19">
        <v>96.744069999999994</v>
      </c>
      <c r="AB19" t="s">
        <v>110</v>
      </c>
      <c r="AC19">
        <v>994.15640000000008</v>
      </c>
      <c r="AD19" t="s">
        <v>110</v>
      </c>
    </row>
    <row r="20" spans="1:30" x14ac:dyDescent="0.35">
      <c r="A20" s="1" t="s">
        <v>18</v>
      </c>
      <c r="B20" s="1" t="s">
        <v>103</v>
      </c>
      <c r="C20" s="1">
        <v>1.7</v>
      </c>
      <c r="D20" s="1">
        <v>39</v>
      </c>
      <c r="E20" s="1">
        <v>13.5</v>
      </c>
      <c r="F20" s="7" t="s">
        <v>108</v>
      </c>
      <c r="G20" s="7">
        <v>13</v>
      </c>
      <c r="H20" s="7" t="s">
        <v>116</v>
      </c>
      <c r="I20" s="7" t="s">
        <v>116</v>
      </c>
      <c r="J20" s="1">
        <v>13</v>
      </c>
      <c r="K20" s="1">
        <v>7</v>
      </c>
      <c r="L20" s="1">
        <f t="shared" si="0"/>
        <v>5.15</v>
      </c>
      <c r="M20" s="1">
        <v>4.2</v>
      </c>
      <c r="N20" s="1">
        <v>4.5999999999999996</v>
      </c>
      <c r="O20" s="1">
        <v>6</v>
      </c>
      <c r="P20" s="1">
        <v>5.8</v>
      </c>
      <c r="Q20" s="1">
        <v>28</v>
      </c>
      <c r="R20" s="1">
        <v>25</v>
      </c>
      <c r="S20" s="1">
        <v>45</v>
      </c>
      <c r="T20" s="11">
        <v>-3</v>
      </c>
      <c r="U20" s="11">
        <v>-3</v>
      </c>
      <c r="V20" s="11">
        <v>-3</v>
      </c>
      <c r="W20">
        <v>121.61850000000003</v>
      </c>
      <c r="X20" t="s">
        <v>110</v>
      </c>
      <c r="Y20">
        <v>22.369740000000004</v>
      </c>
      <c r="Z20" t="s">
        <v>111</v>
      </c>
      <c r="AA20">
        <v>205.17014499999999</v>
      </c>
      <c r="AB20" t="s">
        <v>111</v>
      </c>
      <c r="AC20">
        <v>1439.4856</v>
      </c>
      <c r="AD20" t="s">
        <v>111</v>
      </c>
    </row>
    <row r="21" spans="1:30" x14ac:dyDescent="0.35">
      <c r="A21" s="1" t="s">
        <v>19</v>
      </c>
      <c r="B21" s="1" t="s">
        <v>103</v>
      </c>
      <c r="C21" s="1">
        <v>1.597</v>
      </c>
      <c r="D21" s="1">
        <v>39</v>
      </c>
      <c r="E21" s="1">
        <v>15.3</v>
      </c>
      <c r="F21" s="7" t="s">
        <v>108</v>
      </c>
      <c r="G21" s="7">
        <v>10</v>
      </c>
      <c r="H21" s="7" t="s">
        <v>116</v>
      </c>
      <c r="I21" s="7" t="s">
        <v>116</v>
      </c>
      <c r="J21" s="1">
        <v>13</v>
      </c>
      <c r="K21" s="1">
        <v>7</v>
      </c>
      <c r="L21" s="1">
        <f t="shared" si="0"/>
        <v>6.1437499999999998</v>
      </c>
      <c r="M21" s="1">
        <v>7</v>
      </c>
      <c r="N21" s="1">
        <v>5.4</v>
      </c>
      <c r="O21" s="1">
        <v>6.375</v>
      </c>
      <c r="P21" s="1">
        <v>5.8</v>
      </c>
      <c r="Q21" s="1">
        <v>28</v>
      </c>
      <c r="R21" s="1">
        <v>6</v>
      </c>
      <c r="S21" s="1">
        <v>16</v>
      </c>
      <c r="T21" s="11">
        <v>-3</v>
      </c>
      <c r="U21" s="11">
        <v>-3</v>
      </c>
      <c r="V21" s="11">
        <v>-3</v>
      </c>
      <c r="W21">
        <v>38.273099999999985</v>
      </c>
      <c r="X21" t="s">
        <v>110</v>
      </c>
      <c r="Y21">
        <v>21.107340000000004</v>
      </c>
      <c r="Z21" t="s">
        <v>111</v>
      </c>
      <c r="AA21">
        <v>227.67367000000007</v>
      </c>
      <c r="AB21" t="s">
        <v>111</v>
      </c>
      <c r="AC21">
        <v>2466.8292000000001</v>
      </c>
      <c r="AD21" t="s">
        <v>111</v>
      </c>
    </row>
    <row r="22" spans="1:30" x14ac:dyDescent="0.35">
      <c r="A22" s="1" t="s">
        <v>20</v>
      </c>
      <c r="B22" s="1" t="s">
        <v>103</v>
      </c>
      <c r="C22" s="1">
        <v>1.46</v>
      </c>
      <c r="D22" s="1">
        <v>25</v>
      </c>
      <c r="E22" s="1">
        <v>11.73</v>
      </c>
      <c r="F22" s="7" t="s">
        <v>108</v>
      </c>
      <c r="G22" s="7">
        <v>5</v>
      </c>
      <c r="H22" s="7" t="s">
        <v>115</v>
      </c>
      <c r="I22" s="7" t="s">
        <v>115</v>
      </c>
      <c r="J22" s="1">
        <v>13</v>
      </c>
      <c r="K22" s="1">
        <v>7</v>
      </c>
      <c r="L22" s="1">
        <f t="shared" si="0"/>
        <v>1.5625</v>
      </c>
      <c r="M22" s="1">
        <v>1</v>
      </c>
      <c r="N22" s="1">
        <v>2</v>
      </c>
      <c r="O22" s="1">
        <v>1.25</v>
      </c>
      <c r="P22" s="1">
        <v>2</v>
      </c>
      <c r="Q22" s="1">
        <v>35</v>
      </c>
      <c r="R22" s="1">
        <v>2</v>
      </c>
      <c r="S22" s="1">
        <v>0</v>
      </c>
      <c r="T22" s="11">
        <v>-3</v>
      </c>
      <c r="U22" s="11">
        <v>-3</v>
      </c>
      <c r="V22" s="11">
        <v>-3</v>
      </c>
      <c r="W22">
        <v>84.332399999999964</v>
      </c>
      <c r="X22" t="s">
        <v>110</v>
      </c>
      <c r="Y22">
        <v>14.0379</v>
      </c>
      <c r="Z22" t="s">
        <v>110</v>
      </c>
      <c r="AA22">
        <v>205.57930000000002</v>
      </c>
      <c r="AB22" t="s">
        <v>111</v>
      </c>
      <c r="AC22">
        <v>1637.8996000000002</v>
      </c>
      <c r="AD22" t="s">
        <v>111</v>
      </c>
    </row>
    <row r="23" spans="1:30" x14ac:dyDescent="0.35">
      <c r="A23" s="1" t="s">
        <v>21</v>
      </c>
      <c r="B23" s="1" t="s">
        <v>103</v>
      </c>
      <c r="C23" s="1">
        <v>1.65</v>
      </c>
      <c r="D23" s="1">
        <v>29.4</v>
      </c>
      <c r="E23" s="1">
        <v>10.8</v>
      </c>
      <c r="F23" s="7" t="s">
        <v>108</v>
      </c>
      <c r="G23" s="7">
        <v>20</v>
      </c>
      <c r="H23" s="7" t="s">
        <v>116</v>
      </c>
      <c r="I23" s="7" t="s">
        <v>116</v>
      </c>
      <c r="J23" s="1">
        <v>15</v>
      </c>
      <c r="K23" s="1">
        <v>9</v>
      </c>
      <c r="L23" s="1">
        <f t="shared" si="0"/>
        <v>5.78125</v>
      </c>
      <c r="M23" s="1">
        <v>7</v>
      </c>
      <c r="N23" s="1">
        <v>4</v>
      </c>
      <c r="O23" s="1">
        <v>6.125</v>
      </c>
      <c r="P23" s="1">
        <v>6</v>
      </c>
      <c r="Q23" s="1">
        <v>46</v>
      </c>
      <c r="R23" s="1">
        <v>20</v>
      </c>
      <c r="S23" s="1">
        <v>6</v>
      </c>
      <c r="T23" s="10">
        <v>0</v>
      </c>
      <c r="U23" s="10">
        <v>0</v>
      </c>
      <c r="V23" s="10">
        <v>0</v>
      </c>
      <c r="W23">
        <v>173.16104999999999</v>
      </c>
      <c r="X23" t="s">
        <v>111</v>
      </c>
      <c r="Y23">
        <v>18.393180000000001</v>
      </c>
      <c r="Z23" t="s">
        <v>110</v>
      </c>
      <c r="AA23">
        <v>129.47647000000001</v>
      </c>
      <c r="AB23" t="s">
        <v>111</v>
      </c>
      <c r="AC23">
        <v>892.74479999999994</v>
      </c>
      <c r="AD23" t="s">
        <v>110</v>
      </c>
    </row>
    <row r="24" spans="1:30" x14ac:dyDescent="0.35">
      <c r="A24" s="1" t="s">
        <v>22</v>
      </c>
      <c r="B24" s="1" t="s">
        <v>103</v>
      </c>
      <c r="C24" s="1">
        <v>1.45</v>
      </c>
      <c r="D24" s="1">
        <v>23.7</v>
      </c>
      <c r="E24" s="1">
        <v>11.3</v>
      </c>
      <c r="F24" s="7" t="s">
        <v>108</v>
      </c>
      <c r="G24" s="7">
        <v>38</v>
      </c>
      <c r="H24" s="7" t="s">
        <v>115</v>
      </c>
      <c r="I24" s="7" t="s">
        <v>115</v>
      </c>
      <c r="J24" s="1">
        <v>14</v>
      </c>
      <c r="K24" s="1">
        <v>9</v>
      </c>
      <c r="L24" s="1">
        <f t="shared" si="0"/>
        <v>3.7875000000000001</v>
      </c>
      <c r="M24" s="1">
        <v>4.5999999999999996</v>
      </c>
      <c r="N24" s="1">
        <v>2.2000000000000002</v>
      </c>
      <c r="O24" s="1">
        <v>3.75</v>
      </c>
      <c r="P24" s="1">
        <v>4.5999999999999996</v>
      </c>
      <c r="Q24" s="1">
        <v>17</v>
      </c>
      <c r="R24" s="1">
        <v>8</v>
      </c>
      <c r="S24" s="1">
        <v>16</v>
      </c>
      <c r="T24" s="10">
        <v>0</v>
      </c>
      <c r="U24" s="10">
        <v>0</v>
      </c>
      <c r="V24" s="10">
        <v>7</v>
      </c>
      <c r="W24">
        <v>1281.8742</v>
      </c>
      <c r="X24" t="s">
        <v>111</v>
      </c>
      <c r="Y24">
        <v>77.410380000000004</v>
      </c>
      <c r="Z24" t="s">
        <v>111</v>
      </c>
      <c r="AA24">
        <v>858.99983500000008</v>
      </c>
      <c r="AB24" t="s">
        <v>111</v>
      </c>
      <c r="AC24">
        <v>6179.3756000000012</v>
      </c>
      <c r="AD24" t="s">
        <v>111</v>
      </c>
    </row>
    <row r="25" spans="1:30" x14ac:dyDescent="0.35">
      <c r="A25" s="1" t="s">
        <v>23</v>
      </c>
      <c r="B25" s="1" t="s">
        <v>103</v>
      </c>
      <c r="C25" s="1">
        <v>1.63</v>
      </c>
      <c r="D25" s="1">
        <v>37</v>
      </c>
      <c r="E25" s="1">
        <v>13.93</v>
      </c>
      <c r="F25" s="7" t="s">
        <v>108</v>
      </c>
      <c r="G25" s="7">
        <v>5</v>
      </c>
      <c r="H25" s="7" t="s">
        <v>116</v>
      </c>
      <c r="I25" s="7" t="s">
        <v>116</v>
      </c>
      <c r="J25" s="1">
        <v>12</v>
      </c>
      <c r="K25" s="1">
        <v>6</v>
      </c>
      <c r="L25" s="1">
        <f t="shared" si="0"/>
        <v>5.2687499999999998</v>
      </c>
      <c r="M25" s="1">
        <v>7</v>
      </c>
      <c r="N25" s="1">
        <v>3.4</v>
      </c>
      <c r="O25" s="1">
        <v>5.875</v>
      </c>
      <c r="P25" s="1">
        <v>4.8</v>
      </c>
      <c r="Q25" s="1">
        <v>49</v>
      </c>
      <c r="R25" s="1">
        <v>9</v>
      </c>
      <c r="S25" s="1">
        <v>11</v>
      </c>
      <c r="T25" s="10">
        <v>15</v>
      </c>
      <c r="U25" s="10">
        <v>20</v>
      </c>
      <c r="V25" s="10">
        <v>15</v>
      </c>
      <c r="W25">
        <v>72.269249999999957</v>
      </c>
      <c r="X25" t="s">
        <v>110</v>
      </c>
      <c r="Y25">
        <v>20.413019999999999</v>
      </c>
      <c r="Z25" t="s">
        <v>111</v>
      </c>
      <c r="AA25">
        <v>113.92858000000001</v>
      </c>
      <c r="AB25" t="s">
        <v>110</v>
      </c>
      <c r="AC25">
        <v>980.92879999999991</v>
      </c>
      <c r="AD25" t="s">
        <v>110</v>
      </c>
    </row>
    <row r="26" spans="1:30" x14ac:dyDescent="0.35">
      <c r="A26" s="1" t="s">
        <v>24</v>
      </c>
      <c r="B26" s="1" t="s">
        <v>103</v>
      </c>
      <c r="C26" s="1">
        <v>1.4550000000000001</v>
      </c>
      <c r="D26" s="1">
        <v>24.7</v>
      </c>
      <c r="E26" s="1">
        <v>11.7</v>
      </c>
      <c r="F26" s="7" t="s">
        <v>108</v>
      </c>
      <c r="G26" s="7">
        <v>33</v>
      </c>
      <c r="H26" s="7" t="s">
        <v>115</v>
      </c>
      <c r="I26" s="7" t="s">
        <v>115</v>
      </c>
      <c r="J26" s="1">
        <v>12</v>
      </c>
      <c r="K26" s="1">
        <v>6</v>
      </c>
      <c r="L26" s="1">
        <f t="shared" si="0"/>
        <v>3.7937500000000002</v>
      </c>
      <c r="M26" s="1">
        <v>5.2</v>
      </c>
      <c r="N26" s="1">
        <v>2.6</v>
      </c>
      <c r="O26" s="1">
        <v>4.375</v>
      </c>
      <c r="P26" s="1">
        <v>3</v>
      </c>
      <c r="Q26" s="1">
        <v>40</v>
      </c>
      <c r="R26" s="1">
        <v>18</v>
      </c>
      <c r="S26" s="1">
        <v>15</v>
      </c>
      <c r="T26" s="10">
        <v>3</v>
      </c>
      <c r="U26" s="10">
        <v>7</v>
      </c>
      <c r="V26" s="10">
        <v>7</v>
      </c>
      <c r="W26">
        <v>89.815649999999977</v>
      </c>
      <c r="X26" t="s">
        <v>110</v>
      </c>
      <c r="Y26">
        <v>10.376940000000001</v>
      </c>
      <c r="Z26" t="s">
        <v>110</v>
      </c>
      <c r="AA26">
        <v>138.47788000000003</v>
      </c>
      <c r="AB26" t="s">
        <v>110</v>
      </c>
      <c r="AC26">
        <v>1073.5220000000002</v>
      </c>
      <c r="AD26" t="s">
        <v>111</v>
      </c>
    </row>
    <row r="27" spans="1:30" x14ac:dyDescent="0.35">
      <c r="A27" s="1" t="s">
        <v>25</v>
      </c>
      <c r="B27" s="1" t="s">
        <v>103</v>
      </c>
      <c r="C27" s="1">
        <v>1.56</v>
      </c>
      <c r="D27" s="1">
        <v>35.1</v>
      </c>
      <c r="E27" s="1">
        <v>14.4</v>
      </c>
      <c r="F27" s="7" t="s">
        <v>108</v>
      </c>
      <c r="G27" s="7">
        <v>28</v>
      </c>
      <c r="H27" s="7" t="s">
        <v>115</v>
      </c>
      <c r="I27" s="7" t="s">
        <v>115</v>
      </c>
      <c r="J27" s="1">
        <v>16</v>
      </c>
      <c r="K27" s="1">
        <v>10</v>
      </c>
      <c r="L27" s="1">
        <f t="shared" si="0"/>
        <v>3.2</v>
      </c>
      <c r="M27" s="1">
        <v>3.6</v>
      </c>
      <c r="N27" s="1">
        <v>3.4</v>
      </c>
      <c r="O27" s="1">
        <v>3</v>
      </c>
      <c r="P27" s="1">
        <v>2.8</v>
      </c>
      <c r="Q27" s="1">
        <v>30</v>
      </c>
      <c r="R27" s="1">
        <v>9</v>
      </c>
      <c r="S27" s="1">
        <v>18</v>
      </c>
      <c r="T27" s="10">
        <v>1</v>
      </c>
      <c r="U27" s="10">
        <v>1</v>
      </c>
      <c r="V27" s="10">
        <v>0</v>
      </c>
      <c r="W27">
        <v>240.05670000000003</v>
      </c>
      <c r="X27" t="s">
        <v>111</v>
      </c>
      <c r="Y27">
        <v>13.343580000000001</v>
      </c>
      <c r="Z27" t="s">
        <v>110</v>
      </c>
      <c r="AA27">
        <v>85.696885000000009</v>
      </c>
      <c r="AB27" t="s">
        <v>110</v>
      </c>
      <c r="AC27">
        <v>1351.3015999999998</v>
      </c>
      <c r="AD27" t="s">
        <v>111</v>
      </c>
    </row>
    <row r="28" spans="1:30" x14ac:dyDescent="0.35">
      <c r="A28" s="1" t="s">
        <v>26</v>
      </c>
      <c r="B28" s="1" t="s">
        <v>103</v>
      </c>
      <c r="C28" s="1">
        <v>1.5249999999999999</v>
      </c>
      <c r="D28" s="1">
        <v>33.4</v>
      </c>
      <c r="E28" s="1">
        <v>14.4</v>
      </c>
      <c r="F28" s="7" t="s">
        <v>108</v>
      </c>
      <c r="G28" s="7">
        <v>23</v>
      </c>
      <c r="H28" s="7" t="s">
        <v>116</v>
      </c>
      <c r="I28" s="7" t="s">
        <v>116</v>
      </c>
      <c r="J28" s="1">
        <v>13</v>
      </c>
      <c r="K28" s="1">
        <v>8</v>
      </c>
      <c r="L28" s="1">
        <f t="shared" si="0"/>
        <v>1.40625</v>
      </c>
      <c r="M28" s="1">
        <v>1.6</v>
      </c>
      <c r="N28" s="1">
        <v>1.2</v>
      </c>
      <c r="O28" s="1">
        <v>1.625</v>
      </c>
      <c r="P28" s="1">
        <v>1.2</v>
      </c>
      <c r="Q28" s="1">
        <v>19</v>
      </c>
      <c r="R28" s="1">
        <v>5</v>
      </c>
      <c r="S28" s="1">
        <v>0</v>
      </c>
      <c r="T28" s="10">
        <v>0</v>
      </c>
      <c r="U28" s="10">
        <v>4</v>
      </c>
      <c r="V28" s="10">
        <v>4</v>
      </c>
      <c r="W28">
        <v>119.4252</v>
      </c>
      <c r="X28" t="s">
        <v>110</v>
      </c>
      <c r="Y28">
        <v>12.144299999999999</v>
      </c>
      <c r="Z28" t="s">
        <v>110</v>
      </c>
      <c r="AA28">
        <v>128.24900500000001</v>
      </c>
      <c r="AB28" t="s">
        <v>110</v>
      </c>
      <c r="AC28">
        <v>562.05480000000011</v>
      </c>
      <c r="AD28" t="s">
        <v>110</v>
      </c>
    </row>
    <row r="29" spans="1:30" x14ac:dyDescent="0.35">
      <c r="A29" s="1" t="s">
        <v>27</v>
      </c>
      <c r="B29" s="1" t="s">
        <v>103</v>
      </c>
      <c r="C29" s="1">
        <v>1.6</v>
      </c>
      <c r="D29" s="1">
        <v>41.5</v>
      </c>
      <c r="E29" s="1">
        <v>16.2</v>
      </c>
      <c r="F29" s="7" t="s">
        <v>108</v>
      </c>
      <c r="G29" s="7">
        <v>41</v>
      </c>
      <c r="H29" s="7" t="s">
        <v>115</v>
      </c>
      <c r="I29" s="7" t="s">
        <v>115</v>
      </c>
      <c r="J29" s="1">
        <v>16</v>
      </c>
      <c r="K29" s="1">
        <v>9</v>
      </c>
      <c r="L29" s="1">
        <f t="shared" si="0"/>
        <v>2.46875</v>
      </c>
      <c r="M29" s="1">
        <v>3</v>
      </c>
      <c r="N29" s="1">
        <v>1.6</v>
      </c>
      <c r="O29" s="1">
        <v>2.875</v>
      </c>
      <c r="P29" s="1">
        <v>2.4</v>
      </c>
      <c r="Q29" s="1">
        <v>39</v>
      </c>
      <c r="R29" s="1">
        <v>13</v>
      </c>
      <c r="S29" s="1">
        <v>34</v>
      </c>
      <c r="T29" s="10">
        <v>5</v>
      </c>
      <c r="U29" s="10">
        <v>1</v>
      </c>
      <c r="V29" s="10">
        <v>1</v>
      </c>
      <c r="W29">
        <v>115.03860000000002</v>
      </c>
      <c r="X29" t="s">
        <v>110</v>
      </c>
      <c r="Y29">
        <v>12.207419999999999</v>
      </c>
      <c r="Z29" t="s">
        <v>110</v>
      </c>
      <c r="AA29">
        <v>130.29478</v>
      </c>
      <c r="AB29" t="s">
        <v>111</v>
      </c>
      <c r="AC29">
        <v>1549.7156</v>
      </c>
      <c r="AD29" t="s">
        <v>111</v>
      </c>
    </row>
    <row r="30" spans="1:30" x14ac:dyDescent="0.35">
      <c r="A30" s="1" t="s">
        <v>28</v>
      </c>
      <c r="B30" s="1" t="s">
        <v>103</v>
      </c>
      <c r="C30" s="1">
        <v>1.64</v>
      </c>
      <c r="D30" s="1">
        <v>32.799999999999997</v>
      </c>
      <c r="E30" s="1">
        <v>12.2</v>
      </c>
      <c r="F30" s="7" t="s">
        <v>108</v>
      </c>
      <c r="G30" s="7">
        <v>28</v>
      </c>
      <c r="H30" s="7" t="s">
        <v>115</v>
      </c>
      <c r="I30" s="7" t="s">
        <v>116</v>
      </c>
      <c r="J30" s="1">
        <v>15</v>
      </c>
      <c r="K30" s="1">
        <v>8</v>
      </c>
      <c r="L30" s="1">
        <f t="shared" si="0"/>
        <v>2.65</v>
      </c>
      <c r="M30" s="1">
        <v>1</v>
      </c>
      <c r="N30" s="1">
        <v>3.2</v>
      </c>
      <c r="O30" s="1">
        <v>3</v>
      </c>
      <c r="P30" s="1">
        <v>3.4</v>
      </c>
      <c r="Q30" s="1">
        <v>40</v>
      </c>
      <c r="R30" s="1">
        <v>22</v>
      </c>
      <c r="S30" s="1">
        <v>37</v>
      </c>
      <c r="T30" s="10">
        <v>0</v>
      </c>
      <c r="U30" s="10">
        <v>7</v>
      </c>
      <c r="V30" s="10">
        <v>21</v>
      </c>
      <c r="W30">
        <v>38.273099999999985</v>
      </c>
      <c r="X30" t="s">
        <v>110</v>
      </c>
      <c r="Y30">
        <v>15.67902</v>
      </c>
      <c r="Z30" t="s">
        <v>110</v>
      </c>
      <c r="AA30">
        <v>158.11732000000003</v>
      </c>
      <c r="AB30" t="s">
        <v>111</v>
      </c>
      <c r="AC30">
        <v>1183.752</v>
      </c>
      <c r="AD30" t="s">
        <v>111</v>
      </c>
    </row>
    <row r="31" spans="1:30" x14ac:dyDescent="0.35">
      <c r="A31" s="1" t="s">
        <v>29</v>
      </c>
      <c r="B31" s="1" t="s">
        <v>103</v>
      </c>
      <c r="C31" s="1">
        <v>1.62</v>
      </c>
      <c r="D31" s="1">
        <v>44</v>
      </c>
      <c r="E31" s="1">
        <v>16.8</v>
      </c>
      <c r="F31" s="7" t="s">
        <v>108</v>
      </c>
      <c r="G31" s="7">
        <v>21</v>
      </c>
      <c r="H31" s="7" t="s">
        <v>116</v>
      </c>
      <c r="I31" s="7" t="s">
        <v>116</v>
      </c>
      <c r="J31" s="1">
        <v>16</v>
      </c>
      <c r="K31" s="1">
        <v>10</v>
      </c>
      <c r="L31" s="1">
        <f t="shared" si="0"/>
        <v>6.3</v>
      </c>
      <c r="M31" s="1">
        <v>7</v>
      </c>
      <c r="N31" s="1">
        <v>4.4000000000000004</v>
      </c>
      <c r="O31" s="1">
        <v>7</v>
      </c>
      <c r="P31" s="1">
        <v>6.8</v>
      </c>
      <c r="Q31" s="1">
        <v>96</v>
      </c>
      <c r="R31" s="1">
        <v>22</v>
      </c>
      <c r="S31" s="1">
        <v>26</v>
      </c>
      <c r="T31" s="10">
        <v>0</v>
      </c>
      <c r="U31" s="10">
        <v>7</v>
      </c>
      <c r="V31" s="10">
        <v>6</v>
      </c>
      <c r="W31">
        <v>128.19840000000002</v>
      </c>
      <c r="X31" t="s">
        <v>110</v>
      </c>
      <c r="Y31">
        <v>19.403099999999998</v>
      </c>
      <c r="Z31" t="s">
        <v>111</v>
      </c>
      <c r="AA31">
        <v>104.10886000000002</v>
      </c>
      <c r="AB31" t="s">
        <v>110</v>
      </c>
      <c r="AC31">
        <v>729.60440000000006</v>
      </c>
      <c r="AD31" t="s">
        <v>110</v>
      </c>
    </row>
    <row r="32" spans="1:30" x14ac:dyDescent="0.35">
      <c r="A32" s="1" t="s">
        <v>30</v>
      </c>
      <c r="B32" s="1" t="s">
        <v>103</v>
      </c>
      <c r="C32" s="1">
        <v>1.6</v>
      </c>
      <c r="D32" s="1">
        <v>33.5</v>
      </c>
      <c r="E32" s="1">
        <v>13.1</v>
      </c>
      <c r="F32" s="7" t="s">
        <v>108</v>
      </c>
      <c r="G32" s="7">
        <v>8</v>
      </c>
      <c r="H32" s="7" t="s">
        <v>116</v>
      </c>
      <c r="I32" s="7" t="s">
        <v>116</v>
      </c>
      <c r="J32" s="1">
        <v>16</v>
      </c>
      <c r="K32" s="1">
        <v>12</v>
      </c>
      <c r="L32" s="1">
        <f t="shared" si="0"/>
        <v>3.6062500000000002</v>
      </c>
      <c r="M32" s="1">
        <v>4</v>
      </c>
      <c r="N32" s="1">
        <v>3.8</v>
      </c>
      <c r="O32" s="1">
        <v>3.625</v>
      </c>
      <c r="P32" s="1">
        <v>3</v>
      </c>
      <c r="Q32" s="1">
        <v>32</v>
      </c>
      <c r="R32" s="1">
        <v>3</v>
      </c>
      <c r="S32" s="1">
        <v>3</v>
      </c>
      <c r="T32" s="10">
        <v>0</v>
      </c>
      <c r="U32" s="10">
        <v>0</v>
      </c>
      <c r="V32" s="10">
        <v>1</v>
      </c>
      <c r="W32">
        <v>98.588849999999994</v>
      </c>
      <c r="X32" t="s">
        <v>110</v>
      </c>
      <c r="Y32">
        <v>13.406700000000001</v>
      </c>
      <c r="Z32" t="s">
        <v>110</v>
      </c>
      <c r="AA32">
        <v>88.560970000000026</v>
      </c>
      <c r="AB32" t="s">
        <v>110</v>
      </c>
      <c r="AC32">
        <v>751.65039999999999</v>
      </c>
      <c r="AD32" t="s">
        <v>110</v>
      </c>
    </row>
    <row r="33" spans="1:30" x14ac:dyDescent="0.35">
      <c r="A33" s="1" t="s">
        <v>31</v>
      </c>
      <c r="B33" s="1" t="s">
        <v>103</v>
      </c>
      <c r="C33" s="1">
        <v>1.6</v>
      </c>
      <c r="D33" s="1">
        <v>28.7</v>
      </c>
      <c r="E33" s="1">
        <v>11.2</v>
      </c>
      <c r="F33" s="7" t="s">
        <v>108</v>
      </c>
      <c r="G33" s="7">
        <v>14</v>
      </c>
      <c r="H33" s="7" t="s">
        <v>116</v>
      </c>
      <c r="I33" s="7" t="s">
        <v>116</v>
      </c>
      <c r="J33" s="1">
        <v>15</v>
      </c>
      <c r="K33" s="1">
        <v>8</v>
      </c>
      <c r="L33" s="1">
        <f t="shared" si="0"/>
        <v>3.25</v>
      </c>
      <c r="M33" s="1">
        <v>1.8</v>
      </c>
      <c r="N33" s="1">
        <v>2.8</v>
      </c>
      <c r="O33" s="1">
        <v>4</v>
      </c>
      <c r="P33" s="1">
        <v>4.4000000000000004</v>
      </c>
      <c r="Q33" s="1">
        <v>31</v>
      </c>
      <c r="R33" s="1">
        <v>2</v>
      </c>
      <c r="S33" s="1">
        <v>26</v>
      </c>
      <c r="T33" s="10">
        <v>0</v>
      </c>
      <c r="U33" s="10">
        <v>0</v>
      </c>
      <c r="V33" s="10">
        <v>0</v>
      </c>
      <c r="W33">
        <v>11.953499999999977</v>
      </c>
      <c r="X33" t="s">
        <v>110</v>
      </c>
      <c r="Y33">
        <v>17.88822</v>
      </c>
      <c r="Z33" t="s">
        <v>110</v>
      </c>
      <c r="AA33">
        <v>145.02436</v>
      </c>
      <c r="AB33" t="s">
        <v>111</v>
      </c>
      <c r="AC33">
        <v>1276.3452</v>
      </c>
      <c r="AD33" t="s">
        <v>111</v>
      </c>
    </row>
    <row r="34" spans="1:30" x14ac:dyDescent="0.35">
      <c r="A34" s="1" t="s">
        <v>32</v>
      </c>
      <c r="B34" s="1" t="s">
        <v>103</v>
      </c>
      <c r="C34" s="1">
        <v>1.548</v>
      </c>
      <c r="D34" s="1">
        <v>30.9</v>
      </c>
      <c r="E34" s="1">
        <v>12.9</v>
      </c>
      <c r="F34" s="7" t="s">
        <v>108</v>
      </c>
      <c r="G34" s="7">
        <v>6</v>
      </c>
      <c r="H34" s="7" t="s">
        <v>115</v>
      </c>
      <c r="I34" s="7" t="s">
        <v>115</v>
      </c>
      <c r="J34" s="1">
        <v>12</v>
      </c>
      <c r="K34" s="1">
        <v>7</v>
      </c>
      <c r="L34" s="1">
        <f t="shared" ref="L34:L65" si="1">AVERAGE(M34:P34)</f>
        <v>2.5437500000000002</v>
      </c>
      <c r="M34" s="1">
        <v>1.4</v>
      </c>
      <c r="N34" s="1">
        <v>1.4</v>
      </c>
      <c r="O34" s="1">
        <v>3.375</v>
      </c>
      <c r="P34" s="1">
        <v>4</v>
      </c>
      <c r="Q34" s="1">
        <v>25</v>
      </c>
      <c r="R34" s="1">
        <v>5</v>
      </c>
      <c r="S34" s="1">
        <v>18</v>
      </c>
      <c r="T34" s="10">
        <v>0</v>
      </c>
      <c r="U34" s="10">
        <v>0</v>
      </c>
      <c r="V34" s="10">
        <v>0</v>
      </c>
      <c r="W34">
        <v>149.03474999999997</v>
      </c>
      <c r="X34" t="s">
        <v>110</v>
      </c>
      <c r="Y34">
        <v>38.212860000000006</v>
      </c>
      <c r="Z34" t="s">
        <v>111</v>
      </c>
      <c r="AA34">
        <v>219.49057000000005</v>
      </c>
      <c r="AB34" t="s">
        <v>111</v>
      </c>
      <c r="AC34">
        <v>1814.2676000000006</v>
      </c>
      <c r="AD34" t="s">
        <v>111</v>
      </c>
    </row>
    <row r="35" spans="1:30" x14ac:dyDescent="0.35">
      <c r="A35" s="1" t="s">
        <v>33</v>
      </c>
      <c r="B35" s="1" t="s">
        <v>103</v>
      </c>
      <c r="C35" s="1">
        <v>1.62</v>
      </c>
      <c r="D35" s="1">
        <v>35.1</v>
      </c>
      <c r="E35" s="1">
        <v>13.4</v>
      </c>
      <c r="F35" s="7" t="s">
        <v>108</v>
      </c>
      <c r="G35" s="7">
        <v>8</v>
      </c>
      <c r="H35" s="7" t="s">
        <v>115</v>
      </c>
      <c r="I35" s="8" t="s">
        <v>116</v>
      </c>
      <c r="J35" s="1">
        <v>14</v>
      </c>
      <c r="K35" s="1">
        <v>9</v>
      </c>
      <c r="L35" s="1">
        <f t="shared" si="1"/>
        <v>4.9249999999999998</v>
      </c>
      <c r="M35" s="1">
        <v>6</v>
      </c>
      <c r="N35" s="1">
        <v>4</v>
      </c>
      <c r="O35" s="1">
        <v>5.5</v>
      </c>
      <c r="P35" s="1">
        <v>4.2</v>
      </c>
      <c r="Q35" s="1">
        <v>33</v>
      </c>
      <c r="R35" s="1">
        <v>11</v>
      </c>
      <c r="S35" s="1">
        <v>18</v>
      </c>
      <c r="T35" s="10">
        <v>0</v>
      </c>
      <c r="U35" s="10">
        <v>0</v>
      </c>
      <c r="V35" s="10">
        <v>7</v>
      </c>
      <c r="W35">
        <v>134.77830000000003</v>
      </c>
      <c r="X35" t="s">
        <v>110</v>
      </c>
      <c r="Y35">
        <v>18.140700000000002</v>
      </c>
      <c r="Z35" t="s">
        <v>110</v>
      </c>
      <c r="AA35">
        <v>151.97999500000003</v>
      </c>
      <c r="AB35" t="s">
        <v>111</v>
      </c>
      <c r="AC35">
        <v>1152.8876</v>
      </c>
      <c r="AD35" t="s">
        <v>111</v>
      </c>
    </row>
    <row r="36" spans="1:30" x14ac:dyDescent="0.35">
      <c r="A36" s="1" t="s">
        <v>34</v>
      </c>
      <c r="B36" s="1" t="s">
        <v>103</v>
      </c>
      <c r="C36" s="1">
        <v>1.5</v>
      </c>
      <c r="D36" s="1">
        <v>35</v>
      </c>
      <c r="E36" s="1">
        <v>15.6</v>
      </c>
      <c r="F36" s="7" t="s">
        <v>108</v>
      </c>
      <c r="G36" s="7">
        <v>9</v>
      </c>
      <c r="H36" s="7" t="s">
        <v>116</v>
      </c>
      <c r="I36" s="7" t="s">
        <v>116</v>
      </c>
      <c r="J36" s="1">
        <v>12</v>
      </c>
      <c r="K36" s="1">
        <v>7</v>
      </c>
      <c r="L36" s="1">
        <f t="shared" si="1"/>
        <v>1.75</v>
      </c>
      <c r="M36" s="1">
        <v>1.4</v>
      </c>
      <c r="N36" s="1">
        <v>1.6</v>
      </c>
      <c r="O36" s="1">
        <v>2</v>
      </c>
      <c r="P36" s="1">
        <v>2</v>
      </c>
      <c r="Q36" s="1">
        <v>15</v>
      </c>
      <c r="R36" s="1">
        <v>0</v>
      </c>
      <c r="S36" s="1">
        <v>2</v>
      </c>
      <c r="T36" s="10">
        <v>1</v>
      </c>
      <c r="U36" s="10">
        <v>2</v>
      </c>
      <c r="V36" s="10">
        <v>3</v>
      </c>
      <c r="W36">
        <v>173.16104999999999</v>
      </c>
      <c r="X36" t="s">
        <v>111</v>
      </c>
      <c r="Y36">
        <v>17.509499999999999</v>
      </c>
      <c r="Z36" t="s">
        <v>110</v>
      </c>
      <c r="AA36">
        <v>177.75676000000004</v>
      </c>
      <c r="AB36" t="s">
        <v>111</v>
      </c>
      <c r="AC36">
        <v>910.38159999999993</v>
      </c>
      <c r="AD36" t="s">
        <v>110</v>
      </c>
    </row>
    <row r="37" spans="1:30" x14ac:dyDescent="0.35">
      <c r="A37" s="1" t="s">
        <v>35</v>
      </c>
      <c r="B37" s="1" t="s">
        <v>103</v>
      </c>
      <c r="C37" s="1">
        <v>1.48</v>
      </c>
      <c r="D37" s="1">
        <v>30.5</v>
      </c>
      <c r="E37" s="1">
        <v>13.9</v>
      </c>
      <c r="F37" s="7" t="s">
        <v>108</v>
      </c>
      <c r="G37" s="7">
        <v>27</v>
      </c>
      <c r="H37" s="7" t="s">
        <v>116</v>
      </c>
      <c r="I37" s="7" t="s">
        <v>116</v>
      </c>
      <c r="J37" s="1">
        <v>15</v>
      </c>
      <c r="K37" s="1">
        <v>9</v>
      </c>
      <c r="L37" s="1">
        <f t="shared" si="1"/>
        <v>6.05</v>
      </c>
      <c r="M37" s="1">
        <v>5.6</v>
      </c>
      <c r="N37" s="1">
        <v>5.6</v>
      </c>
      <c r="O37" s="1">
        <v>7</v>
      </c>
      <c r="P37" s="1">
        <v>6</v>
      </c>
      <c r="Q37" s="1">
        <v>50</v>
      </c>
      <c r="R37" s="1">
        <v>19</v>
      </c>
      <c r="S37" s="1">
        <v>23</v>
      </c>
      <c r="T37" s="10">
        <v>3</v>
      </c>
      <c r="U37" s="10">
        <v>7</v>
      </c>
      <c r="V37" s="10">
        <v>7</v>
      </c>
      <c r="W37">
        <v>15.243449999999967</v>
      </c>
      <c r="X37" t="s">
        <v>110</v>
      </c>
      <c r="Y37">
        <v>21.359820000000003</v>
      </c>
      <c r="Z37" t="s">
        <v>111</v>
      </c>
      <c r="AA37">
        <v>208.85254000000003</v>
      </c>
      <c r="AB37" t="s">
        <v>111</v>
      </c>
      <c r="AC37">
        <v>954.47359999999992</v>
      </c>
      <c r="AD37" t="s">
        <v>110</v>
      </c>
    </row>
    <row r="38" spans="1:30" x14ac:dyDescent="0.35">
      <c r="A38" s="1" t="s">
        <v>36</v>
      </c>
      <c r="B38" s="1" t="s">
        <v>103</v>
      </c>
      <c r="C38" s="1">
        <v>1.59</v>
      </c>
      <c r="D38" s="1">
        <v>41.2</v>
      </c>
      <c r="E38" s="1">
        <v>16.3</v>
      </c>
      <c r="F38" s="7" t="s">
        <v>108</v>
      </c>
      <c r="G38" s="7">
        <v>25</v>
      </c>
      <c r="H38" s="7" t="s">
        <v>115</v>
      </c>
      <c r="I38" s="8" t="s">
        <v>116</v>
      </c>
      <c r="J38" s="1">
        <v>18</v>
      </c>
      <c r="K38" s="1">
        <v>13</v>
      </c>
      <c r="L38" s="1">
        <f t="shared" si="1"/>
        <v>5.71875</v>
      </c>
      <c r="M38" s="1">
        <v>6.2</v>
      </c>
      <c r="N38" s="1">
        <v>4.4000000000000004</v>
      </c>
      <c r="O38" s="1">
        <v>5.875</v>
      </c>
      <c r="P38" s="1">
        <v>6.4</v>
      </c>
      <c r="Q38" s="1">
        <v>60</v>
      </c>
      <c r="R38" s="1">
        <v>22</v>
      </c>
      <c r="S38" s="1">
        <v>13</v>
      </c>
      <c r="T38" s="10">
        <v>2</v>
      </c>
      <c r="U38" s="10">
        <v>3</v>
      </c>
      <c r="V38" s="10">
        <v>1</v>
      </c>
      <c r="W38">
        <v>166.58115000000004</v>
      </c>
      <c r="X38" t="s">
        <v>110</v>
      </c>
      <c r="Y38">
        <v>23.947740000000003</v>
      </c>
      <c r="Z38" t="s">
        <v>111</v>
      </c>
      <c r="AA38">
        <v>100.01730999999999</v>
      </c>
      <c r="AB38" t="s">
        <v>110</v>
      </c>
      <c r="AC38">
        <v>1122.0232000000003</v>
      </c>
      <c r="AD38" t="s">
        <v>111</v>
      </c>
    </row>
    <row r="39" spans="1:30" ht="14" customHeight="1" x14ac:dyDescent="0.35">
      <c r="A39" s="1" t="s">
        <v>37</v>
      </c>
      <c r="B39" s="1" t="s">
        <v>103</v>
      </c>
      <c r="C39" s="1">
        <v>1.52</v>
      </c>
      <c r="D39" s="1">
        <v>35</v>
      </c>
      <c r="E39" s="1">
        <v>15.15</v>
      </c>
      <c r="F39" s="7" t="s">
        <v>108</v>
      </c>
      <c r="G39" s="7">
        <v>9</v>
      </c>
      <c r="H39" s="7" t="s">
        <v>116</v>
      </c>
      <c r="I39" s="7" t="s">
        <v>116</v>
      </c>
      <c r="J39" s="1">
        <v>15</v>
      </c>
      <c r="K39" s="1">
        <v>9</v>
      </c>
      <c r="L39" s="1">
        <f t="shared" si="1"/>
        <v>3.125</v>
      </c>
      <c r="M39" s="1">
        <v>2.2000000000000002</v>
      </c>
      <c r="N39" s="1">
        <v>3.4</v>
      </c>
      <c r="O39" s="1">
        <v>3.5</v>
      </c>
      <c r="P39" s="1">
        <v>3.4</v>
      </c>
      <c r="Q39" s="1">
        <v>30</v>
      </c>
      <c r="R39" s="1">
        <v>17</v>
      </c>
      <c r="S39" s="1">
        <v>26</v>
      </c>
      <c r="T39" s="10">
        <v>0</v>
      </c>
      <c r="U39" s="10">
        <v>0</v>
      </c>
      <c r="V39" s="10">
        <v>0</v>
      </c>
      <c r="W39">
        <v>143.55149999999998</v>
      </c>
      <c r="X39" t="s">
        <v>110</v>
      </c>
      <c r="Y39">
        <v>20.917980000000004</v>
      </c>
      <c r="Z39" t="s">
        <v>111</v>
      </c>
      <c r="AA39">
        <v>138.068725</v>
      </c>
      <c r="AB39" t="s">
        <v>111</v>
      </c>
      <c r="AC39">
        <v>963.29200000000003</v>
      </c>
      <c r="AD39" t="s">
        <v>110</v>
      </c>
    </row>
    <row r="40" spans="1:30" x14ac:dyDescent="0.35">
      <c r="A40" s="1" t="s">
        <v>38</v>
      </c>
      <c r="B40" s="1" t="s">
        <v>103</v>
      </c>
      <c r="C40" s="1">
        <v>1.67</v>
      </c>
      <c r="D40" s="1">
        <v>44.1</v>
      </c>
      <c r="E40" s="1">
        <v>15.8</v>
      </c>
      <c r="F40" s="7" t="s">
        <v>108</v>
      </c>
      <c r="G40" s="7">
        <v>11</v>
      </c>
      <c r="H40" s="7" t="s">
        <v>116</v>
      </c>
      <c r="I40" s="7" t="s">
        <v>116</v>
      </c>
      <c r="J40" s="1">
        <v>19</v>
      </c>
      <c r="K40" s="1">
        <v>13</v>
      </c>
      <c r="L40" s="1">
        <f t="shared" si="1"/>
        <v>3.3375000000000004</v>
      </c>
      <c r="M40" s="1">
        <v>2.8</v>
      </c>
      <c r="N40" s="1">
        <v>3.6</v>
      </c>
      <c r="O40" s="1">
        <v>3.75</v>
      </c>
      <c r="P40" s="1">
        <v>3.2</v>
      </c>
      <c r="Q40" s="1">
        <v>35</v>
      </c>
      <c r="R40" s="1">
        <v>25</v>
      </c>
      <c r="S40" s="1">
        <v>32</v>
      </c>
      <c r="T40" s="10">
        <v>0</v>
      </c>
      <c r="U40" s="10">
        <v>0</v>
      </c>
      <c r="V40" s="10">
        <v>3</v>
      </c>
      <c r="W40">
        <v>124.90845000000002</v>
      </c>
      <c r="X40" t="s">
        <v>110</v>
      </c>
      <c r="Y40">
        <v>14.479740000000001</v>
      </c>
      <c r="Z40" t="s">
        <v>110</v>
      </c>
      <c r="AA40">
        <v>87.333505000000002</v>
      </c>
      <c r="AB40" t="s">
        <v>110</v>
      </c>
      <c r="AC40">
        <v>848.65280000000007</v>
      </c>
      <c r="AD40" t="s">
        <v>110</v>
      </c>
    </row>
    <row r="41" spans="1:30" x14ac:dyDescent="0.35">
      <c r="A41" s="1" t="s">
        <v>39</v>
      </c>
      <c r="B41" s="1" t="s">
        <v>103</v>
      </c>
      <c r="C41" s="1">
        <v>1.62</v>
      </c>
      <c r="D41" s="1">
        <v>30.8</v>
      </c>
      <c r="E41" s="1">
        <v>11.74</v>
      </c>
      <c r="F41" s="7" t="s">
        <v>108</v>
      </c>
      <c r="G41" s="7">
        <v>10</v>
      </c>
      <c r="H41" s="7" t="s">
        <v>115</v>
      </c>
      <c r="I41" s="8" t="s">
        <v>116</v>
      </c>
      <c r="J41" s="1">
        <v>16</v>
      </c>
      <c r="K41" s="1">
        <v>9</v>
      </c>
      <c r="L41" s="1">
        <f t="shared" si="1"/>
        <v>2.5499999999999998</v>
      </c>
      <c r="M41" s="1">
        <v>3.8</v>
      </c>
      <c r="N41" s="1">
        <v>1.8</v>
      </c>
      <c r="O41" s="1">
        <v>2</v>
      </c>
      <c r="P41" s="1">
        <v>2.6</v>
      </c>
      <c r="Q41" s="1">
        <v>18</v>
      </c>
      <c r="R41" s="1">
        <v>9</v>
      </c>
      <c r="S41" s="1">
        <v>30</v>
      </c>
      <c r="T41" s="10">
        <v>0</v>
      </c>
      <c r="U41" s="10">
        <v>0</v>
      </c>
      <c r="V41" s="10">
        <v>0</v>
      </c>
      <c r="W41">
        <v>217.02705000000003</v>
      </c>
      <c r="X41" t="s">
        <v>111</v>
      </c>
      <c r="Y41">
        <v>19.403099999999998</v>
      </c>
      <c r="Z41" t="s">
        <v>111</v>
      </c>
      <c r="AA41">
        <v>115.15604500000002</v>
      </c>
      <c r="AB41" t="s">
        <v>110</v>
      </c>
      <c r="AC41">
        <v>1417.4396000000002</v>
      </c>
      <c r="AD41" t="s">
        <v>111</v>
      </c>
    </row>
    <row r="42" spans="1:30" x14ac:dyDescent="0.35">
      <c r="A42" s="1" t="s">
        <v>40</v>
      </c>
      <c r="B42" s="1" t="s">
        <v>103</v>
      </c>
      <c r="C42" s="1">
        <v>1.49</v>
      </c>
      <c r="D42" s="1">
        <v>32.700000000000003</v>
      </c>
      <c r="E42" s="1">
        <v>14.7</v>
      </c>
      <c r="F42" s="7" t="s">
        <v>108</v>
      </c>
      <c r="G42" s="7">
        <v>12</v>
      </c>
      <c r="H42" s="7" t="s">
        <v>116</v>
      </c>
      <c r="I42" s="7" t="s">
        <v>116</v>
      </c>
      <c r="J42" s="1">
        <v>13</v>
      </c>
      <c r="K42" s="1">
        <v>8</v>
      </c>
      <c r="L42" s="1">
        <f t="shared" si="1"/>
        <v>1.23125</v>
      </c>
      <c r="M42" s="1">
        <v>1.2</v>
      </c>
      <c r="N42" s="1">
        <v>1.4</v>
      </c>
      <c r="O42" s="1">
        <v>1.125</v>
      </c>
      <c r="P42" s="1">
        <v>1.2</v>
      </c>
      <c r="Q42" s="1">
        <v>33</v>
      </c>
      <c r="R42" s="1">
        <v>1</v>
      </c>
      <c r="S42" s="1">
        <v>42</v>
      </c>
      <c r="T42" s="10">
        <v>7</v>
      </c>
      <c r="U42" s="10">
        <v>7</v>
      </c>
      <c r="V42" s="10">
        <v>7</v>
      </c>
      <c r="W42">
        <v>134.77830000000003</v>
      </c>
      <c r="X42" t="s">
        <v>110</v>
      </c>
      <c r="Y42">
        <v>24.389580000000002</v>
      </c>
      <c r="Z42" t="s">
        <v>111</v>
      </c>
      <c r="AA42">
        <v>49.691244999999995</v>
      </c>
      <c r="AB42" t="s">
        <v>110</v>
      </c>
      <c r="AC42">
        <v>540.00880000000006</v>
      </c>
      <c r="AD42" t="s">
        <v>110</v>
      </c>
    </row>
    <row r="43" spans="1:30" x14ac:dyDescent="0.35">
      <c r="A43" s="1" t="s">
        <v>41</v>
      </c>
      <c r="B43" s="1" t="s">
        <v>103</v>
      </c>
      <c r="C43" s="1">
        <v>1.73</v>
      </c>
      <c r="D43" s="1">
        <v>38.5</v>
      </c>
      <c r="E43" s="1">
        <v>12.9</v>
      </c>
      <c r="F43" s="7" t="s">
        <v>108</v>
      </c>
      <c r="G43" s="7">
        <v>10</v>
      </c>
      <c r="H43" s="7" t="s">
        <v>115</v>
      </c>
      <c r="I43" s="8" t="s">
        <v>116</v>
      </c>
      <c r="J43" s="1">
        <v>16</v>
      </c>
      <c r="K43" s="1">
        <v>10</v>
      </c>
      <c r="L43" s="1">
        <f t="shared" si="1"/>
        <v>1.4624999999999999</v>
      </c>
      <c r="M43" s="1">
        <v>1</v>
      </c>
      <c r="N43" s="1">
        <v>1.4</v>
      </c>
      <c r="O43" s="1">
        <v>1.25</v>
      </c>
      <c r="P43" s="1">
        <v>2.2000000000000002</v>
      </c>
      <c r="Q43" s="1">
        <v>29</v>
      </c>
      <c r="R43" s="1">
        <v>27</v>
      </c>
      <c r="S43" s="1">
        <v>29</v>
      </c>
      <c r="T43" s="10">
        <v>0</v>
      </c>
      <c r="U43" s="10">
        <v>0</v>
      </c>
      <c r="V43" s="10">
        <v>0</v>
      </c>
      <c r="W43">
        <v>76.655849999999987</v>
      </c>
      <c r="X43" t="s">
        <v>110</v>
      </c>
      <c r="Y43">
        <v>18.771899999999999</v>
      </c>
      <c r="Z43" t="s">
        <v>110</v>
      </c>
      <c r="AA43">
        <v>84.060264999999987</v>
      </c>
      <c r="AB43" t="s">
        <v>110</v>
      </c>
      <c r="AC43">
        <v>950.06440000000009</v>
      </c>
      <c r="AD43" t="s">
        <v>110</v>
      </c>
    </row>
    <row r="44" spans="1:30" x14ac:dyDescent="0.35">
      <c r="A44" s="2" t="s">
        <v>50</v>
      </c>
      <c r="B44" s="2" t="s">
        <v>104</v>
      </c>
      <c r="C44" s="2">
        <v>1.6</v>
      </c>
      <c r="D44" s="2">
        <v>60</v>
      </c>
      <c r="E44" s="3">
        <v>23.4375</v>
      </c>
      <c r="F44" s="9" t="s">
        <v>106</v>
      </c>
      <c r="G44" s="9">
        <v>0</v>
      </c>
      <c r="H44" s="9">
        <v>0</v>
      </c>
      <c r="I44" s="9">
        <v>0</v>
      </c>
      <c r="J44" s="2">
        <v>24</v>
      </c>
      <c r="K44" s="2">
        <v>19</v>
      </c>
      <c r="L44" s="1">
        <f t="shared" si="1"/>
        <v>3.2624999999999997</v>
      </c>
      <c r="M44" s="2">
        <v>3</v>
      </c>
      <c r="N44" s="2">
        <v>2.2000000000000002</v>
      </c>
      <c r="O44" s="2">
        <v>4.25</v>
      </c>
      <c r="P44" s="2">
        <v>3.6</v>
      </c>
      <c r="Q44" s="2">
        <v>24</v>
      </c>
      <c r="R44" s="2">
        <v>1</v>
      </c>
      <c r="S44" s="2">
        <v>2</v>
      </c>
      <c r="T44" s="10">
        <v>0</v>
      </c>
      <c r="U44" s="10">
        <v>0</v>
      </c>
      <c r="V44" s="10">
        <v>10</v>
      </c>
      <c r="W44">
        <v>745.61234999999999</v>
      </c>
      <c r="X44" t="s">
        <v>111</v>
      </c>
      <c r="Y44">
        <v>28.30302</v>
      </c>
      <c r="Z44" t="s">
        <v>111</v>
      </c>
      <c r="AA44">
        <v>62.784205</v>
      </c>
      <c r="AB44" t="s">
        <v>110</v>
      </c>
      <c r="AC44">
        <v>1501.2144000000001</v>
      </c>
      <c r="AD44" t="s">
        <v>111</v>
      </c>
    </row>
    <row r="45" spans="1:30" x14ac:dyDescent="0.35">
      <c r="A45" s="2" t="s">
        <v>51</v>
      </c>
      <c r="B45" s="2" t="s">
        <v>104</v>
      </c>
      <c r="C45" s="2">
        <v>1.65</v>
      </c>
      <c r="D45" s="2">
        <v>60</v>
      </c>
      <c r="E45" s="3">
        <v>22.03856749311295</v>
      </c>
      <c r="F45" s="9" t="s">
        <v>106</v>
      </c>
      <c r="G45" s="9">
        <v>0</v>
      </c>
      <c r="H45" s="9">
        <v>0</v>
      </c>
      <c r="I45" s="9">
        <v>0</v>
      </c>
      <c r="J45" s="2">
        <v>24</v>
      </c>
      <c r="K45" s="2">
        <v>18</v>
      </c>
      <c r="L45" s="1">
        <f t="shared" si="1"/>
        <v>1.55</v>
      </c>
      <c r="M45" s="2">
        <v>1.4</v>
      </c>
      <c r="N45" s="2">
        <v>1</v>
      </c>
      <c r="O45" s="2">
        <v>2</v>
      </c>
      <c r="P45" s="2">
        <v>1.8</v>
      </c>
      <c r="Q45" s="2">
        <v>18</v>
      </c>
      <c r="R45" s="2">
        <v>2</v>
      </c>
      <c r="S45" s="2">
        <v>11</v>
      </c>
      <c r="T45" s="10">
        <v>1</v>
      </c>
      <c r="U45" s="10">
        <v>2</v>
      </c>
      <c r="V45" s="10">
        <v>1</v>
      </c>
      <c r="W45">
        <v>464.86994999999985</v>
      </c>
      <c r="X45" t="s">
        <v>111</v>
      </c>
      <c r="Y45">
        <v>24.894539999999999</v>
      </c>
      <c r="Z45" t="s">
        <v>111</v>
      </c>
      <c r="AA45">
        <v>92.65252000000001</v>
      </c>
      <c r="AB45" t="s">
        <v>110</v>
      </c>
      <c r="AC45">
        <v>994.15640000000008</v>
      </c>
      <c r="AD45" t="s">
        <v>110</v>
      </c>
    </row>
    <row r="46" spans="1:30" x14ac:dyDescent="0.35">
      <c r="A46" s="2" t="s">
        <v>52</v>
      </c>
      <c r="B46" s="2" t="s">
        <v>104</v>
      </c>
      <c r="C46" s="2">
        <v>1.58</v>
      </c>
      <c r="D46" s="2">
        <v>58</v>
      </c>
      <c r="E46" s="3">
        <v>23.233456176894727</v>
      </c>
      <c r="F46" s="9" t="s">
        <v>106</v>
      </c>
      <c r="G46" s="9">
        <v>0</v>
      </c>
      <c r="H46" s="9">
        <v>0</v>
      </c>
      <c r="I46" s="9">
        <v>0</v>
      </c>
      <c r="J46" s="2">
        <v>24</v>
      </c>
      <c r="K46" s="2">
        <v>18</v>
      </c>
      <c r="L46" s="1">
        <f t="shared" si="1"/>
        <v>4.9812499999999993</v>
      </c>
      <c r="M46" s="2">
        <v>6</v>
      </c>
      <c r="N46" s="2">
        <v>4.2</v>
      </c>
      <c r="O46" s="2">
        <v>5.125</v>
      </c>
      <c r="P46" s="2">
        <v>4.5999999999999996</v>
      </c>
      <c r="Q46" s="2">
        <v>25</v>
      </c>
      <c r="R46" s="2">
        <v>2</v>
      </c>
      <c r="S46" s="2">
        <v>9</v>
      </c>
      <c r="T46" s="10">
        <v>5</v>
      </c>
      <c r="U46" s="10">
        <v>3</v>
      </c>
      <c r="V46" s="10">
        <v>7</v>
      </c>
      <c r="W46">
        <v>297.0825000000001</v>
      </c>
      <c r="X46" t="s">
        <v>111</v>
      </c>
      <c r="Y46">
        <v>20.665500000000002</v>
      </c>
      <c r="Z46" t="s">
        <v>111</v>
      </c>
      <c r="AA46">
        <v>113.92858000000001</v>
      </c>
      <c r="AB46" t="s">
        <v>110</v>
      </c>
      <c r="AC46">
        <v>1073.5220000000002</v>
      </c>
      <c r="AD46" t="s">
        <v>111</v>
      </c>
    </row>
    <row r="47" spans="1:30" x14ac:dyDescent="0.35">
      <c r="A47" s="2" t="s">
        <v>53</v>
      </c>
      <c r="B47" s="2" t="s">
        <v>104</v>
      </c>
      <c r="C47" s="2">
        <v>1.64</v>
      </c>
      <c r="D47" s="2">
        <v>54</v>
      </c>
      <c r="E47" s="3">
        <v>20.077334919690664</v>
      </c>
      <c r="F47" s="9" t="s">
        <v>106</v>
      </c>
      <c r="G47" s="9">
        <v>0</v>
      </c>
      <c r="H47" s="9">
        <v>0</v>
      </c>
      <c r="I47" s="9">
        <v>0</v>
      </c>
      <c r="J47" s="2">
        <v>18</v>
      </c>
      <c r="K47" s="2">
        <v>12</v>
      </c>
      <c r="L47" s="1">
        <f t="shared" si="1"/>
        <v>1.4874999999999998</v>
      </c>
      <c r="M47" s="2">
        <v>1.4</v>
      </c>
      <c r="N47" s="2">
        <v>1.4</v>
      </c>
      <c r="O47" s="2">
        <v>1.75</v>
      </c>
      <c r="P47" s="2">
        <v>1.4</v>
      </c>
      <c r="Q47" s="2">
        <v>27</v>
      </c>
      <c r="R47" s="2">
        <v>3</v>
      </c>
      <c r="S47" s="2">
        <v>5</v>
      </c>
      <c r="T47" s="10">
        <v>1</v>
      </c>
      <c r="U47" s="10">
        <v>5</v>
      </c>
      <c r="V47" s="10">
        <v>0</v>
      </c>
      <c r="W47">
        <v>336.56189999999992</v>
      </c>
      <c r="X47" t="s">
        <v>111</v>
      </c>
      <c r="Y47">
        <v>13.406700000000001</v>
      </c>
      <c r="Z47" t="s">
        <v>110</v>
      </c>
      <c r="AA47">
        <v>87.742660000000001</v>
      </c>
      <c r="AB47" t="s">
        <v>110</v>
      </c>
      <c r="AC47">
        <v>786.92400000000009</v>
      </c>
      <c r="AD47" t="s">
        <v>110</v>
      </c>
    </row>
    <row r="48" spans="1:30" x14ac:dyDescent="0.35">
      <c r="A48" s="2" t="s">
        <v>54</v>
      </c>
      <c r="B48" s="2" t="s">
        <v>104</v>
      </c>
      <c r="C48" s="2">
        <v>1.5</v>
      </c>
      <c r="D48" s="2">
        <v>42</v>
      </c>
      <c r="E48" s="3">
        <v>18.666666666666668</v>
      </c>
      <c r="F48" s="9" t="s">
        <v>106</v>
      </c>
      <c r="G48" s="9">
        <v>0</v>
      </c>
      <c r="H48" s="9">
        <v>0</v>
      </c>
      <c r="I48" s="9">
        <v>0</v>
      </c>
      <c r="J48" s="2">
        <v>24</v>
      </c>
      <c r="K48" s="2">
        <v>18</v>
      </c>
      <c r="L48" s="1">
        <f t="shared" si="1"/>
        <v>1.5125000000000002</v>
      </c>
      <c r="M48" s="2">
        <v>1</v>
      </c>
      <c r="N48" s="2">
        <v>1.2</v>
      </c>
      <c r="O48" s="2">
        <v>2.25</v>
      </c>
      <c r="P48" s="2">
        <v>1.6</v>
      </c>
      <c r="Q48" s="2">
        <v>20</v>
      </c>
      <c r="R48" s="2">
        <v>0</v>
      </c>
      <c r="S48" s="2">
        <v>11</v>
      </c>
      <c r="T48" s="10">
        <v>0</v>
      </c>
      <c r="U48" s="10">
        <v>0</v>
      </c>
      <c r="V48" s="10">
        <v>2</v>
      </c>
      <c r="W48">
        <v>66.785999999999959</v>
      </c>
      <c r="X48" t="s">
        <v>110</v>
      </c>
      <c r="Y48">
        <v>18.835019999999997</v>
      </c>
      <c r="Z48" t="s">
        <v>110</v>
      </c>
      <c r="AA48">
        <v>141.34196500000002</v>
      </c>
      <c r="AB48" t="s">
        <v>111</v>
      </c>
      <c r="AC48">
        <v>1364.5291999999999</v>
      </c>
      <c r="AD48" t="s">
        <v>111</v>
      </c>
    </row>
    <row r="49" spans="1:30" x14ac:dyDescent="0.35">
      <c r="A49" s="2" t="s">
        <v>55</v>
      </c>
      <c r="B49" s="2" t="s">
        <v>104</v>
      </c>
      <c r="C49" s="2">
        <v>1.73</v>
      </c>
      <c r="D49" s="2">
        <v>51</v>
      </c>
      <c r="E49" s="3">
        <v>17.04032877810819</v>
      </c>
      <c r="F49" s="9" t="s">
        <v>106</v>
      </c>
      <c r="G49" s="9">
        <v>0</v>
      </c>
      <c r="H49" s="9">
        <v>0</v>
      </c>
      <c r="I49" s="9">
        <v>0</v>
      </c>
      <c r="J49" s="2">
        <v>21</v>
      </c>
      <c r="K49" s="2">
        <v>16</v>
      </c>
      <c r="L49" s="1">
        <f t="shared" si="1"/>
        <v>1.4375</v>
      </c>
      <c r="M49" s="2">
        <v>1.2</v>
      </c>
      <c r="N49" s="2">
        <v>1</v>
      </c>
      <c r="O49" s="2">
        <v>1.75</v>
      </c>
      <c r="P49" s="2">
        <v>1.8</v>
      </c>
      <c r="Q49" s="2">
        <v>17</v>
      </c>
      <c r="R49" s="2">
        <v>1</v>
      </c>
      <c r="S49" s="2">
        <v>1</v>
      </c>
      <c r="T49" s="10">
        <v>4</v>
      </c>
      <c r="U49" s="10">
        <v>2</v>
      </c>
      <c r="V49" s="10">
        <v>5</v>
      </c>
      <c r="W49">
        <v>325.59539999999993</v>
      </c>
      <c r="X49" t="s">
        <v>111</v>
      </c>
      <c r="Y49">
        <v>37.897260000000003</v>
      </c>
      <c r="Z49" t="s">
        <v>111</v>
      </c>
      <c r="AA49">
        <v>241.58493999999996</v>
      </c>
      <c r="AB49" t="s">
        <v>111</v>
      </c>
      <c r="AC49">
        <v>1417.4396000000002</v>
      </c>
      <c r="AD49" t="s">
        <v>111</v>
      </c>
    </row>
    <row r="50" spans="1:30" x14ac:dyDescent="0.35">
      <c r="A50" s="2" t="s">
        <v>56</v>
      </c>
      <c r="B50" s="2" t="s">
        <v>104</v>
      </c>
      <c r="C50" s="2">
        <v>1.6</v>
      </c>
      <c r="D50" s="2">
        <v>56</v>
      </c>
      <c r="E50" s="3">
        <v>21.875</v>
      </c>
      <c r="F50" s="9" t="s">
        <v>106</v>
      </c>
      <c r="G50" s="9">
        <v>0</v>
      </c>
      <c r="H50" s="9">
        <v>0</v>
      </c>
      <c r="I50" s="9">
        <v>0</v>
      </c>
      <c r="J50" s="2">
        <v>18</v>
      </c>
      <c r="K50" s="2">
        <v>13</v>
      </c>
      <c r="L50" s="1">
        <f t="shared" si="1"/>
        <v>1.375</v>
      </c>
      <c r="M50" s="2">
        <v>1.6</v>
      </c>
      <c r="N50" s="2">
        <v>1</v>
      </c>
      <c r="O50" s="2">
        <v>1.5</v>
      </c>
      <c r="P50" s="2">
        <v>1.4</v>
      </c>
      <c r="Q50" s="2">
        <v>20</v>
      </c>
      <c r="R50" s="2">
        <v>0</v>
      </c>
      <c r="S50" s="2">
        <v>1</v>
      </c>
      <c r="T50" s="10">
        <v>0</v>
      </c>
      <c r="U50" s="10">
        <v>3</v>
      </c>
      <c r="V50" s="10">
        <v>0</v>
      </c>
      <c r="W50">
        <v>40.4664</v>
      </c>
      <c r="X50" t="s">
        <v>110</v>
      </c>
      <c r="Y50">
        <v>17.88822</v>
      </c>
      <c r="Z50" t="s">
        <v>110</v>
      </c>
      <c r="AA50">
        <v>79.968715000000003</v>
      </c>
      <c r="AB50" t="s">
        <v>110</v>
      </c>
      <c r="AC50">
        <v>1117.6140000000003</v>
      </c>
      <c r="AD50" t="s">
        <v>111</v>
      </c>
    </row>
    <row r="51" spans="1:30" x14ac:dyDescent="0.35">
      <c r="A51" s="2" t="s">
        <v>57</v>
      </c>
      <c r="B51" s="2" t="s">
        <v>104</v>
      </c>
      <c r="C51" s="2">
        <v>1.58</v>
      </c>
      <c r="D51" s="2">
        <v>46</v>
      </c>
      <c r="E51" s="3">
        <v>18.426534209261334</v>
      </c>
      <c r="F51" s="9" t="s">
        <v>106</v>
      </c>
      <c r="G51" s="9">
        <v>0</v>
      </c>
      <c r="H51" s="9">
        <v>0</v>
      </c>
      <c r="I51" s="9">
        <v>0</v>
      </c>
      <c r="J51" s="2">
        <v>18</v>
      </c>
      <c r="K51" s="2">
        <v>12</v>
      </c>
      <c r="L51" s="1">
        <f t="shared" si="1"/>
        <v>1.3187500000000001</v>
      </c>
      <c r="M51" s="2">
        <v>1</v>
      </c>
      <c r="N51" s="2">
        <v>1</v>
      </c>
      <c r="O51" s="2">
        <v>1.875</v>
      </c>
      <c r="P51" s="2">
        <v>1.4</v>
      </c>
      <c r="Q51" s="2">
        <v>21</v>
      </c>
      <c r="R51" s="2">
        <v>4</v>
      </c>
      <c r="S51" s="2">
        <v>5</v>
      </c>
      <c r="T51" s="10">
        <v>2</v>
      </c>
      <c r="U51" s="10">
        <v>2</v>
      </c>
      <c r="V51" s="10">
        <v>0</v>
      </c>
      <c r="W51">
        <v>142.45484999999996</v>
      </c>
      <c r="X51" t="s">
        <v>110</v>
      </c>
      <c r="Y51">
        <v>18.582540000000002</v>
      </c>
      <c r="Z51" t="s">
        <v>110</v>
      </c>
      <c r="AA51">
        <v>116.792665</v>
      </c>
      <c r="AB51" t="s">
        <v>110</v>
      </c>
      <c r="AC51">
        <v>928.01839999999993</v>
      </c>
      <c r="AD51" t="s">
        <v>110</v>
      </c>
    </row>
    <row r="52" spans="1:30" x14ac:dyDescent="0.35">
      <c r="A52" s="2" t="s">
        <v>58</v>
      </c>
      <c r="B52" s="2" t="s">
        <v>104</v>
      </c>
      <c r="C52" s="2">
        <v>1.57</v>
      </c>
      <c r="D52" s="2">
        <v>53</v>
      </c>
      <c r="E52" s="3">
        <v>21.501886486267193</v>
      </c>
      <c r="F52" s="9" t="s">
        <v>106</v>
      </c>
      <c r="G52" s="9">
        <v>0</v>
      </c>
      <c r="H52" s="9">
        <v>0</v>
      </c>
      <c r="I52" s="9">
        <v>0</v>
      </c>
      <c r="J52" s="2">
        <v>20</v>
      </c>
      <c r="K52" s="2">
        <v>14</v>
      </c>
      <c r="L52" s="1">
        <f t="shared" si="1"/>
        <v>3.1625000000000001</v>
      </c>
      <c r="M52" s="2">
        <v>1.8</v>
      </c>
      <c r="N52" s="2">
        <v>2</v>
      </c>
      <c r="O52" s="2">
        <v>5.25</v>
      </c>
      <c r="P52" s="2">
        <v>3.6</v>
      </c>
      <c r="Q52" s="2">
        <v>40</v>
      </c>
      <c r="R52" s="2">
        <v>12</v>
      </c>
      <c r="S52" s="2">
        <v>7</v>
      </c>
      <c r="T52" s="10">
        <v>5</v>
      </c>
      <c r="U52" s="10">
        <v>5</v>
      </c>
      <c r="V52" s="10">
        <v>0</v>
      </c>
      <c r="W52">
        <v>124.90845000000002</v>
      </c>
      <c r="X52" t="s">
        <v>110</v>
      </c>
      <c r="Y52">
        <v>18.835019999999997</v>
      </c>
      <c r="Z52" t="s">
        <v>110</v>
      </c>
      <c r="AA52">
        <v>87.742660000000001</v>
      </c>
      <c r="AB52" t="s">
        <v>110</v>
      </c>
      <c r="AC52">
        <v>720.78600000000006</v>
      </c>
      <c r="AD52" t="s">
        <v>110</v>
      </c>
    </row>
    <row r="53" spans="1:30" x14ac:dyDescent="0.35">
      <c r="A53" s="2" t="s">
        <v>59</v>
      </c>
      <c r="B53" s="2" t="s">
        <v>104</v>
      </c>
      <c r="C53" s="2">
        <v>1.64</v>
      </c>
      <c r="D53" s="2">
        <v>51</v>
      </c>
      <c r="E53" s="3">
        <v>18.961927424152293</v>
      </c>
      <c r="F53" s="9" t="s">
        <v>106</v>
      </c>
      <c r="G53" s="9">
        <v>0</v>
      </c>
      <c r="H53" s="9">
        <v>0</v>
      </c>
      <c r="I53" s="9">
        <v>0</v>
      </c>
      <c r="J53" s="2">
        <v>18</v>
      </c>
      <c r="K53" s="2">
        <v>13</v>
      </c>
      <c r="L53" s="1">
        <f t="shared" si="1"/>
        <v>1.66875</v>
      </c>
      <c r="M53" s="2">
        <v>1</v>
      </c>
      <c r="N53" s="2">
        <v>1.8</v>
      </c>
      <c r="O53" s="2">
        <v>1.875</v>
      </c>
      <c r="P53" s="2">
        <v>2</v>
      </c>
      <c r="Q53" s="2">
        <v>25</v>
      </c>
      <c r="R53" s="2">
        <v>10</v>
      </c>
      <c r="S53" s="2">
        <v>2</v>
      </c>
      <c r="T53" s="10">
        <v>2</v>
      </c>
      <c r="U53" s="10">
        <v>3</v>
      </c>
      <c r="V53" s="10">
        <v>5</v>
      </c>
      <c r="W53">
        <v>74.462549999999951</v>
      </c>
      <c r="X53" t="s">
        <v>110</v>
      </c>
      <c r="Y53">
        <v>18.645659999999999</v>
      </c>
      <c r="Z53" t="s">
        <v>110</v>
      </c>
      <c r="AA53">
        <v>181.43915500000006</v>
      </c>
      <c r="AB53" t="s">
        <v>111</v>
      </c>
      <c r="AC53">
        <v>1346.8924000000004</v>
      </c>
      <c r="AD53" t="s">
        <v>111</v>
      </c>
    </row>
    <row r="54" spans="1:30" x14ac:dyDescent="0.35">
      <c r="A54" s="2" t="s">
        <v>60</v>
      </c>
      <c r="B54" s="2" t="s">
        <v>104</v>
      </c>
      <c r="C54" s="2">
        <v>1.7</v>
      </c>
      <c r="D54" s="2">
        <v>50</v>
      </c>
      <c r="E54" s="3">
        <v>17.301038062283737</v>
      </c>
      <c r="F54" s="9" t="s">
        <v>106</v>
      </c>
      <c r="G54" s="9">
        <v>0</v>
      </c>
      <c r="H54" s="9">
        <v>0</v>
      </c>
      <c r="I54" s="9">
        <v>0</v>
      </c>
      <c r="J54" s="2">
        <v>18</v>
      </c>
      <c r="K54" s="2">
        <v>13</v>
      </c>
      <c r="L54" s="1">
        <f t="shared" si="1"/>
        <v>1.4312500000000001</v>
      </c>
      <c r="M54" s="2">
        <v>1</v>
      </c>
      <c r="N54" s="2">
        <v>1.4</v>
      </c>
      <c r="O54" s="2">
        <v>2.125</v>
      </c>
      <c r="P54" s="2">
        <v>1.2</v>
      </c>
      <c r="Q54" s="2">
        <v>18</v>
      </c>
      <c r="R54" s="2">
        <v>3</v>
      </c>
      <c r="S54" s="2">
        <v>0</v>
      </c>
      <c r="T54" s="10">
        <v>4</v>
      </c>
      <c r="U54" s="10">
        <v>3</v>
      </c>
      <c r="V54" s="10">
        <v>7</v>
      </c>
      <c r="W54">
        <v>61.30275000000001</v>
      </c>
      <c r="X54" t="s">
        <v>110</v>
      </c>
      <c r="Y54">
        <v>18.393180000000001</v>
      </c>
      <c r="Z54" t="s">
        <v>110</v>
      </c>
      <c r="AA54">
        <v>136.43210500000004</v>
      </c>
      <c r="AB54" t="s">
        <v>111</v>
      </c>
      <c r="AC54">
        <v>883.92640000000006</v>
      </c>
      <c r="AD54" t="s">
        <v>110</v>
      </c>
    </row>
    <row r="55" spans="1:30" x14ac:dyDescent="0.35">
      <c r="A55" s="2" t="s">
        <v>61</v>
      </c>
      <c r="B55" s="2" t="s">
        <v>104</v>
      </c>
      <c r="C55" s="2">
        <v>1.73</v>
      </c>
      <c r="D55" s="2">
        <v>68</v>
      </c>
      <c r="E55" s="3">
        <v>22.720438370810918</v>
      </c>
      <c r="F55" s="9" t="s">
        <v>106</v>
      </c>
      <c r="G55" s="9">
        <v>0</v>
      </c>
      <c r="H55" s="9">
        <v>0</v>
      </c>
      <c r="I55" s="9">
        <v>0</v>
      </c>
      <c r="J55" s="2">
        <v>21</v>
      </c>
      <c r="K55" s="2">
        <v>16</v>
      </c>
      <c r="L55" s="1">
        <f t="shared" si="1"/>
        <v>1.65625</v>
      </c>
      <c r="M55" s="2">
        <v>2.2000000000000002</v>
      </c>
      <c r="N55" s="2">
        <v>1</v>
      </c>
      <c r="O55" s="2">
        <v>1.625</v>
      </c>
      <c r="P55" s="2">
        <v>1.8</v>
      </c>
      <c r="Q55" s="2">
        <v>15</v>
      </c>
      <c r="R55" s="2">
        <v>1</v>
      </c>
      <c r="S55" s="2">
        <v>1</v>
      </c>
      <c r="T55" s="10">
        <v>5</v>
      </c>
      <c r="U55" s="10">
        <v>7</v>
      </c>
      <c r="V55" s="10">
        <v>7</v>
      </c>
      <c r="W55">
        <v>79.945799999999977</v>
      </c>
      <c r="X55" t="s">
        <v>110</v>
      </c>
      <c r="Y55">
        <v>11.891819999999999</v>
      </c>
      <c r="Z55" t="s">
        <v>110</v>
      </c>
      <c r="AA55">
        <v>154.84408000000002</v>
      </c>
      <c r="AB55" t="s">
        <v>111</v>
      </c>
      <c r="AC55">
        <v>1329.2556000000002</v>
      </c>
      <c r="AD55" t="s">
        <v>111</v>
      </c>
    </row>
    <row r="56" spans="1:30" x14ac:dyDescent="0.35">
      <c r="A56" s="2" t="s">
        <v>62</v>
      </c>
      <c r="B56" s="2" t="s">
        <v>104</v>
      </c>
      <c r="C56" s="2">
        <v>1.68</v>
      </c>
      <c r="D56" s="2">
        <v>58</v>
      </c>
      <c r="E56" s="3">
        <v>20.549886621315196</v>
      </c>
      <c r="F56" s="9" t="s">
        <v>106</v>
      </c>
      <c r="G56" s="9">
        <v>0</v>
      </c>
      <c r="H56" s="9">
        <v>0</v>
      </c>
      <c r="I56" s="9">
        <v>0</v>
      </c>
      <c r="J56" s="2">
        <v>19</v>
      </c>
      <c r="K56" s="2">
        <v>13</v>
      </c>
      <c r="L56" s="1">
        <f t="shared" si="1"/>
        <v>1.5499999999999998</v>
      </c>
      <c r="M56" s="2">
        <v>1.4</v>
      </c>
      <c r="N56" s="2">
        <v>1.4</v>
      </c>
      <c r="O56" s="2">
        <v>2</v>
      </c>
      <c r="P56" s="2">
        <v>1.4</v>
      </c>
      <c r="Q56" s="2">
        <v>19</v>
      </c>
      <c r="R56" s="2">
        <v>1</v>
      </c>
      <c r="S56" s="2">
        <v>13</v>
      </c>
      <c r="T56" s="10">
        <v>3</v>
      </c>
      <c r="U56" s="10">
        <v>2</v>
      </c>
      <c r="V56" s="10">
        <v>3</v>
      </c>
      <c r="W56">
        <v>100.78214999999999</v>
      </c>
      <c r="X56" t="s">
        <v>110</v>
      </c>
      <c r="Y56">
        <v>18.519420000000004</v>
      </c>
      <c r="Z56" t="s">
        <v>110</v>
      </c>
      <c r="AA56">
        <v>160.57225000000003</v>
      </c>
      <c r="AB56" t="s">
        <v>111</v>
      </c>
      <c r="AC56">
        <v>1373.3476000000001</v>
      </c>
      <c r="AD56" t="s">
        <v>111</v>
      </c>
    </row>
    <row r="57" spans="1:30" x14ac:dyDescent="0.35">
      <c r="A57" s="2" t="s">
        <v>63</v>
      </c>
      <c r="B57" s="2" t="s">
        <v>104</v>
      </c>
      <c r="C57" s="2">
        <v>1.56</v>
      </c>
      <c r="D57" s="2">
        <v>50</v>
      </c>
      <c r="E57" s="3">
        <v>20.5456936226167</v>
      </c>
      <c r="F57" s="9" t="s">
        <v>106</v>
      </c>
      <c r="G57" s="9">
        <v>0</v>
      </c>
      <c r="H57" s="9">
        <v>0</v>
      </c>
      <c r="I57" s="9">
        <v>0</v>
      </c>
      <c r="J57" s="2">
        <v>18</v>
      </c>
      <c r="K57" s="2">
        <v>12</v>
      </c>
      <c r="L57" s="1">
        <f t="shared" si="1"/>
        <v>1.89375</v>
      </c>
      <c r="M57" s="2">
        <v>1.2</v>
      </c>
      <c r="N57" s="2">
        <v>1.2</v>
      </c>
      <c r="O57" s="2">
        <v>2.375</v>
      </c>
      <c r="P57" s="2">
        <v>2.8</v>
      </c>
      <c r="Q57" s="2">
        <v>24</v>
      </c>
      <c r="R57" s="2">
        <v>0</v>
      </c>
      <c r="S57" s="2">
        <v>0</v>
      </c>
      <c r="T57" s="10">
        <v>0</v>
      </c>
      <c r="U57" s="10">
        <v>0</v>
      </c>
      <c r="V57" s="10">
        <v>0</v>
      </c>
      <c r="W57">
        <v>376.04129999999998</v>
      </c>
      <c r="X57" t="s">
        <v>111</v>
      </c>
      <c r="Y57">
        <v>32.216460000000005</v>
      </c>
      <c r="Z57" t="s">
        <v>111</v>
      </c>
      <c r="AA57">
        <v>265.72508500000004</v>
      </c>
      <c r="AB57" t="s">
        <v>111</v>
      </c>
      <c r="AC57">
        <v>972.11040000000014</v>
      </c>
      <c r="AD57" t="s">
        <v>110</v>
      </c>
    </row>
    <row r="58" spans="1:30" x14ac:dyDescent="0.35">
      <c r="A58" s="2" t="s">
        <v>64</v>
      </c>
      <c r="B58" s="2" t="s">
        <v>104</v>
      </c>
      <c r="C58" s="2">
        <v>1.6</v>
      </c>
      <c r="D58" s="2">
        <v>50</v>
      </c>
      <c r="E58" s="3">
        <v>19.53125</v>
      </c>
      <c r="F58" s="9" t="s">
        <v>106</v>
      </c>
      <c r="G58" s="9">
        <v>0</v>
      </c>
      <c r="H58" s="9">
        <v>0</v>
      </c>
      <c r="I58" s="9">
        <v>0</v>
      </c>
      <c r="J58" s="2">
        <v>21</v>
      </c>
      <c r="K58" s="2">
        <v>16</v>
      </c>
      <c r="L58" s="1">
        <f t="shared" si="1"/>
        <v>2.0125000000000002</v>
      </c>
      <c r="M58" s="2">
        <v>2</v>
      </c>
      <c r="N58" s="2">
        <v>1.2</v>
      </c>
      <c r="O58" s="2">
        <v>2.25</v>
      </c>
      <c r="P58" s="2">
        <v>2.6</v>
      </c>
      <c r="Q58" s="2">
        <v>45</v>
      </c>
      <c r="R58" s="2">
        <v>14</v>
      </c>
      <c r="S58" s="2">
        <v>0</v>
      </c>
      <c r="T58" s="10">
        <v>5</v>
      </c>
      <c r="U58" s="10">
        <v>5</v>
      </c>
      <c r="V58" s="10">
        <v>5</v>
      </c>
      <c r="W58">
        <v>167.67780000000002</v>
      </c>
      <c r="X58" t="s">
        <v>110</v>
      </c>
      <c r="Y58">
        <v>18.961259999999999</v>
      </c>
      <c r="Z58" t="s">
        <v>110</v>
      </c>
      <c r="AA58">
        <v>121.29337</v>
      </c>
      <c r="AB58" t="s">
        <v>110</v>
      </c>
      <c r="AC58">
        <v>1761.3572000000004</v>
      </c>
      <c r="AD58" t="s">
        <v>111</v>
      </c>
    </row>
    <row r="59" spans="1:30" x14ac:dyDescent="0.35">
      <c r="A59" s="2" t="s">
        <v>65</v>
      </c>
      <c r="B59" s="2" t="s">
        <v>104</v>
      </c>
      <c r="C59" s="2">
        <v>1.6</v>
      </c>
      <c r="D59" s="2">
        <v>53</v>
      </c>
      <c r="E59" s="3">
        <v>20.703125</v>
      </c>
      <c r="F59" s="9" t="s">
        <v>106</v>
      </c>
      <c r="G59" s="9">
        <v>0</v>
      </c>
      <c r="H59" s="9">
        <v>0</v>
      </c>
      <c r="I59" s="9">
        <v>0</v>
      </c>
      <c r="J59" s="2">
        <v>16</v>
      </c>
      <c r="K59" s="2">
        <v>10</v>
      </c>
      <c r="L59" s="1">
        <f t="shared" si="1"/>
        <v>3.21875</v>
      </c>
      <c r="M59" s="2">
        <v>3</v>
      </c>
      <c r="N59" s="2">
        <v>1.8</v>
      </c>
      <c r="O59" s="2">
        <v>4.875</v>
      </c>
      <c r="P59" s="2">
        <v>3.2</v>
      </c>
      <c r="Q59" s="2">
        <v>24</v>
      </c>
      <c r="R59" s="2">
        <v>1</v>
      </c>
      <c r="S59" s="2">
        <v>4</v>
      </c>
      <c r="T59" s="10">
        <v>3</v>
      </c>
      <c r="U59" s="10">
        <v>4</v>
      </c>
      <c r="V59" s="10">
        <v>2</v>
      </c>
      <c r="W59">
        <v>176.45099999999999</v>
      </c>
      <c r="X59" t="s">
        <v>111</v>
      </c>
      <c r="Y59">
        <v>19.024379999999997</v>
      </c>
      <c r="Z59" t="s">
        <v>110</v>
      </c>
      <c r="AA59">
        <v>120.06590499999999</v>
      </c>
      <c r="AB59" t="s">
        <v>110</v>
      </c>
      <c r="AC59">
        <v>831.01600000000019</v>
      </c>
      <c r="AD59" t="s">
        <v>110</v>
      </c>
    </row>
    <row r="60" spans="1:30" x14ac:dyDescent="0.35">
      <c r="A60" s="2" t="s">
        <v>66</v>
      </c>
      <c r="B60" s="2" t="s">
        <v>104</v>
      </c>
      <c r="C60" s="2">
        <v>1.65</v>
      </c>
      <c r="D60" s="2">
        <v>68</v>
      </c>
      <c r="E60" s="3">
        <v>24.977043158861342</v>
      </c>
      <c r="F60" s="9" t="s">
        <v>106</v>
      </c>
      <c r="G60" s="9">
        <v>0</v>
      </c>
      <c r="H60" s="9">
        <v>0</v>
      </c>
      <c r="I60" s="9">
        <v>0</v>
      </c>
      <c r="J60" s="2">
        <v>15</v>
      </c>
      <c r="K60" s="2">
        <v>10</v>
      </c>
      <c r="L60" s="1">
        <f t="shared" si="1"/>
        <v>3.1687500000000002</v>
      </c>
      <c r="M60" s="2">
        <v>1.4</v>
      </c>
      <c r="N60" s="2">
        <v>3.4</v>
      </c>
      <c r="O60" s="2">
        <v>3.875</v>
      </c>
      <c r="P60" s="2">
        <v>4</v>
      </c>
      <c r="Q60" s="2">
        <v>23</v>
      </c>
      <c r="R60" s="2">
        <v>7</v>
      </c>
      <c r="S60" s="2">
        <v>3</v>
      </c>
      <c r="T60" s="10">
        <v>3</v>
      </c>
      <c r="U60" s="10">
        <v>3</v>
      </c>
      <c r="V60" s="10">
        <v>0</v>
      </c>
      <c r="W60">
        <v>152.32469999999998</v>
      </c>
      <c r="X60" t="s">
        <v>110</v>
      </c>
      <c r="Y60">
        <v>20.09742</v>
      </c>
      <c r="Z60" t="s">
        <v>111</v>
      </c>
      <c r="AA60">
        <v>102.881395</v>
      </c>
      <c r="AB60" t="s">
        <v>110</v>
      </c>
      <c r="AC60">
        <v>1029.43</v>
      </c>
      <c r="AD60" t="s">
        <v>110</v>
      </c>
    </row>
    <row r="61" spans="1:30" x14ac:dyDescent="0.35">
      <c r="A61" s="2" t="s">
        <v>67</v>
      </c>
      <c r="B61" s="2" t="s">
        <v>104</v>
      </c>
      <c r="C61" s="2">
        <v>1.64</v>
      </c>
      <c r="D61" s="2">
        <v>53</v>
      </c>
      <c r="E61" s="3">
        <v>19.705532421177875</v>
      </c>
      <c r="F61" s="9" t="s">
        <v>106</v>
      </c>
      <c r="G61" s="9">
        <v>0</v>
      </c>
      <c r="H61" s="9">
        <v>0</v>
      </c>
      <c r="I61" s="9">
        <v>0</v>
      </c>
      <c r="J61" s="2">
        <v>14</v>
      </c>
      <c r="K61" s="2">
        <v>9</v>
      </c>
      <c r="L61" s="1">
        <f t="shared" si="1"/>
        <v>1</v>
      </c>
      <c r="M61" s="2">
        <v>1</v>
      </c>
      <c r="N61" s="2">
        <v>1</v>
      </c>
      <c r="O61" s="2">
        <v>1</v>
      </c>
      <c r="P61" s="2">
        <v>1</v>
      </c>
      <c r="Q61" s="2">
        <v>19</v>
      </c>
      <c r="R61" s="2">
        <v>0</v>
      </c>
      <c r="S61" s="2">
        <v>3</v>
      </c>
      <c r="T61" s="10">
        <v>3</v>
      </c>
      <c r="U61" s="10">
        <v>3</v>
      </c>
      <c r="V61" s="10">
        <v>3</v>
      </c>
      <c r="W61">
        <v>207.15719999999999</v>
      </c>
      <c r="X61" t="s">
        <v>111</v>
      </c>
      <c r="Y61">
        <v>18.961259999999999</v>
      </c>
      <c r="Z61" t="s">
        <v>110</v>
      </c>
      <c r="AA61">
        <v>109.83703000000003</v>
      </c>
      <c r="AB61" t="s">
        <v>110</v>
      </c>
      <c r="AC61">
        <v>976.5196000000002</v>
      </c>
      <c r="AD61" t="s">
        <v>110</v>
      </c>
    </row>
    <row r="62" spans="1:30" x14ac:dyDescent="0.35">
      <c r="A62" s="2" t="s">
        <v>68</v>
      </c>
      <c r="B62" s="2" t="s">
        <v>104</v>
      </c>
      <c r="C62" s="2">
        <v>1.62</v>
      </c>
      <c r="D62" s="2">
        <v>44</v>
      </c>
      <c r="E62" s="3">
        <v>16.765736930345984</v>
      </c>
      <c r="F62" s="9" t="s">
        <v>106</v>
      </c>
      <c r="G62" s="9">
        <v>0</v>
      </c>
      <c r="H62" s="9">
        <v>0</v>
      </c>
      <c r="I62" s="9">
        <v>0</v>
      </c>
      <c r="J62" s="2">
        <v>12</v>
      </c>
      <c r="K62" s="2">
        <v>6</v>
      </c>
      <c r="L62" s="1">
        <f t="shared" si="1"/>
        <v>1.05</v>
      </c>
      <c r="M62" s="2">
        <v>1</v>
      </c>
      <c r="N62" s="2">
        <v>1.2</v>
      </c>
      <c r="O62" s="2">
        <v>1</v>
      </c>
      <c r="P62" s="2">
        <v>1</v>
      </c>
      <c r="Q62" s="2">
        <v>16</v>
      </c>
      <c r="R62" s="2">
        <v>0</v>
      </c>
      <c r="S62" s="2">
        <v>2</v>
      </c>
      <c r="T62" s="10">
        <v>2</v>
      </c>
      <c r="U62" s="10">
        <v>0</v>
      </c>
      <c r="V62" s="10">
        <v>0</v>
      </c>
      <c r="W62">
        <v>184.12755000000004</v>
      </c>
      <c r="X62" t="s">
        <v>111</v>
      </c>
      <c r="Y62">
        <v>23.000940000000007</v>
      </c>
      <c r="Z62" t="s">
        <v>111</v>
      </c>
      <c r="AA62">
        <v>28.415185000000001</v>
      </c>
      <c r="AB62" t="s">
        <v>110</v>
      </c>
      <c r="AC62">
        <v>831.01600000000019</v>
      </c>
      <c r="AD62" t="s">
        <v>110</v>
      </c>
    </row>
    <row r="63" spans="1:30" x14ac:dyDescent="0.35">
      <c r="A63" s="2" t="s">
        <v>69</v>
      </c>
      <c r="B63" s="2" t="s">
        <v>104</v>
      </c>
      <c r="C63" s="2">
        <v>1.69</v>
      </c>
      <c r="D63" s="2">
        <v>70</v>
      </c>
      <c r="E63" s="3">
        <v>24.508945765204302</v>
      </c>
      <c r="F63" s="9" t="s">
        <v>106</v>
      </c>
      <c r="G63" s="9">
        <v>0</v>
      </c>
      <c r="H63" s="9">
        <v>0</v>
      </c>
      <c r="I63" s="9">
        <v>0</v>
      </c>
      <c r="J63" s="2">
        <v>14</v>
      </c>
      <c r="K63" s="2">
        <v>9</v>
      </c>
      <c r="L63" s="1">
        <f t="shared" si="1"/>
        <v>1.05</v>
      </c>
      <c r="M63" s="2">
        <v>1</v>
      </c>
      <c r="N63" s="2">
        <v>1</v>
      </c>
      <c r="O63" s="2">
        <v>1</v>
      </c>
      <c r="P63" s="2">
        <v>1.2</v>
      </c>
      <c r="Q63" s="4">
        <v>16</v>
      </c>
      <c r="R63" s="2">
        <v>0</v>
      </c>
      <c r="S63" s="2">
        <v>1</v>
      </c>
      <c r="T63" s="10">
        <v>2</v>
      </c>
      <c r="U63" s="10">
        <v>2</v>
      </c>
      <c r="V63" s="10">
        <v>2</v>
      </c>
      <c r="W63">
        <v>257.60309999999998</v>
      </c>
      <c r="X63" t="s">
        <v>111</v>
      </c>
      <c r="Y63">
        <v>15.363419999999998</v>
      </c>
      <c r="Z63" t="s">
        <v>110</v>
      </c>
      <c r="AA63">
        <v>106.15463500000001</v>
      </c>
      <c r="AB63" t="s">
        <v>110</v>
      </c>
      <c r="AC63">
        <v>742.83200000000011</v>
      </c>
      <c r="AD63" t="s">
        <v>110</v>
      </c>
    </row>
    <row r="64" spans="1:30" x14ac:dyDescent="0.35">
      <c r="A64" s="2" t="s">
        <v>70</v>
      </c>
      <c r="B64" s="2" t="s">
        <v>104</v>
      </c>
      <c r="C64" s="2">
        <v>1.62</v>
      </c>
      <c r="D64" s="2">
        <v>49</v>
      </c>
      <c r="E64" s="3">
        <v>18.67093430879439</v>
      </c>
      <c r="F64" s="9" t="s">
        <v>106</v>
      </c>
      <c r="G64" s="9">
        <v>0</v>
      </c>
      <c r="H64" s="9">
        <v>0</v>
      </c>
      <c r="I64" s="9">
        <v>0</v>
      </c>
      <c r="J64" s="2">
        <v>14</v>
      </c>
      <c r="K64" s="2">
        <v>9</v>
      </c>
      <c r="L64" s="1">
        <f t="shared" si="1"/>
        <v>1</v>
      </c>
      <c r="M64" s="2">
        <v>1</v>
      </c>
      <c r="N64" s="2">
        <v>1</v>
      </c>
      <c r="O64" s="2">
        <v>1</v>
      </c>
      <c r="P64" s="2">
        <v>1</v>
      </c>
      <c r="Q64" s="2">
        <v>15</v>
      </c>
      <c r="R64" s="2">
        <v>0</v>
      </c>
      <c r="S64" s="2">
        <v>0</v>
      </c>
      <c r="T64" s="10">
        <v>2</v>
      </c>
      <c r="U64" s="10">
        <v>2</v>
      </c>
      <c r="V64" s="10">
        <v>0</v>
      </c>
      <c r="W64">
        <v>655.68705000000011</v>
      </c>
      <c r="X64" t="s">
        <v>111</v>
      </c>
      <c r="Y64">
        <v>23.821500000000007</v>
      </c>
      <c r="Z64" t="s">
        <v>111</v>
      </c>
      <c r="AA64">
        <v>305.82227499999999</v>
      </c>
      <c r="AB64" t="s">
        <v>111</v>
      </c>
      <c r="AC64">
        <v>5443.0391999999993</v>
      </c>
      <c r="AD64" t="s">
        <v>111</v>
      </c>
    </row>
    <row r="65" spans="1:30" x14ac:dyDescent="0.35">
      <c r="A65" s="2" t="s">
        <v>71</v>
      </c>
      <c r="B65" s="2" t="s">
        <v>104</v>
      </c>
      <c r="C65" s="2">
        <v>1.5</v>
      </c>
      <c r="D65" s="2">
        <v>38</v>
      </c>
      <c r="E65" s="3">
        <v>16.888888888888889</v>
      </c>
      <c r="F65" s="9" t="s">
        <v>106</v>
      </c>
      <c r="G65" s="9">
        <v>0</v>
      </c>
      <c r="H65" s="9">
        <v>0</v>
      </c>
      <c r="I65" s="9">
        <v>0</v>
      </c>
      <c r="J65" s="2">
        <v>12</v>
      </c>
      <c r="K65" s="2">
        <v>6</v>
      </c>
      <c r="L65" s="1">
        <f t="shared" si="1"/>
        <v>1</v>
      </c>
      <c r="M65" s="2">
        <v>1</v>
      </c>
      <c r="N65" s="2">
        <v>1</v>
      </c>
      <c r="O65" s="2">
        <v>1</v>
      </c>
      <c r="P65" s="2">
        <v>1</v>
      </c>
      <c r="Q65" s="2">
        <v>15</v>
      </c>
      <c r="R65" s="2">
        <v>0</v>
      </c>
      <c r="S65" s="2">
        <v>0</v>
      </c>
      <c r="T65" s="10">
        <v>4</v>
      </c>
      <c r="U65" s="10">
        <v>4</v>
      </c>
      <c r="V65" s="10">
        <v>2</v>
      </c>
      <c r="W65">
        <v>184.12755000000004</v>
      </c>
      <c r="X65" t="s">
        <v>111</v>
      </c>
      <c r="Y65">
        <v>11.197499999999998</v>
      </c>
      <c r="Z65" t="s">
        <v>110</v>
      </c>
      <c r="AA65">
        <v>171.61943500000004</v>
      </c>
      <c r="AB65" t="s">
        <v>111</v>
      </c>
      <c r="AC65">
        <v>1276.3452</v>
      </c>
      <c r="AD65" t="s">
        <v>111</v>
      </c>
    </row>
    <row r="66" spans="1:30" x14ac:dyDescent="0.35">
      <c r="A66" s="2" t="s">
        <v>72</v>
      </c>
      <c r="B66" s="2" t="s">
        <v>104</v>
      </c>
      <c r="C66" s="2">
        <v>1.42</v>
      </c>
      <c r="D66" s="2">
        <v>32</v>
      </c>
      <c r="E66" s="3">
        <v>15.869867089863124</v>
      </c>
      <c r="F66" s="9" t="s">
        <v>106</v>
      </c>
      <c r="G66" s="9">
        <v>0</v>
      </c>
      <c r="H66" s="9">
        <v>0</v>
      </c>
      <c r="I66" s="9">
        <v>0</v>
      </c>
      <c r="J66" s="2">
        <v>12</v>
      </c>
      <c r="K66" s="2">
        <v>6</v>
      </c>
      <c r="L66" s="1">
        <f t="shared" ref="L66:L79" si="2">AVERAGE(M66:P66)</f>
        <v>1.0625</v>
      </c>
      <c r="M66" s="2">
        <v>1</v>
      </c>
      <c r="N66" s="2">
        <v>1</v>
      </c>
      <c r="O66" s="2">
        <v>1.25</v>
      </c>
      <c r="P66" s="2">
        <v>1</v>
      </c>
      <c r="Q66" s="2">
        <v>15</v>
      </c>
      <c r="R66" s="2">
        <v>0</v>
      </c>
      <c r="S66" s="2">
        <v>0</v>
      </c>
      <c r="T66" s="10">
        <v>2</v>
      </c>
      <c r="U66" s="10">
        <v>3</v>
      </c>
      <c r="V66" s="10">
        <v>2</v>
      </c>
      <c r="W66">
        <v>357.39824999999996</v>
      </c>
      <c r="X66" t="s">
        <v>111</v>
      </c>
      <c r="Y66">
        <v>22.811580000000006</v>
      </c>
      <c r="Z66" t="s">
        <v>111</v>
      </c>
      <c r="AA66">
        <v>107.38210000000002</v>
      </c>
      <c r="AB66" t="s">
        <v>110</v>
      </c>
      <c r="AC66">
        <v>1002.9748</v>
      </c>
      <c r="AD66" t="s">
        <v>110</v>
      </c>
    </row>
    <row r="67" spans="1:30" x14ac:dyDescent="0.35">
      <c r="A67" s="2" t="s">
        <v>73</v>
      </c>
      <c r="B67" s="2" t="s">
        <v>104</v>
      </c>
      <c r="C67" s="2">
        <v>1.56</v>
      </c>
      <c r="D67" s="2">
        <v>43</v>
      </c>
      <c r="E67" s="3">
        <v>17.669296515450359</v>
      </c>
      <c r="F67" s="9" t="s">
        <v>106</v>
      </c>
      <c r="G67" s="9">
        <v>0</v>
      </c>
      <c r="H67" s="9">
        <v>0</v>
      </c>
      <c r="I67" s="9">
        <v>0</v>
      </c>
      <c r="J67" s="2">
        <v>13</v>
      </c>
      <c r="K67" s="2">
        <v>6</v>
      </c>
      <c r="L67" s="1">
        <f t="shared" si="2"/>
        <v>1</v>
      </c>
      <c r="M67" s="2">
        <v>1</v>
      </c>
      <c r="N67" s="2">
        <v>1</v>
      </c>
      <c r="O67" s="2">
        <v>1</v>
      </c>
      <c r="P67" s="2">
        <v>1</v>
      </c>
      <c r="Q67" s="2">
        <v>15</v>
      </c>
      <c r="R67" s="2">
        <v>0</v>
      </c>
      <c r="S67" s="2">
        <v>0</v>
      </c>
      <c r="T67" s="10">
        <v>2</v>
      </c>
      <c r="U67" s="10">
        <v>1</v>
      </c>
      <c r="V67" s="10">
        <v>2</v>
      </c>
      <c r="W67">
        <v>106.2654</v>
      </c>
      <c r="X67" t="s">
        <v>110</v>
      </c>
      <c r="Y67">
        <v>17.320140000000002</v>
      </c>
      <c r="Z67" t="s">
        <v>110</v>
      </c>
      <c r="AA67">
        <v>102.47224</v>
      </c>
      <c r="AB67" t="s">
        <v>110</v>
      </c>
      <c r="AC67">
        <v>1144.0692000000004</v>
      </c>
      <c r="AD67" t="s">
        <v>111</v>
      </c>
    </row>
    <row r="68" spans="1:30" x14ac:dyDescent="0.35">
      <c r="A68" s="2" t="s">
        <v>74</v>
      </c>
      <c r="B68" s="2" t="s">
        <v>104</v>
      </c>
      <c r="C68" s="2">
        <v>1.6</v>
      </c>
      <c r="D68" s="2">
        <v>56</v>
      </c>
      <c r="E68" s="3">
        <v>21.875</v>
      </c>
      <c r="F68" s="9" t="s">
        <v>106</v>
      </c>
      <c r="G68" s="9">
        <v>0</v>
      </c>
      <c r="H68" s="9">
        <v>0</v>
      </c>
      <c r="I68" s="9">
        <v>0</v>
      </c>
      <c r="J68" s="2">
        <v>13</v>
      </c>
      <c r="K68" s="2">
        <v>7</v>
      </c>
      <c r="L68" s="1">
        <f t="shared" si="2"/>
        <v>1.8374999999999999</v>
      </c>
      <c r="M68" s="2">
        <v>1.2</v>
      </c>
      <c r="N68" s="2">
        <v>1</v>
      </c>
      <c r="O68" s="2">
        <v>1.75</v>
      </c>
      <c r="P68" s="2">
        <v>3.4</v>
      </c>
      <c r="Q68" s="2">
        <v>16</v>
      </c>
      <c r="R68" s="2">
        <v>0</v>
      </c>
      <c r="S68" s="2">
        <v>0</v>
      </c>
      <c r="T68" s="10">
        <v>5</v>
      </c>
      <c r="U68" s="10">
        <v>5</v>
      </c>
      <c r="V68" s="10">
        <v>0</v>
      </c>
      <c r="W68">
        <v>482.41634999999985</v>
      </c>
      <c r="X68" t="s">
        <v>111</v>
      </c>
      <c r="Y68">
        <v>22.495980000000007</v>
      </c>
      <c r="Z68" t="s">
        <v>111</v>
      </c>
      <c r="AA68">
        <v>133.97717500000002</v>
      </c>
      <c r="AB68" t="s">
        <v>111</v>
      </c>
      <c r="AC68">
        <v>1135.2508000000003</v>
      </c>
      <c r="AD68" t="s">
        <v>111</v>
      </c>
    </row>
    <row r="69" spans="1:30" x14ac:dyDescent="0.35">
      <c r="A69" s="2" t="s">
        <v>75</v>
      </c>
      <c r="B69" s="2" t="s">
        <v>104</v>
      </c>
      <c r="C69" s="2">
        <v>1.7</v>
      </c>
      <c r="D69" s="2">
        <v>57</v>
      </c>
      <c r="E69" s="3">
        <v>19.723183391003463</v>
      </c>
      <c r="F69" s="9" t="s">
        <v>106</v>
      </c>
      <c r="G69" s="9">
        <v>0</v>
      </c>
      <c r="H69" s="9">
        <v>0</v>
      </c>
      <c r="I69" s="9">
        <v>0</v>
      </c>
      <c r="J69" s="2">
        <v>14</v>
      </c>
      <c r="K69" s="2">
        <v>9</v>
      </c>
      <c r="L69" s="1">
        <f t="shared" si="2"/>
        <v>1.4562499999999998</v>
      </c>
      <c r="M69" s="2">
        <v>1.6</v>
      </c>
      <c r="N69" s="2">
        <v>1.2</v>
      </c>
      <c r="O69" s="2">
        <v>1.625</v>
      </c>
      <c r="P69" s="2">
        <v>1.4</v>
      </c>
      <c r="Q69" s="2">
        <v>40</v>
      </c>
      <c r="R69" s="2">
        <v>21</v>
      </c>
      <c r="S69" s="2">
        <v>11</v>
      </c>
      <c r="T69" s="10">
        <v>10</v>
      </c>
      <c r="U69" s="10">
        <v>4</v>
      </c>
      <c r="V69" s="10">
        <v>2</v>
      </c>
      <c r="W69">
        <v>176.45099999999999</v>
      </c>
      <c r="X69" t="s">
        <v>111</v>
      </c>
      <c r="Y69">
        <v>28.744860000000006</v>
      </c>
      <c r="Z69" t="s">
        <v>111</v>
      </c>
      <c r="AA69">
        <v>134.79548499999999</v>
      </c>
      <c r="AB69" t="s">
        <v>111</v>
      </c>
      <c r="AC69">
        <v>879.5172</v>
      </c>
      <c r="AD69" t="s">
        <v>110</v>
      </c>
    </row>
    <row r="70" spans="1:30" x14ac:dyDescent="0.35">
      <c r="A70" s="2" t="s">
        <v>76</v>
      </c>
      <c r="B70" s="2" t="s">
        <v>104</v>
      </c>
      <c r="C70" s="2">
        <v>1.6</v>
      </c>
      <c r="D70" s="2">
        <v>52</v>
      </c>
      <c r="E70" s="3">
        <v>20.3125</v>
      </c>
      <c r="F70" s="9" t="s">
        <v>106</v>
      </c>
      <c r="G70" s="9">
        <v>0</v>
      </c>
      <c r="H70" s="9">
        <v>0</v>
      </c>
      <c r="I70" s="9">
        <v>0</v>
      </c>
      <c r="J70" s="2">
        <v>16</v>
      </c>
      <c r="K70" s="2">
        <v>10</v>
      </c>
      <c r="L70" s="1">
        <f t="shared" si="2"/>
        <v>2.5625</v>
      </c>
      <c r="M70" s="2">
        <v>1</v>
      </c>
      <c r="N70" s="2">
        <v>2.2000000000000002</v>
      </c>
      <c r="O70" s="2">
        <v>3.25</v>
      </c>
      <c r="P70" s="2">
        <v>3.8</v>
      </c>
      <c r="Q70" s="2">
        <v>24</v>
      </c>
      <c r="R70" s="2">
        <v>25</v>
      </c>
      <c r="S70" s="2">
        <v>37</v>
      </c>
      <c r="T70" s="10">
        <v>0</v>
      </c>
      <c r="U70" s="10">
        <v>4</v>
      </c>
      <c r="V70" s="10">
        <v>0</v>
      </c>
      <c r="W70">
        <v>388.10445000000004</v>
      </c>
      <c r="X70" t="s">
        <v>111</v>
      </c>
      <c r="Y70">
        <v>24.642060000000001</v>
      </c>
      <c r="Z70" t="s">
        <v>111</v>
      </c>
      <c r="AA70">
        <v>92.24336500000004</v>
      </c>
      <c r="AB70" t="s">
        <v>110</v>
      </c>
      <c r="AC70">
        <v>835.42520000000013</v>
      </c>
      <c r="AD70" t="s">
        <v>110</v>
      </c>
    </row>
    <row r="71" spans="1:30" x14ac:dyDescent="0.35">
      <c r="A71" s="2" t="s">
        <v>77</v>
      </c>
      <c r="B71" s="2" t="s">
        <v>104</v>
      </c>
      <c r="C71" s="2">
        <v>1.58</v>
      </c>
      <c r="D71" s="2">
        <v>62</v>
      </c>
      <c r="E71" s="3">
        <v>24.835763499439189</v>
      </c>
      <c r="F71" s="9" t="s">
        <v>106</v>
      </c>
      <c r="G71" s="9">
        <v>0</v>
      </c>
      <c r="H71" s="9">
        <v>0</v>
      </c>
      <c r="I71" s="9">
        <v>0</v>
      </c>
      <c r="J71" s="2">
        <v>16</v>
      </c>
      <c r="K71" s="2">
        <v>9</v>
      </c>
      <c r="L71" s="1">
        <f t="shared" si="2"/>
        <v>1.7875000000000001</v>
      </c>
      <c r="M71" s="2">
        <v>1.4</v>
      </c>
      <c r="N71" s="2">
        <v>2</v>
      </c>
      <c r="O71" s="2">
        <v>1.75</v>
      </c>
      <c r="P71" s="2">
        <v>2</v>
      </c>
      <c r="Q71" s="2">
        <v>18</v>
      </c>
      <c r="R71" s="2">
        <v>0</v>
      </c>
      <c r="S71" s="2">
        <v>4</v>
      </c>
      <c r="T71" s="10">
        <v>2</v>
      </c>
      <c r="U71" s="10">
        <v>2</v>
      </c>
      <c r="V71" s="10">
        <v>3</v>
      </c>
      <c r="W71">
        <v>297.0825000000001</v>
      </c>
      <c r="X71" t="s">
        <v>111</v>
      </c>
      <c r="Y71">
        <v>19.78182</v>
      </c>
      <c r="Z71" t="s">
        <v>111</v>
      </c>
      <c r="AA71">
        <v>103.69970500000001</v>
      </c>
      <c r="AB71" t="s">
        <v>110</v>
      </c>
      <c r="AC71">
        <v>641.42039999999997</v>
      </c>
      <c r="AD71" t="s">
        <v>110</v>
      </c>
    </row>
    <row r="72" spans="1:30" x14ac:dyDescent="0.35">
      <c r="A72" s="2" t="s">
        <v>78</v>
      </c>
      <c r="B72" s="2" t="s">
        <v>104</v>
      </c>
      <c r="C72" s="2">
        <v>1.52</v>
      </c>
      <c r="D72" s="2">
        <v>42</v>
      </c>
      <c r="E72" s="3">
        <v>18.178670360110804</v>
      </c>
      <c r="F72" s="9" t="s">
        <v>106</v>
      </c>
      <c r="G72" s="9">
        <v>0</v>
      </c>
      <c r="H72" s="9">
        <v>0</v>
      </c>
      <c r="I72" s="9">
        <v>0</v>
      </c>
      <c r="J72" s="2">
        <v>14</v>
      </c>
      <c r="K72" s="2">
        <v>8</v>
      </c>
      <c r="L72" s="1">
        <f t="shared" si="2"/>
        <v>1.6187500000000001</v>
      </c>
      <c r="M72" s="2">
        <v>2</v>
      </c>
      <c r="N72" s="2">
        <v>1.4</v>
      </c>
      <c r="O72" s="2">
        <v>1.875</v>
      </c>
      <c r="P72" s="2">
        <v>1.2</v>
      </c>
      <c r="Q72" s="2">
        <v>22</v>
      </c>
      <c r="R72" s="2">
        <v>8</v>
      </c>
      <c r="S72" s="2">
        <v>23</v>
      </c>
      <c r="T72" s="10">
        <v>0</v>
      </c>
      <c r="U72" s="10">
        <v>4</v>
      </c>
      <c r="V72" s="10">
        <v>1</v>
      </c>
      <c r="W72">
        <v>272.95619999999997</v>
      </c>
      <c r="X72" t="s">
        <v>111</v>
      </c>
      <c r="Y72">
        <v>20.413019999999999</v>
      </c>
      <c r="Z72" t="s">
        <v>111</v>
      </c>
      <c r="AA72">
        <v>101.65393000000002</v>
      </c>
      <c r="AB72" t="s">
        <v>110</v>
      </c>
      <c r="AC72">
        <v>866.28960000000018</v>
      </c>
      <c r="AD72" t="s">
        <v>110</v>
      </c>
    </row>
    <row r="73" spans="1:30" x14ac:dyDescent="0.35">
      <c r="A73" s="2" t="s">
        <v>79</v>
      </c>
      <c r="B73" s="2" t="s">
        <v>104</v>
      </c>
      <c r="C73" s="2">
        <v>1.55</v>
      </c>
      <c r="D73" s="2">
        <v>47</v>
      </c>
      <c r="E73" s="3">
        <v>19.562955254942764</v>
      </c>
      <c r="F73" s="9" t="s">
        <v>106</v>
      </c>
      <c r="G73" s="9">
        <v>0</v>
      </c>
      <c r="H73" s="9">
        <v>0</v>
      </c>
      <c r="I73" s="9">
        <v>0</v>
      </c>
      <c r="J73" s="2">
        <v>13</v>
      </c>
      <c r="K73" s="2">
        <v>8</v>
      </c>
      <c r="L73" s="1">
        <f t="shared" si="2"/>
        <v>1.8687499999999999</v>
      </c>
      <c r="M73" s="2">
        <v>1.2</v>
      </c>
      <c r="N73" s="2">
        <v>1.4</v>
      </c>
      <c r="O73" s="2">
        <v>2.875</v>
      </c>
      <c r="P73" s="2">
        <v>2</v>
      </c>
      <c r="Q73" s="2">
        <v>36</v>
      </c>
      <c r="R73" s="2">
        <v>17</v>
      </c>
      <c r="S73" s="2">
        <v>35</v>
      </c>
      <c r="T73" s="10">
        <v>8</v>
      </c>
      <c r="U73" s="10">
        <v>8</v>
      </c>
      <c r="V73" s="10">
        <v>2</v>
      </c>
      <c r="W73">
        <v>325.59539999999993</v>
      </c>
      <c r="X73" t="s">
        <v>111</v>
      </c>
      <c r="Y73">
        <v>17.06766</v>
      </c>
      <c r="Z73" t="s">
        <v>110</v>
      </c>
      <c r="AA73">
        <v>138.88703500000003</v>
      </c>
      <c r="AB73" t="s">
        <v>111</v>
      </c>
      <c r="AC73">
        <v>1033.8392000000001</v>
      </c>
      <c r="AD73" t="s">
        <v>111</v>
      </c>
    </row>
    <row r="74" spans="1:30" x14ac:dyDescent="0.35">
      <c r="A74" s="2" t="s">
        <v>80</v>
      </c>
      <c r="B74" s="2" t="s">
        <v>104</v>
      </c>
      <c r="C74" s="2">
        <v>1.71</v>
      </c>
      <c r="D74" s="2">
        <v>62.5</v>
      </c>
      <c r="E74" s="3">
        <v>21.37409801306385</v>
      </c>
      <c r="F74" s="9" t="s">
        <v>106</v>
      </c>
      <c r="G74" s="9">
        <v>0</v>
      </c>
      <c r="H74" s="9">
        <v>0</v>
      </c>
      <c r="I74" s="9">
        <v>0</v>
      </c>
      <c r="J74" s="2">
        <v>14</v>
      </c>
      <c r="K74" s="2">
        <v>9</v>
      </c>
      <c r="L74" s="1">
        <f t="shared" si="2"/>
        <v>1</v>
      </c>
      <c r="M74" s="2">
        <v>1</v>
      </c>
      <c r="N74" s="2">
        <v>1</v>
      </c>
      <c r="O74" s="2">
        <v>1</v>
      </c>
      <c r="P74" s="2">
        <v>1</v>
      </c>
      <c r="Q74" s="2">
        <v>16</v>
      </c>
      <c r="R74" s="2">
        <v>0</v>
      </c>
      <c r="S74" s="2">
        <v>7</v>
      </c>
      <c r="T74" s="10">
        <v>3</v>
      </c>
      <c r="U74" s="10">
        <v>3</v>
      </c>
      <c r="V74" s="10">
        <v>3</v>
      </c>
      <c r="W74">
        <v>295.98585000000008</v>
      </c>
      <c r="X74" t="s">
        <v>111</v>
      </c>
      <c r="Y74">
        <v>18.708779999999997</v>
      </c>
      <c r="Z74" t="s">
        <v>110</v>
      </c>
      <c r="AA74">
        <v>84.46942</v>
      </c>
      <c r="AB74" t="s">
        <v>110</v>
      </c>
      <c r="AC74">
        <v>681.10320000000002</v>
      </c>
      <c r="AD74" t="s">
        <v>110</v>
      </c>
    </row>
    <row r="75" spans="1:30" x14ac:dyDescent="0.35">
      <c r="A75" s="2" t="s">
        <v>81</v>
      </c>
      <c r="B75" s="2" t="s">
        <v>104</v>
      </c>
      <c r="C75" s="2">
        <v>1.6</v>
      </c>
      <c r="D75" s="2">
        <v>47</v>
      </c>
      <c r="E75" s="3">
        <v>18.359375</v>
      </c>
      <c r="F75" s="9" t="s">
        <v>106</v>
      </c>
      <c r="G75" s="9">
        <v>0</v>
      </c>
      <c r="H75" s="9">
        <v>0</v>
      </c>
      <c r="I75" s="9">
        <v>0</v>
      </c>
      <c r="J75" s="2">
        <v>12</v>
      </c>
      <c r="K75" s="2">
        <v>6</v>
      </c>
      <c r="L75" s="1">
        <f t="shared" si="2"/>
        <v>1.95</v>
      </c>
      <c r="M75" s="2">
        <v>1.4</v>
      </c>
      <c r="N75" s="2">
        <v>1.4</v>
      </c>
      <c r="O75" s="2">
        <v>3</v>
      </c>
      <c r="P75" s="2">
        <v>2</v>
      </c>
      <c r="Q75" s="2">
        <v>16</v>
      </c>
      <c r="R75" s="2">
        <v>2</v>
      </c>
      <c r="S75" s="2">
        <v>17</v>
      </c>
      <c r="T75" s="10">
        <v>2</v>
      </c>
      <c r="U75" s="10">
        <v>5</v>
      </c>
      <c r="V75" s="10">
        <v>0</v>
      </c>
      <c r="W75">
        <v>268.56960000000004</v>
      </c>
      <c r="X75" t="s">
        <v>111</v>
      </c>
      <c r="Y75">
        <v>22.306620000000006</v>
      </c>
      <c r="Z75" t="s">
        <v>111</v>
      </c>
      <c r="AA75">
        <v>100.42646500000001</v>
      </c>
      <c r="AB75" t="s">
        <v>110</v>
      </c>
      <c r="AC75">
        <v>910.38159999999993</v>
      </c>
      <c r="AD75" t="s">
        <v>110</v>
      </c>
    </row>
    <row r="76" spans="1:30" x14ac:dyDescent="0.35">
      <c r="A76" s="2" t="s">
        <v>82</v>
      </c>
      <c r="B76" s="2" t="s">
        <v>104</v>
      </c>
      <c r="C76" s="2">
        <v>1.7</v>
      </c>
      <c r="D76" s="2">
        <v>52</v>
      </c>
      <c r="E76" s="3">
        <v>17.993079584775089</v>
      </c>
      <c r="F76" s="9" t="s">
        <v>106</v>
      </c>
      <c r="G76" s="9">
        <v>0</v>
      </c>
      <c r="H76" s="9">
        <v>0</v>
      </c>
      <c r="I76" s="9">
        <v>0</v>
      </c>
      <c r="J76" s="2">
        <v>17</v>
      </c>
      <c r="K76" s="2">
        <v>13</v>
      </c>
      <c r="L76" s="1">
        <f t="shared" si="2"/>
        <v>1.35625</v>
      </c>
      <c r="M76" s="2">
        <v>1.4</v>
      </c>
      <c r="N76" s="2">
        <v>1.2</v>
      </c>
      <c r="O76" s="2">
        <v>1.625</v>
      </c>
      <c r="P76" s="2">
        <v>1.2</v>
      </c>
      <c r="Q76" s="2">
        <v>16</v>
      </c>
      <c r="R76" s="2">
        <v>1</v>
      </c>
      <c r="S76" s="2">
        <v>0</v>
      </c>
      <c r="T76" s="10">
        <v>2</v>
      </c>
      <c r="U76" s="10">
        <v>3</v>
      </c>
      <c r="V76" s="10">
        <v>5</v>
      </c>
      <c r="W76">
        <v>582.21149999999989</v>
      </c>
      <c r="X76" t="s">
        <v>111</v>
      </c>
      <c r="Y76">
        <v>41.93694</v>
      </c>
      <c r="Z76" t="s">
        <v>111</v>
      </c>
      <c r="AA76">
        <v>52.555329999999998</v>
      </c>
      <c r="AB76" t="s">
        <v>110</v>
      </c>
      <c r="AC76">
        <v>773.69640000000004</v>
      </c>
      <c r="AD76" t="s">
        <v>110</v>
      </c>
    </row>
    <row r="77" spans="1:30" x14ac:dyDescent="0.35">
      <c r="A77" s="2" t="s">
        <v>83</v>
      </c>
      <c r="B77" s="2" t="s">
        <v>104</v>
      </c>
      <c r="C77" s="2">
        <v>1.68</v>
      </c>
      <c r="D77" s="2">
        <v>75</v>
      </c>
      <c r="E77" s="3">
        <v>26.573129251700681</v>
      </c>
      <c r="F77" s="9" t="s">
        <v>106</v>
      </c>
      <c r="G77" s="9">
        <v>0</v>
      </c>
      <c r="H77" s="9">
        <v>0</v>
      </c>
      <c r="I77" s="9">
        <v>0</v>
      </c>
      <c r="J77" s="2">
        <v>15</v>
      </c>
      <c r="K77" s="2">
        <v>9</v>
      </c>
      <c r="L77" s="1">
        <f t="shared" si="2"/>
        <v>1.84375</v>
      </c>
      <c r="M77" s="2">
        <v>1.2</v>
      </c>
      <c r="N77" s="2">
        <v>1.8</v>
      </c>
      <c r="O77" s="2">
        <v>2.375</v>
      </c>
      <c r="P77" s="2">
        <v>2</v>
      </c>
      <c r="Q77" s="2">
        <v>26</v>
      </c>
      <c r="R77" s="2">
        <v>4</v>
      </c>
      <c r="S77" s="2">
        <v>1</v>
      </c>
      <c r="T77" s="10">
        <v>1</v>
      </c>
      <c r="U77" s="10">
        <v>2</v>
      </c>
      <c r="V77" s="10">
        <v>3</v>
      </c>
      <c r="W77">
        <v>366.17144999999999</v>
      </c>
      <c r="X77" t="s">
        <v>111</v>
      </c>
      <c r="Y77">
        <v>27.924300000000002</v>
      </c>
      <c r="Z77" t="s">
        <v>111</v>
      </c>
      <c r="AA77">
        <v>240.35747500000002</v>
      </c>
      <c r="AB77" t="s">
        <v>111</v>
      </c>
      <c r="AC77">
        <v>2215.5048000000006</v>
      </c>
      <c r="AD77" t="s">
        <v>111</v>
      </c>
    </row>
    <row r="78" spans="1:30" x14ac:dyDescent="0.35">
      <c r="A78" s="2" t="s">
        <v>84</v>
      </c>
      <c r="B78" s="2" t="s">
        <v>104</v>
      </c>
      <c r="C78" s="2">
        <v>1.5</v>
      </c>
      <c r="D78" s="2">
        <v>44</v>
      </c>
      <c r="E78" s="3">
        <v>19.555555555555554</v>
      </c>
      <c r="F78" s="9" t="s">
        <v>106</v>
      </c>
      <c r="G78" s="9">
        <v>0</v>
      </c>
      <c r="H78" s="9">
        <v>0</v>
      </c>
      <c r="I78" s="9">
        <v>0</v>
      </c>
      <c r="J78" s="2">
        <v>14</v>
      </c>
      <c r="K78" s="2">
        <v>8</v>
      </c>
      <c r="L78" s="1">
        <f t="shared" si="2"/>
        <v>1.5750000000000002</v>
      </c>
      <c r="M78" s="2">
        <v>2</v>
      </c>
      <c r="N78" s="2">
        <v>1.4</v>
      </c>
      <c r="O78" s="2">
        <v>1.5</v>
      </c>
      <c r="P78" s="2">
        <v>1.4</v>
      </c>
      <c r="Q78" s="2">
        <v>15</v>
      </c>
      <c r="R78" s="2">
        <v>0</v>
      </c>
      <c r="S78" s="2">
        <v>30</v>
      </c>
      <c r="T78" s="10">
        <v>0</v>
      </c>
      <c r="U78" s="10">
        <v>2</v>
      </c>
      <c r="V78" s="10">
        <v>2</v>
      </c>
      <c r="W78">
        <v>238.96004999999997</v>
      </c>
      <c r="X78" t="s">
        <v>111</v>
      </c>
      <c r="Y78">
        <v>17.825099999999999</v>
      </c>
      <c r="Z78" t="s">
        <v>110</v>
      </c>
      <c r="AA78">
        <v>165.07295500000001</v>
      </c>
      <c r="AB78" t="s">
        <v>111</v>
      </c>
      <c r="AC78">
        <v>2215.5048000000006</v>
      </c>
      <c r="AD78" t="s">
        <v>111</v>
      </c>
    </row>
    <row r="79" spans="1:30" x14ac:dyDescent="0.35">
      <c r="A79" s="2" t="s">
        <v>85</v>
      </c>
      <c r="B79" s="2" t="s">
        <v>104</v>
      </c>
      <c r="C79" s="2">
        <v>1.52</v>
      </c>
      <c r="D79" s="2">
        <v>43</v>
      </c>
      <c r="E79" s="3">
        <v>18.611495844875346</v>
      </c>
      <c r="F79" s="9" t="s">
        <v>106</v>
      </c>
      <c r="G79" s="9">
        <v>0</v>
      </c>
      <c r="H79" s="9">
        <v>0</v>
      </c>
      <c r="I79" s="9">
        <v>0</v>
      </c>
      <c r="J79" s="2">
        <v>14</v>
      </c>
      <c r="K79" s="2">
        <v>7</v>
      </c>
      <c r="L79" s="1">
        <f t="shared" si="2"/>
        <v>2.28125</v>
      </c>
      <c r="M79" s="2">
        <v>1.6</v>
      </c>
      <c r="N79" s="2">
        <v>2.6</v>
      </c>
      <c r="O79" s="2">
        <v>3.125</v>
      </c>
      <c r="P79" s="2">
        <v>1.8</v>
      </c>
      <c r="Q79" s="2">
        <v>21</v>
      </c>
      <c r="R79" s="2">
        <v>7</v>
      </c>
      <c r="S79" s="2">
        <v>8</v>
      </c>
      <c r="T79" s="10">
        <v>4</v>
      </c>
      <c r="U79" s="10">
        <v>4</v>
      </c>
      <c r="V79" s="10">
        <v>3</v>
      </c>
      <c r="W79">
        <v>257.60309999999998</v>
      </c>
      <c r="X79" t="s">
        <v>111</v>
      </c>
      <c r="Y79">
        <v>22.054140000000004</v>
      </c>
      <c r="Z79" t="s">
        <v>111</v>
      </c>
      <c r="AA79">
        <v>140.11450000000002</v>
      </c>
      <c r="AB79" t="s">
        <v>111</v>
      </c>
      <c r="AC79">
        <v>614.96519999999987</v>
      </c>
      <c r="AD79" t="s">
        <v>110</v>
      </c>
    </row>
  </sheetData>
  <sortState xmlns:xlrd2="http://schemas.microsoft.com/office/spreadsheetml/2017/richdata2" ref="A2:AD79">
    <sortCondition ref="B2:B79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患者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 lian</cp:lastModifiedBy>
  <dcterms:created xsi:type="dcterms:W3CDTF">2023-03-13T14:12:48Z</dcterms:created>
  <dcterms:modified xsi:type="dcterms:W3CDTF">2023-07-25T08:40:00Z</dcterms:modified>
</cp:coreProperties>
</file>