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TS-PROBOOK04\Documents\GitHub\CovidEconomicEvaluation\data\input\"/>
    </mc:Choice>
  </mc:AlternateContent>
  <xr:revisionPtr revIDLastSave="0" documentId="13_ncr:1_{2FA6B1F2-F097-4312-8B9B-E632A3B46116}" xr6:coauthVersionLast="47" xr6:coauthVersionMax="47" xr10:uidLastSave="{00000000-0000-0000-0000-000000000000}"/>
  <bookViews>
    <workbookView xWindow="-120" yWindow="-120" windowWidth="24240" windowHeight="13140" xr2:uid="{56578B5D-E507-4147-BA87-29F96495C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<sst xmlns="http://schemas.openxmlformats.org/spreadsheetml/2006/main" count="45" uniqueCount="26">
  <si>
    <t>vaccine</t>
  </si>
  <si>
    <t>total_doses</t>
  </si>
  <si>
    <t>inter_dose_time</t>
  </si>
  <si>
    <t>effectivity</t>
  </si>
  <si>
    <t>symptomatic_prob_reduction</t>
  </si>
  <si>
    <t>icu_prob_reduction</t>
  </si>
  <si>
    <t>hosp_prob_reduction</t>
  </si>
  <si>
    <t>home_death_reduction</t>
  </si>
  <si>
    <t>hosp_death_reduction</t>
  </si>
  <si>
    <t>icu_death_reduction</t>
  </si>
  <si>
    <t>S</t>
  </si>
  <si>
    <t>J</t>
  </si>
  <si>
    <t>P</t>
  </si>
  <si>
    <t>Pfizer</t>
  </si>
  <si>
    <t>AstraZeneca</t>
  </si>
  <si>
    <t>Janssen</t>
  </si>
  <si>
    <t>Moderna</t>
  </si>
  <si>
    <t>Sinovac</t>
  </si>
  <si>
    <t>name</t>
  </si>
  <si>
    <t>A</t>
  </si>
  <si>
    <t>M</t>
  </si>
  <si>
    <t>vaccine_info_scenario</t>
  </si>
  <si>
    <t>base</t>
  </si>
  <si>
    <t>pfizer</t>
  </si>
  <si>
    <t>p_s_a</t>
  </si>
  <si>
    <t>p_s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</si>
</sst>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2B8-9E49-4C85-9B36-E78C2327783D}">
  <dimension ref="A1:L12"/>
  <sheetViews>
    <sheetView tabSelected="1" workbookViewId="0">
      <selection activeCell="D2" sqref="D2:D6"/>
    </sheetView>
  </sheetViews>
  <sheetFormatPr defaultRowHeight="15" x14ac:dyDescent="0.25"/>
  <cols>
    <col min="1" max="1" width="20.85546875" bestFit="1" customWidth="1"/>
    <col min="2" max="2" width="7.5703125" bestFit="1" customWidth="1"/>
    <col min="3" max="3" width="11.85546875" customWidth="1"/>
    <col min="4" max="4" width="14.28515625" bestFit="1" customWidth="1"/>
    <col min="5" max="5" width="15.85546875" bestFit="1" customWidth="1"/>
    <col min="6" max="6" width="10.140625" style="1" bestFit="1" customWidth="1"/>
    <col min="7" max="7" width="27.7109375" bestFit="1" customWidth="1"/>
    <col min="8" max="8" width="18.5703125" bestFit="1" customWidth="1"/>
    <col min="9" max="9" width="20.28515625" bestFit="1" customWidth="1"/>
    <col min="10" max="10" width="22.28515625" bestFit="1" customWidth="1"/>
    <col min="11" max="11" width="21.42578125" bestFit="1" customWidth="1"/>
    <col min="12" max="12" width="19.5703125" bestFit="1" customWidth="1"/>
  </cols>
  <sheetData>
    <row r="1" spans="1:12" x14ac:dyDescent="0.25">
      <c r="A1" t="s">
        <v>21</v>
      </c>
      <c r="B1" t="s">
        <v>0</v>
      </c>
      <c r="C1" t="s">
        <v>18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22</v>
      </c>
      <c r="B2" t="s">
        <v>12</v>
      </c>
      <c r="C2" t="s">
        <v>13</v>
      </c>
      <c r="D2" s="2">
        <v>10000000</v>
      </c>
      <c r="E2">
        <v>21</v>
      </c>
      <c r="F2" s="1">
        <v>0.94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22</v>
      </c>
      <c r="B3" t="s">
        <v>19</v>
      </c>
      <c r="C3" t="s">
        <v>14</v>
      </c>
      <c r="D3" s="2">
        <v>10000000</v>
      </c>
      <c r="E3">
        <v>21</v>
      </c>
      <c r="F3" s="1">
        <v>0.621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25">
      <c r="A4" t="s">
        <v>22</v>
      </c>
      <c r="B4" t="s">
        <v>11</v>
      </c>
      <c r="C4" t="s">
        <v>15</v>
      </c>
      <c r="D4" s="2">
        <v>9000000</v>
      </c>
      <c r="E4">
        <v>0</v>
      </c>
      <c r="F4" s="1">
        <v>0.66100000000000003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22</v>
      </c>
      <c r="B5" t="s">
        <v>20</v>
      </c>
      <c r="C5" t="s">
        <v>16</v>
      </c>
      <c r="D5" s="2">
        <v>10000000</v>
      </c>
      <c r="E5">
        <v>28</v>
      </c>
      <c r="F5" s="1">
        <v>0.94099999999999995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25">
      <c r="A6" t="s">
        <v>22</v>
      </c>
      <c r="B6" t="s">
        <v>10</v>
      </c>
      <c r="C6" t="s">
        <v>17</v>
      </c>
      <c r="D6" s="2">
        <v>7500000</v>
      </c>
      <c r="E6">
        <v>28</v>
      </c>
      <c r="F6" s="1">
        <v>0.5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25">
      <c r="A7" t="s">
        <v>23</v>
      </c>
      <c r="B7" t="s">
        <v>12</v>
      </c>
      <c r="C7" t="s">
        <v>13</v>
      </c>
      <c r="D7">
        <f>D2+D3+D4*2+D5+D6</f>
        <v>55500000</v>
      </c>
      <c r="E7">
        <v>21</v>
      </c>
      <c r="F7" s="1">
        <v>0.94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t="s">
        <v>25</v>
      </c>
      <c r="B8" t="s">
        <v>12</v>
      </c>
      <c r="C8" t="s">
        <v>13</v>
      </c>
      <c r="D8">
        <f>D7*0.9</f>
        <v>49950000</v>
      </c>
      <c r="E8">
        <v>21</v>
      </c>
      <c r="F8" s="1">
        <v>0.94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25</v>
      </c>
      <c r="B9" t="s">
        <v>10</v>
      </c>
      <c r="C9" t="s">
        <v>17</v>
      </c>
      <c r="D9">
        <f>D7*0.1</f>
        <v>5550000</v>
      </c>
      <c r="E9">
        <v>28</v>
      </c>
      <c r="F9" s="1">
        <v>0.5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24</v>
      </c>
      <c r="B10" t="s">
        <v>12</v>
      </c>
      <c r="C10" t="s">
        <v>13</v>
      </c>
      <c r="D10">
        <f>D7*0.8</f>
        <v>44400000</v>
      </c>
      <c r="E10">
        <v>21</v>
      </c>
      <c r="F10" s="1">
        <v>0.94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24</v>
      </c>
      <c r="B11" t="s">
        <v>10</v>
      </c>
      <c r="C11" t="s">
        <v>17</v>
      </c>
      <c r="D11">
        <f>D7*0.1</f>
        <v>5550000</v>
      </c>
      <c r="E11">
        <v>28</v>
      </c>
      <c r="F11" s="1">
        <v>0.5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24</v>
      </c>
      <c r="B12" t="s">
        <v>19</v>
      </c>
      <c r="C12" t="s">
        <v>14</v>
      </c>
      <c r="D12">
        <f>D7*0.1</f>
        <v>5550000</v>
      </c>
      <c r="E12">
        <v>21</v>
      </c>
      <c r="F12" s="1">
        <v>0.621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IETS-PROBOOK04</dc:creator>
  <cp:lastModifiedBy>IETS-PROBOOK04</cp:lastModifiedBy>
  <dcterms:created xsi:type="dcterms:W3CDTF">2021-04-13T18:18:05Z</dcterms:created>
  <dcterms:modified xsi:type="dcterms:W3CDTF">2021-06-01T14:37:48Z</dcterms:modified>
</cp:coreProperties>
</file>