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ay06993_st_habib_edu_pk/Documents/HABIB/Semester 6/CI/Assignment 3/Assignment03/"/>
    </mc:Choice>
  </mc:AlternateContent>
  <xr:revisionPtr revIDLastSave="0" documentId="8_{EA85E3CC-9709-E848-A9F6-EFEC582C990A}" xr6:coauthVersionLast="47" xr6:coauthVersionMax="47" xr10:uidLastSave="{00000000-0000-0000-0000-000000000000}"/>
  <bookViews>
    <workbookView xWindow="1280" yWindow="2000" windowWidth="24240" windowHeight="12560"/>
  </bookViews>
  <sheets>
    <sheet name="countries of the world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5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</calcChain>
</file>

<file path=xl/sharedStrings.xml><?xml version="1.0" encoding="utf-8"?>
<sst xmlns="http://schemas.openxmlformats.org/spreadsheetml/2006/main" count="693" uniqueCount="287">
  <si>
    <t>Country</t>
  </si>
  <si>
    <t>Region</t>
  </si>
  <si>
    <t>Population</t>
  </si>
  <si>
    <t>Area (sq. mi.)</t>
  </si>
  <si>
    <t>Pop. Density (per sq. mi.)</t>
  </si>
  <si>
    <t>GDP ($ per capita)</t>
  </si>
  <si>
    <t>Literacy (%)</t>
  </si>
  <si>
    <t>Agriculture</t>
  </si>
  <si>
    <t>Industry</t>
  </si>
  <si>
    <t>Service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</si>
  <si>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</si>
  <si>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</si>
  <si>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</si>
  <si>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</si>
  <si>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</si>
  <si>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</si>
  <si>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</si>
  <si>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</si>
  <si>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</si>
  <si>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</si>
  <si>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</si>
  <si>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latitude</t>
  </si>
  <si>
    <t>longitude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</si>
  <si>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</si>
  <si>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</si>
  <si>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</si>
  <si>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</si>
  <si>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</si>
  <si>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</si>
  <si>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</si>
  <si>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</si>
  <si>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</si>
  <si>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</si>
  <si>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</si>
  <si>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</si>
  <si>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</si>
  <si>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</si>
  <si>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</si>
  <si>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</si>
  <si>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</si>
  <si>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</si>
  <si>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</si>
  <si>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</si>
  <si>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</si>
  <si>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</si>
  <si>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</si>
  <si>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</si>
  <si>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</si>
  <si>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</si>
  <si>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</si>
  <si>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</si>
  <si>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</si>
  <si>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</si>
  <si>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</si>
  <si>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</si>
  <si>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</si>
  <si>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</si>
  <si>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</si>
  <si>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</si>
  <si>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</si>
  <si>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Congo [DRC]</t>
  </si>
  <si>
    <t>Central African Republic</t>
  </si>
  <si>
    <t>Congo [Republic]</t>
  </si>
  <si>
    <t>Switzerland</t>
  </si>
  <si>
    <t>C√¥te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</si>
  <si>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</si>
  <si>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</si>
  <si>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</si>
  <si>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</si>
  <si>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</si>
  <si>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</si>
  <si>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</si>
  <si>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</si>
  <si>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</si>
  <si>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</si>
  <si>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</si>
  <si>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</si>
  <si>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</si>
  <si>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</si>
  <si>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</si>
  <si>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</si>
  <si>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</si>
  <si>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</si>
  <si>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</si>
  <si>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</si>
  <si>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</si>
  <si>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</si>
  <si>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</si>
  <si>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</si>
  <si>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</si>
  <si>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</si>
  <si>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[Islas Malvinas]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</si>
  <si>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</si>
  <si>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</si>
  <si>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</si>
  <si>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</si>
  <si>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</si>
  <si>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</si>
  <si>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</si>
  <si>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</si>
  <si>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</si>
  <si>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</si>
  <si>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</si>
  <si>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</si>
  <si>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</si>
  <si>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</si>
  <si>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</si>
  <si>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</si>
  <si>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</si>
  <si>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</si>
  <si>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</si>
  <si>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</si>
  <si>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</si>
  <si>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</si>
  <si>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</si>
  <si>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</si>
  <si>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</si>
  <si>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</si>
  <si>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</si>
  <si>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</si>
  <si>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</si>
  <si>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</si>
  <si>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</si>
  <si>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</si>
  <si>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</si>
  <si>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</si>
  <si>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</si>
  <si>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</si>
  <si>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</si>
  <si>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</si>
  <si>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</si>
  <si>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</si>
  <si>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</si>
  <si>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</si>
  <si>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</si>
  <si>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</si>
  <si>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</si>
  <si>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</si>
  <si>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</si>
  <si>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</si>
  <si>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</si>
  <si>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</si>
  <si>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</si>
  <si>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</si>
  <si>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</si>
  <si>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</si>
  <si>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</si>
  <si>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</si>
  <si>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</si>
  <si>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</si>
  <si>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</si>
  <si>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</si>
  <si>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</si>
  <si>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</si>
  <si>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</si>
  <si>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</si>
  <si>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</si>
  <si>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</si>
  <si>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</si>
  <si>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</si>
  <si>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</si>
  <si>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</si>
  <si>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</si>
  <si>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</si>
  <si>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</si>
  <si>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</si>
  <si>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</si>
  <si>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</si>
  <si>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</si>
  <si>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</si>
  <si>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</si>
  <si>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</si>
  <si>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</si>
  <si>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</si>
  <si>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</si>
  <si>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</si>
  <si>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</si>
  <si>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</si>
  <si>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</si>
  <si>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</si>
  <si>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</si>
  <si>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</si>
  <si>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</si>
  <si>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</si>
  <si>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</si>
  <si>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</si>
  <si>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</si>
  <si>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</si>
  <si>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</si>
  <si>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</si>
  <si>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</si>
  <si>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</si>
  <si>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</si>
  <si>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</si>
  <si>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</si>
  <si>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</si>
  <si>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</si>
  <si>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</si>
  <si>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</si>
  <si>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</si>
  <si>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</si>
  <si>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</si>
  <si>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Palestinian Territories</t>
  </si>
  <si>
    <t>Portugal</t>
  </si>
  <si>
    <t>Palau</t>
  </si>
  <si>
    <t>Paraguay</t>
  </si>
  <si>
    <t>Qatar</t>
  </si>
  <si>
    <t>R√©union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</si>
  <si>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</si>
  <si>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</si>
  <si>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</si>
  <si>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</si>
  <si>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</si>
  <si>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</si>
  <si>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</si>
  <si>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</si>
  <si>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</si>
  <si>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</si>
  <si>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</si>
  <si>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</si>
  <si>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</si>
  <si>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</si>
  <si>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</si>
  <si>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</si>
  <si>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</si>
  <si>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</si>
  <si>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</si>
  <si>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S√£o Tom√© and Pr√≠ncipe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</si>
  <si>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</si>
  <si>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</si>
  <si>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</si>
  <si>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</si>
  <si>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</si>
  <si>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</si>
  <si>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</si>
  <si>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</si>
  <si>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</si>
  <si>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</si>
  <si>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</si>
  <si>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</si>
  <si>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</si>
  <si>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</si>
  <si>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</si>
  <si>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</si>
  <si>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</si>
  <si>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</si>
  <si>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</si>
  <si>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</si>
  <si>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</si>
  <si>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Antigua &amp; Barbuda</t>
  </si>
  <si>
    <t>Bahamas. The</t>
  </si>
  <si>
    <t>Bosnia &amp; Herzegovina</t>
  </si>
  <si>
    <t>British Virgin Is.</t>
  </si>
  <si>
    <t>Burma</t>
  </si>
  <si>
    <t>Central African Rep.</t>
  </si>
  <si>
    <t>Congo. Dem. Rep.</t>
  </si>
  <si>
    <t>Congo. Repub. of the</t>
  </si>
  <si>
    <t>Cote d'Ivoire</t>
  </si>
  <si>
    <t>East Timor</t>
  </si>
  <si>
    <t>Gambia. The</t>
  </si>
  <si>
    <t>Korea. North</t>
  </si>
  <si>
    <t>Korea. South</t>
  </si>
  <si>
    <t>Macedonia</t>
  </si>
  <si>
    <t>Mayotte</t>
  </si>
  <si>
    <t>Micronesia. Fed. St.</t>
  </si>
  <si>
    <t>N. Mariana Islands</t>
  </si>
  <si>
    <t>Reunion</t>
  </si>
  <si>
    <t>Saint Kitts &amp; Nevis</t>
  </si>
  <si>
    <t>St Pierre &amp; Miquelon</t>
  </si>
  <si>
    <t>Saint Vincent and the Grenadines</t>
  </si>
  <si>
    <t>Samoa</t>
  </si>
  <si>
    <t>Sao Tome &amp; Principe</t>
  </si>
  <si>
    <t>South Africa</t>
  </si>
  <si>
    <t>Trinidad &amp; Tobago</t>
  </si>
  <si>
    <t>Turks &amp; Caicos Is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</si>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</sst>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28" totalsRowShown="0">
  <autoFilter ref="A1:J228"/>
  <tableColumns count="10">
    <tableColumn id="1" name="Country"/>
    <tableColumn id="2" name="Region"/>
    <tableColumn id="3" name="Population"/>
    <tableColumn id="4" name="Area (sq. mi.)"/>
    <tableColumn id="5" name="Pop. Density (per sq. mi.)"/>
    <tableColumn id="6" name="GDP ($ per capita)"/>
    <tableColumn id="7" name="Literacy (%)"/>
    <tableColumn id="8" name="Agriculture"/>
    <tableColumn id="9" name="Industry"/>
    <tableColumn id="10" name="Servi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7" totalsRowShown="0">
  <autoFilter ref="A1:C227"/>
  <tableColumns count="3">
    <tableColumn id="1" name="Country"/>
    <tableColumn id="2" name="latitude"/>
    <tableColumn id="3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workbookViewId="0">
      <selection activeCell="L3" sqref="L3"/>
    </sheetView>
  </sheetViews>
  <sheetFormatPr baseColWidth="10" defaultRowHeight="16" x14ac:dyDescent="0.2"/>
  <cols>
    <col min="3" max="3" width="12.1640625" customWidth="1"/>
    <col min="4" max="4" width="14.6640625" customWidth="1"/>
    <col min="5" max="5" width="24" customWidth="1"/>
    <col min="6" max="6" width="18.5" customWidth="1"/>
    <col min="7" max="7" width="13.1640625" customWidth="1"/>
    <col min="8" max="8" width="12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t="19" x14ac:dyDescent="0.25">
      <c r="A2" t="s">
        <v>25</v>
      </c>
      <c r="B2" t="s">
        <v>10</v>
      </c>
      <c r="C2">
        <v>31056997</v>
      </c>
      <c r="D2">
        <v>647500</v>
      </c>
      <c r="E2">
        <v>48</v>
      </c>
      <c r="F2">
        <v>700</v>
      </c>
      <c r="G2">
        <v>36</v>
      </c>
      <c r="H2">
        <v>0.38</v>
      </c>
      <c r="I2">
        <v>0.24</v>
      </c>
      <c r="J2">
        <v>0.38</v>
      </c>
      <c r="K2" s="1" t="e">
        <f>VLOOKUP(Table1[[#This Row],[Country]],Table2[Country],2,TRUE)</f>
        <v>#REF!</v>
      </c>
      <c r="L2" t="e">
        <f>VLOOKUP(Table1[[#This Row],[Country]],'countries of the world'!A2:A227,2,TRUE)</f>
        <v>#REF!</v>
      </c>
    </row>
    <row r="3" spans="1:12" ht="19" x14ac:dyDescent="0.25">
      <c r="A3" t="s">
        <v>28</v>
      </c>
      <c r="B3" t="s">
        <v>11</v>
      </c>
      <c r="C3">
        <v>3581655</v>
      </c>
      <c r="D3">
        <v>28748</v>
      </c>
      <c r="E3">
        <v>124.6</v>
      </c>
      <c r="F3">
        <v>4500</v>
      </c>
      <c r="G3">
        <v>86.5</v>
      </c>
      <c r="H3">
        <v>0.23</v>
      </c>
      <c r="I3">
        <v>0.19</v>
      </c>
      <c r="J3">
        <v>0.57999999999999996</v>
      </c>
      <c r="K3" s="1" t="str">
        <f t="shared" ref="K3:K66" si="0">LEFT(A3, LEN(A3) - 1)</f>
        <v>Albani</v>
      </c>
    </row>
    <row r="4" spans="1:12" ht="19" x14ac:dyDescent="0.25">
      <c r="A4" t="s">
        <v>81</v>
      </c>
      <c r="B4" t="s">
        <v>12</v>
      </c>
      <c r="C4">
        <v>32930091</v>
      </c>
      <c r="D4">
        <v>2381740</v>
      </c>
      <c r="E4">
        <v>13.8</v>
      </c>
      <c r="F4">
        <v>6000</v>
      </c>
      <c r="G4">
        <v>70</v>
      </c>
      <c r="H4">
        <v>0.1</v>
      </c>
      <c r="I4">
        <v>0.6</v>
      </c>
      <c r="J4">
        <v>0.3</v>
      </c>
      <c r="K4" s="1" t="str">
        <f t="shared" si="0"/>
        <v>Algeri</v>
      </c>
    </row>
    <row r="5" spans="1:12" ht="19" x14ac:dyDescent="0.25">
      <c r="A5" t="s">
        <v>34</v>
      </c>
      <c r="B5" t="s">
        <v>13</v>
      </c>
      <c r="C5">
        <v>57794</v>
      </c>
      <c r="D5">
        <v>199</v>
      </c>
      <c r="E5">
        <v>290.39999999999998</v>
      </c>
      <c r="F5">
        <v>8000</v>
      </c>
      <c r="G5">
        <v>97</v>
      </c>
      <c r="K5" s="1" t="str">
        <f t="shared" si="0"/>
        <v>American Samo</v>
      </c>
    </row>
    <row r="6" spans="1:12" ht="19" x14ac:dyDescent="0.25">
      <c r="A6" t="s">
        <v>23</v>
      </c>
      <c r="B6" t="s">
        <v>14</v>
      </c>
      <c r="C6">
        <v>71201</v>
      </c>
      <c r="D6">
        <v>468</v>
      </c>
      <c r="E6">
        <v>152.1</v>
      </c>
      <c r="F6">
        <v>19000</v>
      </c>
      <c r="G6">
        <v>100</v>
      </c>
      <c r="K6" s="1" t="str">
        <f t="shared" si="0"/>
        <v>Andorr</v>
      </c>
    </row>
    <row r="7" spans="1:12" ht="19" x14ac:dyDescent="0.25">
      <c r="A7" t="s">
        <v>31</v>
      </c>
      <c r="B7" t="s">
        <v>15</v>
      </c>
      <c r="C7">
        <v>12127071</v>
      </c>
      <c r="D7">
        <v>1246700</v>
      </c>
      <c r="E7">
        <v>9.6999999999999993</v>
      </c>
      <c r="F7">
        <v>1900</v>
      </c>
      <c r="G7">
        <v>42</v>
      </c>
      <c r="H7">
        <v>0.1</v>
      </c>
      <c r="I7">
        <v>0.66</v>
      </c>
      <c r="J7">
        <v>0.25</v>
      </c>
      <c r="K7" s="1" t="str">
        <f t="shared" si="0"/>
        <v>Angol</v>
      </c>
    </row>
    <row r="8" spans="1:12" ht="19" x14ac:dyDescent="0.25">
      <c r="A8" t="s">
        <v>27</v>
      </c>
      <c r="B8" t="s">
        <v>16</v>
      </c>
      <c r="C8">
        <v>13477</v>
      </c>
      <c r="D8">
        <v>102</v>
      </c>
      <c r="E8">
        <v>132.1</v>
      </c>
      <c r="F8">
        <v>8600</v>
      </c>
      <c r="G8">
        <v>95</v>
      </c>
      <c r="H8">
        <v>0.04</v>
      </c>
      <c r="I8">
        <v>0.18</v>
      </c>
      <c r="J8">
        <v>0.78</v>
      </c>
      <c r="K8" s="1" t="str">
        <f t="shared" si="0"/>
        <v>Anguill</v>
      </c>
    </row>
    <row r="9" spans="1:12" ht="19" x14ac:dyDescent="0.25">
      <c r="A9" t="s">
        <v>249</v>
      </c>
      <c r="B9" t="s">
        <v>16</v>
      </c>
      <c r="C9">
        <v>69108</v>
      </c>
      <c r="D9">
        <v>443</v>
      </c>
      <c r="E9">
        <v>156</v>
      </c>
      <c r="F9">
        <v>11000</v>
      </c>
      <c r="G9">
        <v>89</v>
      </c>
      <c r="H9">
        <v>0.04</v>
      </c>
      <c r="I9">
        <v>0.22</v>
      </c>
      <c r="J9">
        <v>0.74</v>
      </c>
      <c r="K9" s="1" t="str">
        <f t="shared" si="0"/>
        <v>Antigua &amp; Barbud</v>
      </c>
    </row>
    <row r="10" spans="1:12" ht="19" x14ac:dyDescent="0.25">
      <c r="A10" t="s">
        <v>33</v>
      </c>
      <c r="B10" t="s">
        <v>16</v>
      </c>
      <c r="C10">
        <v>39921833</v>
      </c>
      <c r="D10">
        <v>2766890</v>
      </c>
      <c r="E10">
        <v>14.4</v>
      </c>
      <c r="F10">
        <v>11200</v>
      </c>
      <c r="G10">
        <v>97.1</v>
      </c>
      <c r="H10">
        <v>0.1</v>
      </c>
      <c r="I10">
        <v>0.36</v>
      </c>
      <c r="J10">
        <v>0.55000000000000004</v>
      </c>
      <c r="K10" s="1" t="str">
        <f t="shared" si="0"/>
        <v>Argentin</v>
      </c>
    </row>
    <row r="11" spans="1:12" ht="19" x14ac:dyDescent="0.25">
      <c r="A11" t="s">
        <v>29</v>
      </c>
      <c r="B11" t="s">
        <v>17</v>
      </c>
      <c r="C11">
        <v>2976372</v>
      </c>
      <c r="D11">
        <v>29800</v>
      </c>
      <c r="E11">
        <v>99.9</v>
      </c>
      <c r="F11">
        <v>3500</v>
      </c>
      <c r="G11">
        <v>98.6</v>
      </c>
      <c r="H11">
        <v>0.24</v>
      </c>
      <c r="I11">
        <v>0.34</v>
      </c>
      <c r="J11">
        <v>0.42</v>
      </c>
      <c r="K11" s="1" t="str">
        <f t="shared" si="0"/>
        <v>Armeni</v>
      </c>
    </row>
    <row r="12" spans="1:12" ht="19" x14ac:dyDescent="0.25">
      <c r="A12" t="s">
        <v>37</v>
      </c>
      <c r="B12" t="s">
        <v>16</v>
      </c>
      <c r="C12">
        <v>71891</v>
      </c>
      <c r="D12">
        <v>193</v>
      </c>
      <c r="E12">
        <v>372.5</v>
      </c>
      <c r="F12">
        <v>28000</v>
      </c>
      <c r="G12">
        <v>97</v>
      </c>
      <c r="H12">
        <v>0</v>
      </c>
      <c r="I12">
        <v>0.33</v>
      </c>
      <c r="J12">
        <v>0.66</v>
      </c>
      <c r="K12" s="1" t="str">
        <f t="shared" si="0"/>
        <v>Arub</v>
      </c>
    </row>
    <row r="13" spans="1:12" ht="19" x14ac:dyDescent="0.25">
      <c r="A13" t="s">
        <v>36</v>
      </c>
      <c r="B13" t="s">
        <v>13</v>
      </c>
      <c r="C13">
        <v>20264082</v>
      </c>
      <c r="D13">
        <v>7686850</v>
      </c>
      <c r="E13">
        <v>2.6</v>
      </c>
      <c r="F13">
        <v>29000</v>
      </c>
      <c r="G13">
        <v>100</v>
      </c>
      <c r="H13">
        <v>0.04</v>
      </c>
      <c r="I13">
        <v>0.26</v>
      </c>
      <c r="J13">
        <v>0.7</v>
      </c>
      <c r="K13" s="1" t="str">
        <f t="shared" si="0"/>
        <v>Australi</v>
      </c>
    </row>
    <row r="14" spans="1:12" ht="19" x14ac:dyDescent="0.25">
      <c r="A14" t="s">
        <v>35</v>
      </c>
      <c r="B14" t="s">
        <v>14</v>
      </c>
      <c r="C14">
        <v>8192880</v>
      </c>
      <c r="D14">
        <v>83870</v>
      </c>
      <c r="E14">
        <v>97.7</v>
      </c>
      <c r="F14">
        <v>30000</v>
      </c>
      <c r="G14">
        <v>98</v>
      </c>
      <c r="H14">
        <v>0.02</v>
      </c>
      <c r="I14">
        <v>0.3</v>
      </c>
      <c r="J14">
        <v>0.68</v>
      </c>
      <c r="K14" s="1" t="str">
        <f t="shared" si="0"/>
        <v>Austri</v>
      </c>
    </row>
    <row r="15" spans="1:12" ht="19" x14ac:dyDescent="0.25">
      <c r="A15" t="s">
        <v>38</v>
      </c>
      <c r="B15" t="s">
        <v>17</v>
      </c>
      <c r="C15">
        <v>7961619</v>
      </c>
      <c r="D15">
        <v>86600</v>
      </c>
      <c r="E15">
        <v>91.9</v>
      </c>
      <c r="F15">
        <v>3400</v>
      </c>
      <c r="G15">
        <v>97</v>
      </c>
      <c r="H15">
        <v>0.14000000000000001</v>
      </c>
      <c r="I15">
        <v>0.46</v>
      </c>
      <c r="J15">
        <v>0.4</v>
      </c>
      <c r="K15" s="1" t="str">
        <f t="shared" si="0"/>
        <v>Azerbaija</v>
      </c>
    </row>
    <row r="16" spans="1:12" ht="19" x14ac:dyDescent="0.25">
      <c r="A16" t="s">
        <v>250</v>
      </c>
      <c r="B16" t="s">
        <v>16</v>
      </c>
      <c r="C16">
        <v>303770</v>
      </c>
      <c r="D16">
        <v>13940</v>
      </c>
      <c r="E16">
        <v>21.8</v>
      </c>
      <c r="F16">
        <v>16700</v>
      </c>
      <c r="G16">
        <v>95.6</v>
      </c>
      <c r="H16">
        <v>0.03</v>
      </c>
      <c r="I16">
        <v>7.0000000000000007E-2</v>
      </c>
      <c r="J16">
        <v>0.9</v>
      </c>
      <c r="K16" s="1" t="str">
        <f t="shared" si="0"/>
        <v>Bahamas. Th</v>
      </c>
    </row>
    <row r="17" spans="1:11" ht="19" x14ac:dyDescent="0.25">
      <c r="A17" t="s">
        <v>45</v>
      </c>
      <c r="B17" t="s">
        <v>18</v>
      </c>
      <c r="C17">
        <v>698585</v>
      </c>
      <c r="D17">
        <v>665</v>
      </c>
      <c r="E17">
        <v>1050.5</v>
      </c>
      <c r="F17">
        <v>16900</v>
      </c>
      <c r="G17">
        <v>89.1</v>
      </c>
      <c r="H17">
        <v>0.01</v>
      </c>
      <c r="I17">
        <v>0.39</v>
      </c>
      <c r="J17">
        <v>0.61</v>
      </c>
      <c r="K17" s="1" t="str">
        <f t="shared" si="0"/>
        <v>Bahrai</v>
      </c>
    </row>
    <row r="18" spans="1:11" ht="19" x14ac:dyDescent="0.25">
      <c r="A18" t="s">
        <v>41</v>
      </c>
      <c r="B18" t="s">
        <v>10</v>
      </c>
      <c r="C18">
        <v>147365352</v>
      </c>
      <c r="D18">
        <v>144000</v>
      </c>
      <c r="E18">
        <v>1023.4</v>
      </c>
      <c r="F18">
        <v>1900</v>
      </c>
      <c r="G18">
        <v>43.1</v>
      </c>
      <c r="H18">
        <v>0.2</v>
      </c>
      <c r="I18">
        <v>0.2</v>
      </c>
      <c r="J18">
        <v>0.6</v>
      </c>
      <c r="K18" s="1" t="str">
        <f t="shared" si="0"/>
        <v>Banglades</v>
      </c>
    </row>
    <row r="19" spans="1:11" ht="19" x14ac:dyDescent="0.25">
      <c r="A19" t="s">
        <v>40</v>
      </c>
      <c r="B19" t="s">
        <v>16</v>
      </c>
      <c r="C19">
        <v>279912</v>
      </c>
      <c r="D19">
        <v>431</v>
      </c>
      <c r="E19">
        <v>649.5</v>
      </c>
      <c r="F19">
        <v>15700</v>
      </c>
      <c r="G19">
        <v>97.4</v>
      </c>
      <c r="H19">
        <v>0.06</v>
      </c>
      <c r="I19">
        <v>0.16</v>
      </c>
      <c r="J19">
        <v>0.78</v>
      </c>
      <c r="K19" s="1" t="str">
        <f t="shared" si="0"/>
        <v>Barbado</v>
      </c>
    </row>
    <row r="20" spans="1:11" ht="19" x14ac:dyDescent="0.25">
      <c r="A20" t="s">
        <v>56</v>
      </c>
      <c r="B20" t="s">
        <v>17</v>
      </c>
      <c r="C20">
        <v>10293011</v>
      </c>
      <c r="D20">
        <v>207600</v>
      </c>
      <c r="E20">
        <v>49.6</v>
      </c>
      <c r="F20">
        <v>6100</v>
      </c>
      <c r="G20">
        <v>99.6</v>
      </c>
      <c r="H20">
        <v>0.09</v>
      </c>
      <c r="I20">
        <v>0.32</v>
      </c>
      <c r="J20">
        <v>0.59</v>
      </c>
      <c r="K20" s="1" t="str">
        <f t="shared" si="0"/>
        <v>Belaru</v>
      </c>
    </row>
    <row r="21" spans="1:11" ht="19" x14ac:dyDescent="0.25">
      <c r="A21" t="s">
        <v>42</v>
      </c>
      <c r="B21" t="s">
        <v>14</v>
      </c>
      <c r="C21">
        <v>10379067</v>
      </c>
      <c r="D21">
        <v>30528</v>
      </c>
      <c r="E21">
        <v>340</v>
      </c>
      <c r="F21">
        <v>29100</v>
      </c>
      <c r="G21">
        <v>98</v>
      </c>
      <c r="H21">
        <v>0.01</v>
      </c>
      <c r="I21">
        <v>0.24</v>
      </c>
      <c r="J21">
        <v>0.75</v>
      </c>
      <c r="K21" s="1" t="str">
        <f t="shared" si="0"/>
        <v>Belgiu</v>
      </c>
    </row>
    <row r="22" spans="1:11" ht="19" x14ac:dyDescent="0.25">
      <c r="A22" t="s">
        <v>57</v>
      </c>
      <c r="B22" t="s">
        <v>16</v>
      </c>
      <c r="C22">
        <v>287730</v>
      </c>
      <c r="D22">
        <v>22966</v>
      </c>
      <c r="E22">
        <v>12.5</v>
      </c>
      <c r="F22">
        <v>4900</v>
      </c>
      <c r="G22">
        <v>94.1</v>
      </c>
      <c r="H22">
        <v>0.14000000000000001</v>
      </c>
      <c r="I22">
        <v>0.15</v>
      </c>
      <c r="J22">
        <v>0.61</v>
      </c>
      <c r="K22" s="1" t="str">
        <f t="shared" si="0"/>
        <v>Beliz</v>
      </c>
    </row>
    <row r="23" spans="1:11" ht="19" x14ac:dyDescent="0.25">
      <c r="A23" t="s">
        <v>47</v>
      </c>
      <c r="B23" t="s">
        <v>15</v>
      </c>
      <c r="C23">
        <v>7862944</v>
      </c>
      <c r="D23">
        <v>112620</v>
      </c>
      <c r="E23">
        <v>69.8</v>
      </c>
      <c r="F23">
        <v>1100</v>
      </c>
      <c r="G23">
        <v>40.9</v>
      </c>
      <c r="H23">
        <v>0.32</v>
      </c>
      <c r="I23">
        <v>0.14000000000000001</v>
      </c>
      <c r="J23">
        <v>0.55000000000000004</v>
      </c>
      <c r="K23" s="1" t="str">
        <f t="shared" si="0"/>
        <v>Beni</v>
      </c>
    </row>
    <row r="24" spans="1:11" ht="19" x14ac:dyDescent="0.25">
      <c r="A24" t="s">
        <v>48</v>
      </c>
      <c r="B24" t="s">
        <v>19</v>
      </c>
      <c r="C24">
        <v>65773</v>
      </c>
      <c r="D24">
        <v>53</v>
      </c>
      <c r="E24">
        <v>1241</v>
      </c>
      <c r="F24">
        <v>36000</v>
      </c>
      <c r="G24">
        <v>98</v>
      </c>
      <c r="H24">
        <v>0.01</v>
      </c>
      <c r="I24">
        <v>0.1</v>
      </c>
      <c r="J24">
        <v>0.89</v>
      </c>
      <c r="K24" s="1" t="str">
        <f t="shared" si="0"/>
        <v>Bermud</v>
      </c>
    </row>
    <row r="25" spans="1:11" ht="19" x14ac:dyDescent="0.25">
      <c r="A25" t="s">
        <v>53</v>
      </c>
      <c r="B25" t="s">
        <v>10</v>
      </c>
      <c r="C25">
        <v>2279723</v>
      </c>
      <c r="D25">
        <v>47000</v>
      </c>
      <c r="E25">
        <v>48.5</v>
      </c>
      <c r="F25">
        <v>1300</v>
      </c>
      <c r="G25">
        <v>42.2</v>
      </c>
      <c r="H25">
        <v>0.26</v>
      </c>
      <c r="I25">
        <v>0.38</v>
      </c>
      <c r="J25">
        <v>0.36</v>
      </c>
      <c r="K25" s="1" t="str">
        <f t="shared" si="0"/>
        <v>Bhuta</v>
      </c>
    </row>
    <row r="26" spans="1:11" ht="19" x14ac:dyDescent="0.25">
      <c r="A26" t="s">
        <v>50</v>
      </c>
      <c r="B26" t="s">
        <v>16</v>
      </c>
      <c r="C26">
        <v>8989046</v>
      </c>
      <c r="D26">
        <v>1098580</v>
      </c>
      <c r="E26">
        <v>8.1999999999999993</v>
      </c>
      <c r="F26">
        <v>2400</v>
      </c>
      <c r="G26">
        <v>87.2</v>
      </c>
      <c r="H26">
        <v>0.13</v>
      </c>
      <c r="I26">
        <v>0.35</v>
      </c>
      <c r="J26">
        <v>0.52</v>
      </c>
      <c r="K26" s="1" t="str">
        <f t="shared" si="0"/>
        <v>Bolivi</v>
      </c>
    </row>
    <row r="27" spans="1:11" ht="19" x14ac:dyDescent="0.25">
      <c r="A27" t="s">
        <v>251</v>
      </c>
      <c r="B27" t="s">
        <v>11</v>
      </c>
      <c r="C27">
        <v>4498976</v>
      </c>
      <c r="D27">
        <v>51129</v>
      </c>
      <c r="E27">
        <v>88</v>
      </c>
      <c r="F27">
        <v>6100</v>
      </c>
      <c r="H27">
        <v>0.14000000000000001</v>
      </c>
      <c r="I27">
        <v>0.31</v>
      </c>
      <c r="J27">
        <v>0.55000000000000004</v>
      </c>
      <c r="K27" s="1" t="str">
        <f t="shared" si="0"/>
        <v>Bosnia &amp; Herzegovin</v>
      </c>
    </row>
    <row r="28" spans="1:11" ht="19" x14ac:dyDescent="0.25">
      <c r="A28" t="s">
        <v>55</v>
      </c>
      <c r="B28" t="s">
        <v>15</v>
      </c>
      <c r="C28">
        <v>1639833</v>
      </c>
      <c r="D28">
        <v>600370</v>
      </c>
      <c r="E28">
        <v>2.7</v>
      </c>
      <c r="F28">
        <v>9000</v>
      </c>
      <c r="G28">
        <v>79.8</v>
      </c>
      <c r="H28">
        <v>0.02</v>
      </c>
      <c r="I28">
        <v>0.47</v>
      </c>
      <c r="J28">
        <v>0.51</v>
      </c>
      <c r="K28" s="1" t="str">
        <f t="shared" si="0"/>
        <v>Botswan</v>
      </c>
    </row>
    <row r="29" spans="1:11" ht="19" x14ac:dyDescent="0.25">
      <c r="A29" t="s">
        <v>51</v>
      </c>
      <c r="B29" t="s">
        <v>16</v>
      </c>
      <c r="C29">
        <v>188078227</v>
      </c>
      <c r="D29">
        <v>8511965</v>
      </c>
      <c r="E29">
        <v>22.1</v>
      </c>
      <c r="F29">
        <v>7600</v>
      </c>
      <c r="G29">
        <v>86.4</v>
      </c>
      <c r="H29">
        <v>0.08</v>
      </c>
      <c r="I29">
        <v>0.4</v>
      </c>
      <c r="J29">
        <v>0.52</v>
      </c>
      <c r="K29" s="1" t="str">
        <f t="shared" si="0"/>
        <v>Brazi</v>
      </c>
    </row>
    <row r="30" spans="1:11" ht="19" x14ac:dyDescent="0.25">
      <c r="A30" t="s">
        <v>252</v>
      </c>
      <c r="B30" t="s">
        <v>16</v>
      </c>
      <c r="C30">
        <v>23098</v>
      </c>
      <c r="D30">
        <v>153</v>
      </c>
      <c r="E30">
        <v>151</v>
      </c>
      <c r="F30">
        <v>16000</v>
      </c>
      <c r="G30">
        <v>97.8</v>
      </c>
      <c r="H30">
        <v>0.02</v>
      </c>
      <c r="I30">
        <v>0.06</v>
      </c>
      <c r="J30">
        <v>0.92</v>
      </c>
      <c r="K30" s="1" t="str">
        <f t="shared" si="0"/>
        <v>British Virgin Is</v>
      </c>
    </row>
    <row r="31" spans="1:11" ht="19" x14ac:dyDescent="0.25">
      <c r="A31" t="s">
        <v>49</v>
      </c>
      <c r="B31" t="s">
        <v>10</v>
      </c>
      <c r="C31">
        <v>379444</v>
      </c>
      <c r="D31">
        <v>5770</v>
      </c>
      <c r="E31">
        <v>65.8</v>
      </c>
      <c r="F31">
        <v>18600</v>
      </c>
      <c r="G31">
        <v>93.9</v>
      </c>
      <c r="H31">
        <v>0.04</v>
      </c>
      <c r="I31">
        <v>0.56000000000000005</v>
      </c>
      <c r="J31">
        <v>0.4</v>
      </c>
      <c r="K31" s="1" t="str">
        <f t="shared" si="0"/>
        <v>Brune</v>
      </c>
    </row>
    <row r="32" spans="1:11" ht="19" x14ac:dyDescent="0.25">
      <c r="A32" t="s">
        <v>44</v>
      </c>
      <c r="B32" t="s">
        <v>11</v>
      </c>
      <c r="C32">
        <v>7385367</v>
      </c>
      <c r="D32">
        <v>110910</v>
      </c>
      <c r="E32">
        <v>66.599999999999994</v>
      </c>
      <c r="F32">
        <v>7600</v>
      </c>
      <c r="G32">
        <v>98.6</v>
      </c>
      <c r="H32">
        <v>0.09</v>
      </c>
      <c r="I32">
        <v>0.3</v>
      </c>
      <c r="J32">
        <v>0.6</v>
      </c>
      <c r="K32" s="1" t="str">
        <f t="shared" si="0"/>
        <v>Bulgari</v>
      </c>
    </row>
    <row r="33" spans="1:11" ht="19" x14ac:dyDescent="0.25">
      <c r="A33" t="s">
        <v>43</v>
      </c>
      <c r="B33" t="s">
        <v>15</v>
      </c>
      <c r="C33">
        <v>13902972</v>
      </c>
      <c r="D33">
        <v>274200</v>
      </c>
      <c r="E33">
        <v>50.7</v>
      </c>
      <c r="F33">
        <v>1100</v>
      </c>
      <c r="G33">
        <v>26.6</v>
      </c>
      <c r="H33">
        <v>0.32</v>
      </c>
      <c r="I33">
        <v>0.2</v>
      </c>
      <c r="J33">
        <v>0.48</v>
      </c>
      <c r="K33" s="1" t="str">
        <f t="shared" si="0"/>
        <v>Burkina Fas</v>
      </c>
    </row>
    <row r="34" spans="1:11" ht="19" x14ac:dyDescent="0.25">
      <c r="A34" t="s">
        <v>253</v>
      </c>
      <c r="B34" t="s">
        <v>10</v>
      </c>
      <c r="C34">
        <v>47382633</v>
      </c>
      <c r="D34">
        <v>678500</v>
      </c>
      <c r="E34">
        <v>69.8</v>
      </c>
      <c r="F34">
        <v>1800</v>
      </c>
      <c r="G34">
        <v>85.3</v>
      </c>
      <c r="H34">
        <v>0.56000000000000005</v>
      </c>
      <c r="I34">
        <v>0.08</v>
      </c>
      <c r="J34">
        <v>0.35</v>
      </c>
      <c r="K34" s="1" t="str">
        <f t="shared" si="0"/>
        <v>Burm</v>
      </c>
    </row>
    <row r="35" spans="1:11" ht="19" x14ac:dyDescent="0.25">
      <c r="A35" t="s">
        <v>46</v>
      </c>
      <c r="B35" t="s">
        <v>15</v>
      </c>
      <c r="C35">
        <v>8090068</v>
      </c>
      <c r="D35">
        <v>27830</v>
      </c>
      <c r="E35">
        <v>290.7</v>
      </c>
      <c r="F35">
        <v>600</v>
      </c>
      <c r="G35">
        <v>51.6</v>
      </c>
      <c r="H35">
        <v>0.46</v>
      </c>
      <c r="I35">
        <v>0.2</v>
      </c>
      <c r="J35">
        <v>0.33</v>
      </c>
      <c r="K35" s="1" t="str">
        <f t="shared" si="0"/>
        <v>Burund</v>
      </c>
    </row>
    <row r="36" spans="1:11" ht="19" x14ac:dyDescent="0.25">
      <c r="A36" t="s">
        <v>137</v>
      </c>
      <c r="B36" t="s">
        <v>10</v>
      </c>
      <c r="C36">
        <v>13881427</v>
      </c>
      <c r="D36">
        <v>181040</v>
      </c>
      <c r="E36">
        <v>76.7</v>
      </c>
      <c r="F36">
        <v>1900</v>
      </c>
      <c r="G36">
        <v>69.400000000000006</v>
      </c>
      <c r="H36">
        <v>0.35</v>
      </c>
      <c r="I36">
        <v>0.3</v>
      </c>
      <c r="J36">
        <v>0.35</v>
      </c>
      <c r="K36" s="1" t="str">
        <f t="shared" si="0"/>
        <v>Cambodi</v>
      </c>
    </row>
    <row r="37" spans="1:11" ht="19" x14ac:dyDescent="0.25">
      <c r="A37" t="s">
        <v>67</v>
      </c>
      <c r="B37" t="s">
        <v>15</v>
      </c>
      <c r="C37">
        <v>17340702</v>
      </c>
      <c r="D37">
        <v>475440</v>
      </c>
      <c r="E37">
        <v>36.5</v>
      </c>
      <c r="F37">
        <v>1800</v>
      </c>
      <c r="G37">
        <v>79</v>
      </c>
      <c r="H37">
        <v>0.45</v>
      </c>
      <c r="I37">
        <v>0.17</v>
      </c>
      <c r="J37">
        <v>0.38</v>
      </c>
      <c r="K37" s="1" t="str">
        <f t="shared" si="0"/>
        <v>Cameroo</v>
      </c>
    </row>
    <row r="38" spans="1:11" ht="19" x14ac:dyDescent="0.25">
      <c r="A38" t="s">
        <v>58</v>
      </c>
      <c r="B38" t="s">
        <v>19</v>
      </c>
      <c r="C38">
        <v>33098932</v>
      </c>
      <c r="D38">
        <v>9984670</v>
      </c>
      <c r="E38">
        <v>3.3</v>
      </c>
      <c r="F38">
        <v>29800</v>
      </c>
      <c r="G38">
        <v>97</v>
      </c>
      <c r="H38">
        <v>0.02</v>
      </c>
      <c r="I38">
        <v>0.28999999999999998</v>
      </c>
      <c r="J38">
        <v>0.68</v>
      </c>
      <c r="K38" s="1" t="str">
        <f t="shared" si="0"/>
        <v>Canad</v>
      </c>
    </row>
    <row r="39" spans="1:11" ht="19" x14ac:dyDescent="0.25">
      <c r="A39" t="s">
        <v>72</v>
      </c>
      <c r="B39" t="s">
        <v>15</v>
      </c>
      <c r="C39">
        <v>420979</v>
      </c>
      <c r="D39">
        <v>4033</v>
      </c>
      <c r="E39">
        <v>104.4</v>
      </c>
      <c r="F39">
        <v>1400</v>
      </c>
      <c r="G39">
        <v>76.599999999999994</v>
      </c>
      <c r="H39">
        <v>0.12</v>
      </c>
      <c r="I39">
        <v>0.22</v>
      </c>
      <c r="J39">
        <v>0.66</v>
      </c>
      <c r="K39" s="1" t="str">
        <f t="shared" si="0"/>
        <v>Cape Verd</v>
      </c>
    </row>
    <row r="40" spans="1:11" ht="19" x14ac:dyDescent="0.25">
      <c r="A40" t="s">
        <v>144</v>
      </c>
      <c r="B40" t="s">
        <v>16</v>
      </c>
      <c r="C40">
        <v>45436</v>
      </c>
      <c r="D40">
        <v>262</v>
      </c>
      <c r="E40">
        <v>173.4</v>
      </c>
      <c r="F40">
        <v>35000</v>
      </c>
      <c r="G40">
        <v>98</v>
      </c>
      <c r="H40">
        <v>0.01</v>
      </c>
      <c r="I40">
        <v>0.03</v>
      </c>
      <c r="J40">
        <v>0.95</v>
      </c>
      <c r="K40" s="1" t="str">
        <f t="shared" si="0"/>
        <v>Cayman Island</v>
      </c>
    </row>
    <row r="41" spans="1:11" ht="19" x14ac:dyDescent="0.25">
      <c r="A41" t="s">
        <v>254</v>
      </c>
      <c r="B41" t="s">
        <v>15</v>
      </c>
      <c r="C41">
        <v>4303356</v>
      </c>
      <c r="D41">
        <v>622984</v>
      </c>
      <c r="E41">
        <v>6.9</v>
      </c>
      <c r="F41">
        <v>1100</v>
      </c>
      <c r="G41">
        <v>51</v>
      </c>
      <c r="H41">
        <v>0.55000000000000004</v>
      </c>
      <c r="I41">
        <v>0.2</v>
      </c>
      <c r="J41">
        <v>0.25</v>
      </c>
      <c r="K41" s="1" t="str">
        <f t="shared" si="0"/>
        <v>Central African Rep</v>
      </c>
    </row>
    <row r="42" spans="1:11" ht="19" x14ac:dyDescent="0.25">
      <c r="A42" t="s">
        <v>232</v>
      </c>
      <c r="B42" t="s">
        <v>15</v>
      </c>
      <c r="C42">
        <v>9944201</v>
      </c>
      <c r="D42">
        <v>1284000</v>
      </c>
      <c r="E42">
        <v>7.7</v>
      </c>
      <c r="F42">
        <v>1200</v>
      </c>
      <c r="G42">
        <v>47.5</v>
      </c>
      <c r="H42">
        <v>0.34</v>
      </c>
      <c r="I42">
        <v>0.26</v>
      </c>
      <c r="J42">
        <v>0.41</v>
      </c>
      <c r="K42" s="1" t="str">
        <f t="shared" si="0"/>
        <v>Cha</v>
      </c>
    </row>
    <row r="43" spans="1:11" ht="19" x14ac:dyDescent="0.25">
      <c r="A43" t="s">
        <v>66</v>
      </c>
      <c r="B43" t="s">
        <v>16</v>
      </c>
      <c r="C43">
        <v>16134219</v>
      </c>
      <c r="D43">
        <v>756950</v>
      </c>
      <c r="E43">
        <v>21.3</v>
      </c>
      <c r="F43">
        <v>9900</v>
      </c>
      <c r="G43">
        <v>96.2</v>
      </c>
      <c r="H43">
        <v>0.06</v>
      </c>
      <c r="I43">
        <v>0.49</v>
      </c>
      <c r="J43">
        <v>0.45</v>
      </c>
      <c r="K43" s="1" t="str">
        <f t="shared" si="0"/>
        <v>Chil</v>
      </c>
    </row>
    <row r="44" spans="1:11" ht="19" x14ac:dyDescent="0.25">
      <c r="A44" t="s">
        <v>68</v>
      </c>
      <c r="B44" t="s">
        <v>10</v>
      </c>
      <c r="C44">
        <v>1313973713</v>
      </c>
      <c r="D44">
        <v>9596960</v>
      </c>
      <c r="E44">
        <v>136.9</v>
      </c>
      <c r="F44">
        <v>5000</v>
      </c>
      <c r="G44">
        <v>90.9</v>
      </c>
      <c r="H44">
        <v>0.13</v>
      </c>
      <c r="I44">
        <v>0.47</v>
      </c>
      <c r="J44">
        <v>0.4</v>
      </c>
      <c r="K44" s="1" t="str">
        <f t="shared" si="0"/>
        <v>Chin</v>
      </c>
    </row>
    <row r="45" spans="1:11" ht="19" x14ac:dyDescent="0.25">
      <c r="A45" t="s">
        <v>69</v>
      </c>
      <c r="B45" t="s">
        <v>16</v>
      </c>
      <c r="C45">
        <v>43593035</v>
      </c>
      <c r="D45">
        <v>1138910</v>
      </c>
      <c r="E45">
        <v>38.299999999999997</v>
      </c>
      <c r="F45">
        <v>6300</v>
      </c>
      <c r="G45">
        <v>92.5</v>
      </c>
      <c r="H45">
        <v>0.13</v>
      </c>
      <c r="I45">
        <v>0.34</v>
      </c>
      <c r="J45">
        <v>0.53</v>
      </c>
      <c r="K45" s="1" t="str">
        <f t="shared" si="0"/>
        <v>Colombi</v>
      </c>
    </row>
    <row r="46" spans="1:11" ht="19" x14ac:dyDescent="0.25">
      <c r="A46" t="s">
        <v>139</v>
      </c>
      <c r="B46" t="s">
        <v>15</v>
      </c>
      <c r="C46">
        <v>690948</v>
      </c>
      <c r="D46">
        <v>2170</v>
      </c>
      <c r="E46">
        <v>318.39999999999998</v>
      </c>
      <c r="F46">
        <v>700</v>
      </c>
      <c r="G46">
        <v>56.5</v>
      </c>
      <c r="H46">
        <v>0.4</v>
      </c>
      <c r="I46">
        <v>0.04</v>
      </c>
      <c r="J46">
        <v>0.56000000000000005</v>
      </c>
      <c r="K46" s="1" t="str">
        <f t="shared" si="0"/>
        <v>Comoro</v>
      </c>
    </row>
    <row r="47" spans="1:11" ht="19" x14ac:dyDescent="0.25">
      <c r="A47" t="s">
        <v>255</v>
      </c>
      <c r="B47" t="s">
        <v>15</v>
      </c>
      <c r="C47">
        <v>62660551</v>
      </c>
      <c r="D47">
        <v>2345410</v>
      </c>
      <c r="E47">
        <v>26.7</v>
      </c>
      <c r="F47">
        <v>700</v>
      </c>
      <c r="G47">
        <v>65.5</v>
      </c>
      <c r="H47">
        <v>0.55000000000000004</v>
      </c>
      <c r="I47">
        <v>0.11</v>
      </c>
      <c r="J47">
        <v>0.34</v>
      </c>
      <c r="K47" s="1" t="str">
        <f t="shared" si="0"/>
        <v>Congo. Dem. Rep</v>
      </c>
    </row>
    <row r="48" spans="1:11" ht="19" x14ac:dyDescent="0.25">
      <c r="A48" t="s">
        <v>256</v>
      </c>
      <c r="B48" t="s">
        <v>15</v>
      </c>
      <c r="C48">
        <v>3702314</v>
      </c>
      <c r="D48">
        <v>342000</v>
      </c>
      <c r="E48">
        <v>10.8</v>
      </c>
      <c r="F48">
        <v>700</v>
      </c>
      <c r="G48">
        <v>83.8</v>
      </c>
      <c r="H48">
        <v>0.06</v>
      </c>
      <c r="I48">
        <v>0.56999999999999995</v>
      </c>
      <c r="J48">
        <v>0.37</v>
      </c>
      <c r="K48" s="1" t="str">
        <f t="shared" si="0"/>
        <v>Congo. Repub. of th</v>
      </c>
    </row>
    <row r="49" spans="1:11" ht="19" x14ac:dyDescent="0.25">
      <c r="A49" t="s">
        <v>65</v>
      </c>
      <c r="B49" t="s">
        <v>13</v>
      </c>
      <c r="C49">
        <v>21388</v>
      </c>
      <c r="D49">
        <v>240</v>
      </c>
      <c r="E49">
        <v>89.1</v>
      </c>
      <c r="F49">
        <v>5000</v>
      </c>
      <c r="G49">
        <v>95</v>
      </c>
      <c r="H49">
        <v>0.15</v>
      </c>
      <c r="I49">
        <v>0.1</v>
      </c>
      <c r="J49">
        <v>0.75</v>
      </c>
      <c r="K49" s="1" t="str">
        <f t="shared" si="0"/>
        <v>Cook Island</v>
      </c>
    </row>
    <row r="50" spans="1:11" ht="19" x14ac:dyDescent="0.25">
      <c r="A50" t="s">
        <v>70</v>
      </c>
      <c r="B50" t="s">
        <v>16</v>
      </c>
      <c r="C50">
        <v>4075261</v>
      </c>
      <c r="D50">
        <v>51100</v>
      </c>
      <c r="E50">
        <v>79.8</v>
      </c>
      <c r="F50">
        <v>9100</v>
      </c>
      <c r="G50">
        <v>96</v>
      </c>
      <c r="H50">
        <v>0.09</v>
      </c>
      <c r="I50">
        <v>0.3</v>
      </c>
      <c r="J50">
        <v>0.61</v>
      </c>
      <c r="K50" s="1" t="str">
        <f t="shared" si="0"/>
        <v>Costa Ric</v>
      </c>
    </row>
    <row r="51" spans="1:11" ht="19" x14ac:dyDescent="0.25">
      <c r="A51" t="s">
        <v>257</v>
      </c>
      <c r="B51" t="s">
        <v>15</v>
      </c>
      <c r="C51">
        <v>17654843</v>
      </c>
      <c r="D51">
        <v>322460</v>
      </c>
      <c r="E51">
        <v>54.8</v>
      </c>
      <c r="F51">
        <v>1400</v>
      </c>
      <c r="G51">
        <v>50.9</v>
      </c>
      <c r="H51">
        <v>0.28000000000000003</v>
      </c>
      <c r="I51">
        <v>0.17</v>
      </c>
      <c r="J51">
        <v>0.55000000000000004</v>
      </c>
      <c r="K51" s="1" t="str">
        <f t="shared" si="0"/>
        <v>Cote d'Ivoir</v>
      </c>
    </row>
    <row r="52" spans="1:11" ht="19" x14ac:dyDescent="0.25">
      <c r="A52" t="s">
        <v>118</v>
      </c>
      <c r="B52" t="s">
        <v>11</v>
      </c>
      <c r="C52">
        <v>4494749</v>
      </c>
      <c r="D52">
        <v>56542</v>
      </c>
      <c r="E52">
        <v>79.5</v>
      </c>
      <c r="F52">
        <v>10600</v>
      </c>
      <c r="G52">
        <v>98.5</v>
      </c>
      <c r="H52">
        <v>7.0000000000000007E-2</v>
      </c>
      <c r="I52">
        <v>0.31</v>
      </c>
      <c r="J52">
        <v>0.62</v>
      </c>
      <c r="K52" s="1" t="str">
        <f t="shared" si="0"/>
        <v>Croati</v>
      </c>
    </row>
    <row r="53" spans="1:11" ht="19" x14ac:dyDescent="0.25">
      <c r="A53" t="s">
        <v>71</v>
      </c>
      <c r="B53" t="s">
        <v>16</v>
      </c>
      <c r="C53">
        <v>11382820</v>
      </c>
      <c r="D53">
        <v>110860</v>
      </c>
      <c r="E53">
        <v>102.7</v>
      </c>
      <c r="F53">
        <v>2900</v>
      </c>
      <c r="G53">
        <v>97</v>
      </c>
      <c r="H53">
        <v>0.06</v>
      </c>
      <c r="I53">
        <v>0.26</v>
      </c>
      <c r="J53">
        <v>0.68</v>
      </c>
      <c r="K53" s="1" t="str">
        <f t="shared" si="0"/>
        <v>Cub</v>
      </c>
    </row>
    <row r="54" spans="1:11" ht="19" x14ac:dyDescent="0.25">
      <c r="A54" t="s">
        <v>74</v>
      </c>
      <c r="B54" t="s">
        <v>18</v>
      </c>
      <c r="C54">
        <v>784301</v>
      </c>
      <c r="D54">
        <v>9250</v>
      </c>
      <c r="E54">
        <v>84.8</v>
      </c>
      <c r="F54">
        <v>19200</v>
      </c>
      <c r="G54">
        <v>97.6</v>
      </c>
      <c r="H54">
        <v>0.04</v>
      </c>
      <c r="I54">
        <v>0.2</v>
      </c>
      <c r="J54">
        <v>0.77</v>
      </c>
      <c r="K54" s="1" t="str">
        <f t="shared" si="0"/>
        <v>Cypru</v>
      </c>
    </row>
    <row r="55" spans="1:11" ht="19" x14ac:dyDescent="0.25">
      <c r="A55" t="s">
        <v>75</v>
      </c>
      <c r="B55" t="s">
        <v>11</v>
      </c>
      <c r="C55">
        <v>10235455</v>
      </c>
      <c r="D55">
        <v>78866</v>
      </c>
      <c r="E55">
        <v>129.80000000000001</v>
      </c>
      <c r="F55">
        <v>15700</v>
      </c>
      <c r="G55">
        <v>99.9</v>
      </c>
      <c r="H55">
        <v>0.03</v>
      </c>
      <c r="I55">
        <v>0.39</v>
      </c>
      <c r="J55">
        <v>0.56999999999999995</v>
      </c>
      <c r="K55" s="1" t="str">
        <f t="shared" si="0"/>
        <v>Czech Republi</v>
      </c>
    </row>
    <row r="56" spans="1:11" ht="19" x14ac:dyDescent="0.25">
      <c r="A56" t="s">
        <v>78</v>
      </c>
      <c r="B56" t="s">
        <v>14</v>
      </c>
      <c r="C56">
        <v>5450661</v>
      </c>
      <c r="D56">
        <v>43094</v>
      </c>
      <c r="E56">
        <v>126.5</v>
      </c>
      <c r="F56">
        <v>31100</v>
      </c>
      <c r="G56">
        <v>100</v>
      </c>
      <c r="H56">
        <v>0.02</v>
      </c>
      <c r="I56">
        <v>0.25</v>
      </c>
      <c r="J56">
        <v>0.74</v>
      </c>
      <c r="K56" s="1" t="str">
        <f t="shared" si="0"/>
        <v>Denmar</v>
      </c>
    </row>
    <row r="57" spans="1:11" ht="19" x14ac:dyDescent="0.25">
      <c r="A57" t="s">
        <v>77</v>
      </c>
      <c r="B57" t="s">
        <v>15</v>
      </c>
      <c r="C57">
        <v>486530</v>
      </c>
      <c r="D57">
        <v>23000</v>
      </c>
      <c r="E57">
        <v>21.2</v>
      </c>
      <c r="F57">
        <v>1300</v>
      </c>
      <c r="G57">
        <v>67.900000000000006</v>
      </c>
      <c r="H57">
        <v>0.18</v>
      </c>
      <c r="I57">
        <v>0.23</v>
      </c>
      <c r="J57">
        <v>0.6</v>
      </c>
      <c r="K57" s="1" t="str">
        <f t="shared" si="0"/>
        <v>Djibout</v>
      </c>
    </row>
    <row r="58" spans="1:11" ht="19" x14ac:dyDescent="0.25">
      <c r="A58" t="s">
        <v>79</v>
      </c>
      <c r="B58" t="s">
        <v>16</v>
      </c>
      <c r="C58">
        <v>68910</v>
      </c>
      <c r="D58">
        <v>754</v>
      </c>
      <c r="E58">
        <v>91.4</v>
      </c>
      <c r="F58">
        <v>5400</v>
      </c>
      <c r="G58">
        <v>94</v>
      </c>
      <c r="H58">
        <v>0.18</v>
      </c>
      <c r="I58">
        <v>0.33</v>
      </c>
      <c r="J58">
        <v>0.5</v>
      </c>
      <c r="K58" s="1" t="str">
        <f t="shared" si="0"/>
        <v>Dominic</v>
      </c>
    </row>
    <row r="59" spans="1:11" ht="19" x14ac:dyDescent="0.25">
      <c r="A59" t="s">
        <v>80</v>
      </c>
      <c r="B59" t="s">
        <v>16</v>
      </c>
      <c r="C59">
        <v>9183984</v>
      </c>
      <c r="D59">
        <v>48730</v>
      </c>
      <c r="E59">
        <v>188.5</v>
      </c>
      <c r="F59">
        <v>6000</v>
      </c>
      <c r="G59">
        <v>84.7</v>
      </c>
      <c r="H59">
        <v>0.11</v>
      </c>
      <c r="I59">
        <v>0.31</v>
      </c>
      <c r="J59">
        <v>0.57999999999999996</v>
      </c>
      <c r="K59" s="1" t="str">
        <f t="shared" si="0"/>
        <v>Dominican Republi</v>
      </c>
    </row>
    <row r="60" spans="1:11" ht="19" x14ac:dyDescent="0.25">
      <c r="A60" t="s">
        <v>258</v>
      </c>
      <c r="B60" t="s">
        <v>10</v>
      </c>
      <c r="C60">
        <v>1062777</v>
      </c>
      <c r="D60">
        <v>15007</v>
      </c>
      <c r="E60">
        <v>70.8</v>
      </c>
      <c r="F60">
        <v>500</v>
      </c>
      <c r="G60">
        <v>58.6</v>
      </c>
      <c r="H60">
        <v>0.09</v>
      </c>
      <c r="I60">
        <v>0.23</v>
      </c>
      <c r="J60">
        <v>0.68</v>
      </c>
      <c r="K60" s="1" t="str">
        <f t="shared" si="0"/>
        <v>East Timo</v>
      </c>
    </row>
    <row r="61" spans="1:11" ht="19" x14ac:dyDescent="0.25">
      <c r="A61" t="s">
        <v>82</v>
      </c>
      <c r="B61" t="s">
        <v>16</v>
      </c>
      <c r="C61">
        <v>13547510</v>
      </c>
      <c r="D61">
        <v>283560</v>
      </c>
      <c r="E61">
        <v>47.8</v>
      </c>
      <c r="F61">
        <v>3300</v>
      </c>
      <c r="G61">
        <v>92.5</v>
      </c>
      <c r="H61">
        <v>7.0000000000000007E-2</v>
      </c>
      <c r="I61">
        <v>0.31</v>
      </c>
      <c r="J61">
        <v>0.62</v>
      </c>
      <c r="K61" s="1" t="str">
        <f t="shared" si="0"/>
        <v>Ecuado</v>
      </c>
    </row>
    <row r="62" spans="1:11" ht="19" x14ac:dyDescent="0.25">
      <c r="A62" t="s">
        <v>84</v>
      </c>
      <c r="B62" t="s">
        <v>12</v>
      </c>
      <c r="C62">
        <v>78887007</v>
      </c>
      <c r="D62">
        <v>1001450</v>
      </c>
      <c r="E62">
        <v>78.8</v>
      </c>
      <c r="F62">
        <v>4000</v>
      </c>
      <c r="G62">
        <v>57.7</v>
      </c>
      <c r="H62">
        <v>0.15</v>
      </c>
      <c r="I62">
        <v>0.36</v>
      </c>
      <c r="J62">
        <v>0.49</v>
      </c>
      <c r="K62" s="1" t="str">
        <f t="shared" si="0"/>
        <v>Egyp</v>
      </c>
    </row>
    <row r="63" spans="1:11" ht="19" x14ac:dyDescent="0.25">
      <c r="A63" t="s">
        <v>228</v>
      </c>
      <c r="B63" t="s">
        <v>16</v>
      </c>
      <c r="C63">
        <v>6822378</v>
      </c>
      <c r="D63">
        <v>21040</v>
      </c>
      <c r="E63">
        <v>324.3</v>
      </c>
      <c r="F63">
        <v>4800</v>
      </c>
      <c r="G63">
        <v>80.2</v>
      </c>
      <c r="H63">
        <v>0.1</v>
      </c>
      <c r="I63">
        <v>0.3</v>
      </c>
      <c r="J63">
        <v>0.6</v>
      </c>
      <c r="K63" s="1" t="str">
        <f t="shared" si="0"/>
        <v>El Salvado</v>
      </c>
    </row>
    <row r="64" spans="1:11" ht="19" x14ac:dyDescent="0.25">
      <c r="A64" t="s">
        <v>107</v>
      </c>
      <c r="B64" t="s">
        <v>15</v>
      </c>
      <c r="C64">
        <v>540109</v>
      </c>
      <c r="D64">
        <v>28051</v>
      </c>
      <c r="E64">
        <v>19.3</v>
      </c>
      <c r="F64">
        <v>2700</v>
      </c>
      <c r="G64">
        <v>85.7</v>
      </c>
      <c r="H64">
        <v>0.03</v>
      </c>
      <c r="I64">
        <v>0.91</v>
      </c>
      <c r="J64">
        <v>0.06</v>
      </c>
      <c r="K64" s="1" t="str">
        <f t="shared" si="0"/>
        <v>Equatorial Guine</v>
      </c>
    </row>
    <row r="65" spans="1:11" ht="19" x14ac:dyDescent="0.25">
      <c r="A65" t="s">
        <v>86</v>
      </c>
      <c r="B65" t="s">
        <v>15</v>
      </c>
      <c r="C65">
        <v>4786994</v>
      </c>
      <c r="D65">
        <v>121320</v>
      </c>
      <c r="E65">
        <v>39.5</v>
      </c>
      <c r="F65">
        <v>700</v>
      </c>
      <c r="G65">
        <v>58.6</v>
      </c>
      <c r="H65">
        <v>0.1</v>
      </c>
      <c r="I65">
        <v>0.25</v>
      </c>
      <c r="J65">
        <v>0.64</v>
      </c>
      <c r="K65" s="1" t="str">
        <f t="shared" si="0"/>
        <v>Eritre</v>
      </c>
    </row>
    <row r="66" spans="1:11" ht="19" x14ac:dyDescent="0.25">
      <c r="A66" t="s">
        <v>83</v>
      </c>
      <c r="B66" t="s">
        <v>20</v>
      </c>
      <c r="C66">
        <v>1324333</v>
      </c>
      <c r="D66">
        <v>45226</v>
      </c>
      <c r="E66">
        <v>29.3</v>
      </c>
      <c r="F66">
        <v>12300</v>
      </c>
      <c r="G66">
        <v>99.8</v>
      </c>
      <c r="H66">
        <v>0.04</v>
      </c>
      <c r="I66">
        <v>0.28999999999999998</v>
      </c>
      <c r="J66">
        <v>0.67</v>
      </c>
      <c r="K66" s="1" t="str">
        <f t="shared" si="0"/>
        <v>Estoni</v>
      </c>
    </row>
    <row r="67" spans="1:11" ht="19" x14ac:dyDescent="0.25">
      <c r="A67" t="s">
        <v>88</v>
      </c>
      <c r="B67" t="s">
        <v>15</v>
      </c>
      <c r="C67">
        <v>74777981</v>
      </c>
      <c r="D67">
        <v>1127127</v>
      </c>
      <c r="E67">
        <v>66.3</v>
      </c>
      <c r="F67">
        <v>700</v>
      </c>
      <c r="G67">
        <v>42.7</v>
      </c>
      <c r="H67">
        <v>0.48</v>
      </c>
      <c r="I67">
        <v>0.1</v>
      </c>
      <c r="J67">
        <v>0.43</v>
      </c>
      <c r="K67" s="1" t="str">
        <f t="shared" ref="K67:K130" si="1">LEFT(A67, LEN(A67) - 1)</f>
        <v>Ethiopi</v>
      </c>
    </row>
    <row r="68" spans="1:11" ht="19" x14ac:dyDescent="0.25">
      <c r="A68" t="s">
        <v>93</v>
      </c>
      <c r="B68" t="s">
        <v>14</v>
      </c>
      <c r="C68">
        <v>47246</v>
      </c>
      <c r="D68">
        <v>1399</v>
      </c>
      <c r="E68">
        <v>33.799999999999997</v>
      </c>
      <c r="F68">
        <v>22000</v>
      </c>
      <c r="H68">
        <v>0.27</v>
      </c>
      <c r="I68">
        <v>0.11</v>
      </c>
      <c r="J68">
        <v>0.62</v>
      </c>
      <c r="K68" s="1" t="str">
        <f t="shared" si="1"/>
        <v>Faroe Island</v>
      </c>
    </row>
    <row r="69" spans="1:11" ht="19" x14ac:dyDescent="0.25">
      <c r="A69" t="s">
        <v>90</v>
      </c>
      <c r="B69" t="s">
        <v>13</v>
      </c>
      <c r="C69">
        <v>905949</v>
      </c>
      <c r="D69">
        <v>18270</v>
      </c>
      <c r="E69">
        <v>49.6</v>
      </c>
      <c r="F69">
        <v>5800</v>
      </c>
      <c r="G69">
        <v>93.7</v>
      </c>
      <c r="H69">
        <v>0.09</v>
      </c>
      <c r="I69">
        <v>0.14000000000000001</v>
      </c>
      <c r="J69">
        <v>0.78</v>
      </c>
      <c r="K69" s="1" t="str">
        <f t="shared" si="1"/>
        <v>Fij</v>
      </c>
    </row>
    <row r="70" spans="1:11" ht="19" x14ac:dyDescent="0.25">
      <c r="A70" t="s">
        <v>89</v>
      </c>
      <c r="B70" t="s">
        <v>14</v>
      </c>
      <c r="C70">
        <v>5231372</v>
      </c>
      <c r="D70">
        <v>338145</v>
      </c>
      <c r="E70">
        <v>15.5</v>
      </c>
      <c r="F70">
        <v>27400</v>
      </c>
      <c r="G70">
        <v>100</v>
      </c>
      <c r="H70">
        <v>0.03</v>
      </c>
      <c r="I70">
        <v>0.3</v>
      </c>
      <c r="J70">
        <v>0.68</v>
      </c>
      <c r="K70" s="1" t="str">
        <f t="shared" si="1"/>
        <v>Finlan</v>
      </c>
    </row>
    <row r="71" spans="1:11" ht="19" x14ac:dyDescent="0.25">
      <c r="A71" t="s">
        <v>94</v>
      </c>
      <c r="B71" t="s">
        <v>14</v>
      </c>
      <c r="C71">
        <v>60876136</v>
      </c>
      <c r="D71">
        <v>547030</v>
      </c>
      <c r="E71">
        <v>111.3</v>
      </c>
      <c r="F71">
        <v>27600</v>
      </c>
      <c r="G71">
        <v>99</v>
      </c>
      <c r="H71">
        <v>0.02</v>
      </c>
      <c r="I71">
        <v>0.21</v>
      </c>
      <c r="J71">
        <v>0.76</v>
      </c>
      <c r="K71" s="1" t="str">
        <f t="shared" si="1"/>
        <v>Franc</v>
      </c>
    </row>
    <row r="72" spans="1:11" ht="19" x14ac:dyDescent="0.25">
      <c r="A72" t="s">
        <v>99</v>
      </c>
      <c r="B72" t="s">
        <v>16</v>
      </c>
      <c r="C72">
        <v>199509</v>
      </c>
      <c r="D72">
        <v>91000</v>
      </c>
      <c r="E72">
        <v>2.2000000000000002</v>
      </c>
      <c r="F72">
        <v>8300</v>
      </c>
      <c r="G72">
        <v>83</v>
      </c>
      <c r="H72">
        <v>7.0000000000000007E-2</v>
      </c>
      <c r="I72">
        <v>0.16</v>
      </c>
      <c r="J72">
        <v>0.78</v>
      </c>
      <c r="K72" s="1" t="str">
        <f t="shared" si="1"/>
        <v>French Guian</v>
      </c>
    </row>
    <row r="73" spans="1:11" ht="19" x14ac:dyDescent="0.25">
      <c r="A73" t="s">
        <v>194</v>
      </c>
      <c r="B73" t="s">
        <v>13</v>
      </c>
      <c r="C73">
        <v>274578</v>
      </c>
      <c r="D73">
        <v>4167</v>
      </c>
      <c r="E73">
        <v>65.900000000000006</v>
      </c>
      <c r="F73">
        <v>17500</v>
      </c>
      <c r="G73">
        <v>98</v>
      </c>
      <c r="H73">
        <v>0.03</v>
      </c>
      <c r="I73">
        <v>0.19</v>
      </c>
      <c r="J73">
        <v>0.77</v>
      </c>
      <c r="K73" s="1" t="str">
        <f t="shared" si="1"/>
        <v>French Polynesi</v>
      </c>
    </row>
    <row r="74" spans="1:11" ht="19" x14ac:dyDescent="0.25">
      <c r="A74" t="s">
        <v>95</v>
      </c>
      <c r="B74" t="s">
        <v>15</v>
      </c>
      <c r="C74">
        <v>1424906</v>
      </c>
      <c r="D74">
        <v>267667</v>
      </c>
      <c r="E74">
        <v>5.3</v>
      </c>
      <c r="F74">
        <v>5500</v>
      </c>
      <c r="G74">
        <v>63.2</v>
      </c>
      <c r="H74">
        <v>0.06</v>
      </c>
      <c r="I74">
        <v>0.59</v>
      </c>
      <c r="J74">
        <v>0.35</v>
      </c>
      <c r="K74" s="1" t="str">
        <f t="shared" si="1"/>
        <v>Gabo</v>
      </c>
    </row>
    <row r="75" spans="1:11" ht="19" x14ac:dyDescent="0.25">
      <c r="A75" t="s">
        <v>259</v>
      </c>
      <c r="B75" t="s">
        <v>15</v>
      </c>
      <c r="C75">
        <v>1641564</v>
      </c>
      <c r="D75">
        <v>11300</v>
      </c>
      <c r="E75">
        <v>145.30000000000001</v>
      </c>
      <c r="F75">
        <v>1700</v>
      </c>
      <c r="G75">
        <v>40.1</v>
      </c>
      <c r="H75">
        <v>0.31</v>
      </c>
      <c r="I75">
        <v>0.14000000000000001</v>
      </c>
      <c r="J75">
        <v>0.55000000000000004</v>
      </c>
      <c r="K75" s="1" t="str">
        <f t="shared" si="1"/>
        <v>Gambia. Th</v>
      </c>
    </row>
    <row r="76" spans="1:11" ht="19" x14ac:dyDescent="0.25">
      <c r="A76" t="s">
        <v>114</v>
      </c>
      <c r="B76" t="s">
        <v>18</v>
      </c>
      <c r="C76">
        <v>1428757</v>
      </c>
      <c r="D76">
        <v>360</v>
      </c>
      <c r="E76">
        <v>3968.8</v>
      </c>
      <c r="F76">
        <v>600</v>
      </c>
      <c r="H76">
        <v>0.03</v>
      </c>
      <c r="I76">
        <v>0.28000000000000003</v>
      </c>
      <c r="J76">
        <v>0.69</v>
      </c>
      <c r="K76" s="1" t="str">
        <f t="shared" si="1"/>
        <v>Gaza Stri</v>
      </c>
    </row>
    <row r="77" spans="1:11" ht="19" x14ac:dyDescent="0.25">
      <c r="A77" t="s">
        <v>98</v>
      </c>
      <c r="B77" t="s">
        <v>17</v>
      </c>
      <c r="C77">
        <v>4661473</v>
      </c>
      <c r="D77">
        <v>69700</v>
      </c>
      <c r="E77">
        <v>66.900000000000006</v>
      </c>
      <c r="F77">
        <v>2500</v>
      </c>
      <c r="G77">
        <v>99</v>
      </c>
      <c r="H77">
        <v>0.17</v>
      </c>
      <c r="I77">
        <v>0.28000000000000003</v>
      </c>
      <c r="J77">
        <v>0.55000000000000004</v>
      </c>
      <c r="K77" s="1" t="str">
        <f t="shared" si="1"/>
        <v>Georgi</v>
      </c>
    </row>
    <row r="78" spans="1:11" ht="19" x14ac:dyDescent="0.25">
      <c r="A78" t="s">
        <v>76</v>
      </c>
      <c r="B78" t="s">
        <v>14</v>
      </c>
      <c r="C78">
        <v>82422299</v>
      </c>
      <c r="D78">
        <v>357021</v>
      </c>
      <c r="E78">
        <v>230.9</v>
      </c>
      <c r="F78">
        <v>27600</v>
      </c>
      <c r="G78">
        <v>99</v>
      </c>
      <c r="H78">
        <v>0.01</v>
      </c>
      <c r="I78">
        <v>0.3</v>
      </c>
      <c r="J78">
        <v>0.7</v>
      </c>
      <c r="K78" s="1" t="str">
        <f t="shared" si="1"/>
        <v>German</v>
      </c>
    </row>
    <row r="79" spans="1:11" ht="19" x14ac:dyDescent="0.25">
      <c r="A79" t="s">
        <v>101</v>
      </c>
      <c r="B79" t="s">
        <v>15</v>
      </c>
      <c r="C79">
        <v>22409572</v>
      </c>
      <c r="D79">
        <v>239460</v>
      </c>
      <c r="E79">
        <v>93.6</v>
      </c>
      <c r="F79">
        <v>2200</v>
      </c>
      <c r="G79">
        <v>74.8</v>
      </c>
      <c r="H79">
        <v>0.37</v>
      </c>
      <c r="I79">
        <v>0.25</v>
      </c>
      <c r="J79">
        <v>0.39</v>
      </c>
      <c r="K79" s="1" t="str">
        <f t="shared" si="1"/>
        <v>Ghan</v>
      </c>
    </row>
    <row r="80" spans="1:11" ht="19" x14ac:dyDescent="0.25">
      <c r="A80" t="s">
        <v>102</v>
      </c>
      <c r="B80" t="s">
        <v>14</v>
      </c>
      <c r="C80">
        <v>27928</v>
      </c>
      <c r="D80">
        <v>7</v>
      </c>
      <c r="E80">
        <v>3989.7</v>
      </c>
      <c r="F80">
        <v>17500</v>
      </c>
      <c r="K80" s="1" t="str">
        <f t="shared" si="1"/>
        <v>Gibralta</v>
      </c>
    </row>
    <row r="81" spans="1:11" ht="19" x14ac:dyDescent="0.25">
      <c r="A81" t="s">
        <v>108</v>
      </c>
      <c r="B81" t="s">
        <v>14</v>
      </c>
      <c r="C81">
        <v>10688058</v>
      </c>
      <c r="D81">
        <v>131940</v>
      </c>
      <c r="E81">
        <v>81</v>
      </c>
      <c r="F81">
        <v>20000</v>
      </c>
      <c r="G81">
        <v>97.5</v>
      </c>
      <c r="H81">
        <v>0.05</v>
      </c>
      <c r="I81">
        <v>0.21</v>
      </c>
      <c r="J81">
        <v>0.73</v>
      </c>
      <c r="K81" s="1" t="str">
        <f t="shared" si="1"/>
        <v>Greec</v>
      </c>
    </row>
    <row r="82" spans="1:11" ht="19" x14ac:dyDescent="0.25">
      <c r="A82" t="s">
        <v>103</v>
      </c>
      <c r="B82" t="s">
        <v>19</v>
      </c>
      <c r="C82">
        <v>56361</v>
      </c>
      <c r="D82">
        <v>2166086</v>
      </c>
      <c r="E82">
        <v>0</v>
      </c>
      <c r="F82">
        <v>20000</v>
      </c>
      <c r="K82" s="1" t="str">
        <f t="shared" si="1"/>
        <v>Greenlan</v>
      </c>
    </row>
    <row r="83" spans="1:11" ht="19" x14ac:dyDescent="0.25">
      <c r="A83" t="s">
        <v>97</v>
      </c>
      <c r="B83" t="s">
        <v>16</v>
      </c>
      <c r="C83">
        <v>89703</v>
      </c>
      <c r="D83">
        <v>344</v>
      </c>
      <c r="E83">
        <v>260.8</v>
      </c>
      <c r="F83">
        <v>5000</v>
      </c>
      <c r="G83">
        <v>98</v>
      </c>
      <c r="H83">
        <v>0.05</v>
      </c>
      <c r="I83">
        <v>0.18</v>
      </c>
      <c r="J83">
        <v>0.77</v>
      </c>
      <c r="K83" s="1" t="str">
        <f t="shared" si="1"/>
        <v>Grenad</v>
      </c>
    </row>
    <row r="84" spans="1:11" ht="19" x14ac:dyDescent="0.25">
      <c r="A84" t="s">
        <v>106</v>
      </c>
      <c r="B84" t="s">
        <v>16</v>
      </c>
      <c r="C84">
        <v>452776</v>
      </c>
      <c r="D84">
        <v>1780</v>
      </c>
      <c r="E84">
        <v>254.4</v>
      </c>
      <c r="F84">
        <v>8000</v>
      </c>
      <c r="G84">
        <v>90</v>
      </c>
      <c r="H84">
        <v>0.15</v>
      </c>
      <c r="I84">
        <v>0.17</v>
      </c>
      <c r="J84">
        <v>0.68</v>
      </c>
      <c r="K84" s="1" t="str">
        <f t="shared" si="1"/>
        <v>Guadeloup</v>
      </c>
    </row>
    <row r="85" spans="1:11" ht="19" x14ac:dyDescent="0.25">
      <c r="A85" t="s">
        <v>111</v>
      </c>
      <c r="B85" t="s">
        <v>13</v>
      </c>
      <c r="C85">
        <v>171019</v>
      </c>
      <c r="D85">
        <v>541</v>
      </c>
      <c r="E85">
        <v>316.10000000000002</v>
      </c>
      <c r="F85">
        <v>21000</v>
      </c>
      <c r="G85">
        <v>99</v>
      </c>
      <c r="K85" s="1" t="str">
        <f t="shared" si="1"/>
        <v>Gua</v>
      </c>
    </row>
    <row r="86" spans="1:11" ht="19" x14ac:dyDescent="0.25">
      <c r="A86" t="s">
        <v>110</v>
      </c>
      <c r="B86" t="s">
        <v>16</v>
      </c>
      <c r="C86">
        <v>12293545</v>
      </c>
      <c r="D86">
        <v>108890</v>
      </c>
      <c r="E86">
        <v>112.9</v>
      </c>
      <c r="F86">
        <v>4100</v>
      </c>
      <c r="G86">
        <v>70.599999999999994</v>
      </c>
      <c r="H86">
        <v>0.23</v>
      </c>
      <c r="I86">
        <v>0.19</v>
      </c>
      <c r="J86">
        <v>0.59</v>
      </c>
      <c r="K86" s="1" t="str">
        <f t="shared" si="1"/>
        <v>Guatemal</v>
      </c>
    </row>
    <row r="87" spans="1:11" ht="19" x14ac:dyDescent="0.25">
      <c r="A87" t="s">
        <v>100</v>
      </c>
      <c r="B87" t="s">
        <v>14</v>
      </c>
      <c r="C87">
        <v>65409</v>
      </c>
      <c r="D87">
        <v>78</v>
      </c>
      <c r="E87">
        <v>838.6</v>
      </c>
      <c r="F87">
        <v>20000</v>
      </c>
      <c r="H87">
        <v>0.03</v>
      </c>
      <c r="I87">
        <v>0.1</v>
      </c>
      <c r="J87">
        <v>0.87</v>
      </c>
      <c r="K87" s="1" t="str">
        <f t="shared" si="1"/>
        <v>Guernse</v>
      </c>
    </row>
    <row r="88" spans="1:11" ht="19" x14ac:dyDescent="0.25">
      <c r="A88" t="s">
        <v>105</v>
      </c>
      <c r="B88" t="s">
        <v>15</v>
      </c>
      <c r="C88">
        <v>9690222</v>
      </c>
      <c r="D88">
        <v>245857</v>
      </c>
      <c r="E88">
        <v>39.4</v>
      </c>
      <c r="F88">
        <v>2100</v>
      </c>
      <c r="G88">
        <v>35.9</v>
      </c>
      <c r="H88">
        <v>0.24</v>
      </c>
      <c r="I88">
        <v>0.36</v>
      </c>
      <c r="J88">
        <v>0.4</v>
      </c>
      <c r="K88" s="1" t="str">
        <f t="shared" si="1"/>
        <v>Guine</v>
      </c>
    </row>
    <row r="89" spans="1:11" ht="19" x14ac:dyDescent="0.25">
      <c r="A89" t="s">
        <v>112</v>
      </c>
      <c r="B89" t="s">
        <v>15</v>
      </c>
      <c r="C89">
        <v>1442029</v>
      </c>
      <c r="D89">
        <v>36120</v>
      </c>
      <c r="E89">
        <v>39.9</v>
      </c>
      <c r="F89">
        <v>800</v>
      </c>
      <c r="G89">
        <v>42.4</v>
      </c>
      <c r="H89">
        <v>0.62</v>
      </c>
      <c r="I89">
        <v>0.12</v>
      </c>
      <c r="J89">
        <v>0.26</v>
      </c>
      <c r="K89" s="1" t="str">
        <f t="shared" si="1"/>
        <v>Guinea-Bissa</v>
      </c>
    </row>
    <row r="90" spans="1:11" ht="19" x14ac:dyDescent="0.25">
      <c r="A90" t="s">
        <v>113</v>
      </c>
      <c r="B90" t="s">
        <v>16</v>
      </c>
      <c r="C90">
        <v>767245</v>
      </c>
      <c r="D90">
        <v>214970</v>
      </c>
      <c r="E90">
        <v>3.6</v>
      </c>
      <c r="F90">
        <v>4000</v>
      </c>
      <c r="G90">
        <v>98.8</v>
      </c>
      <c r="H90">
        <v>0.37</v>
      </c>
      <c r="I90">
        <v>0.2</v>
      </c>
      <c r="J90">
        <v>0.43</v>
      </c>
      <c r="K90" s="1" t="str">
        <f t="shared" si="1"/>
        <v>Guyan</v>
      </c>
    </row>
    <row r="91" spans="1:11" ht="19" x14ac:dyDescent="0.25">
      <c r="A91" t="s">
        <v>119</v>
      </c>
      <c r="B91" t="s">
        <v>16</v>
      </c>
      <c r="C91">
        <v>8308504</v>
      </c>
      <c r="D91">
        <v>27750</v>
      </c>
      <c r="E91">
        <v>299.39999999999998</v>
      </c>
      <c r="F91">
        <v>1600</v>
      </c>
      <c r="G91">
        <v>52.9</v>
      </c>
      <c r="H91">
        <v>0.28000000000000003</v>
      </c>
      <c r="I91">
        <v>0.2</v>
      </c>
      <c r="J91">
        <v>0.52</v>
      </c>
      <c r="K91" s="1" t="str">
        <f t="shared" si="1"/>
        <v>Hait</v>
      </c>
    </row>
    <row r="92" spans="1:11" ht="19" x14ac:dyDescent="0.25">
      <c r="A92" t="s">
        <v>117</v>
      </c>
      <c r="B92" t="s">
        <v>16</v>
      </c>
      <c r="C92">
        <v>7326496</v>
      </c>
      <c r="D92">
        <v>112090</v>
      </c>
      <c r="E92">
        <v>65.400000000000006</v>
      </c>
      <c r="F92">
        <v>2600</v>
      </c>
      <c r="G92">
        <v>76.2</v>
      </c>
      <c r="H92">
        <v>0.14000000000000001</v>
      </c>
      <c r="I92">
        <v>0.31</v>
      </c>
      <c r="J92">
        <v>0.55000000000000004</v>
      </c>
      <c r="K92" s="1" t="str">
        <f t="shared" si="1"/>
        <v>Hondura</v>
      </c>
    </row>
    <row r="93" spans="1:11" ht="19" x14ac:dyDescent="0.25">
      <c r="A93" t="s">
        <v>115</v>
      </c>
      <c r="B93" t="s">
        <v>10</v>
      </c>
      <c r="C93">
        <v>6940432</v>
      </c>
      <c r="D93">
        <v>1092</v>
      </c>
      <c r="E93">
        <v>6355.7</v>
      </c>
      <c r="F93">
        <v>28800</v>
      </c>
      <c r="G93">
        <v>93.5</v>
      </c>
      <c r="H93">
        <v>0</v>
      </c>
      <c r="I93">
        <v>0.09</v>
      </c>
      <c r="J93">
        <v>0.91</v>
      </c>
      <c r="K93" s="1" t="str">
        <f t="shared" si="1"/>
        <v>Hong Kon</v>
      </c>
    </row>
    <row r="94" spans="1:11" ht="19" x14ac:dyDescent="0.25">
      <c r="A94" t="s">
        <v>120</v>
      </c>
      <c r="B94" t="s">
        <v>11</v>
      </c>
      <c r="C94">
        <v>9981334</v>
      </c>
      <c r="D94">
        <v>93030</v>
      </c>
      <c r="E94">
        <v>107.3</v>
      </c>
      <c r="F94">
        <v>13900</v>
      </c>
      <c r="G94">
        <v>99.4</v>
      </c>
      <c r="H94">
        <v>0.04</v>
      </c>
      <c r="I94">
        <v>0.31</v>
      </c>
      <c r="J94">
        <v>0.65</v>
      </c>
      <c r="K94" s="1" t="str">
        <f t="shared" si="1"/>
        <v>Hungar</v>
      </c>
    </row>
    <row r="95" spans="1:11" ht="19" x14ac:dyDescent="0.25">
      <c r="A95" t="s">
        <v>129</v>
      </c>
      <c r="B95" t="s">
        <v>14</v>
      </c>
      <c r="C95">
        <v>299388</v>
      </c>
      <c r="D95">
        <v>103000</v>
      </c>
      <c r="E95">
        <v>2.9</v>
      </c>
      <c r="F95">
        <v>30900</v>
      </c>
      <c r="G95">
        <v>99.9</v>
      </c>
      <c r="H95">
        <v>0.09</v>
      </c>
      <c r="I95">
        <v>0.15</v>
      </c>
      <c r="J95">
        <v>0.77</v>
      </c>
      <c r="K95" s="1" t="str">
        <f t="shared" si="1"/>
        <v>Icelan</v>
      </c>
    </row>
    <row r="96" spans="1:11" ht="19" x14ac:dyDescent="0.25">
      <c r="A96" t="s">
        <v>125</v>
      </c>
      <c r="B96" t="s">
        <v>10</v>
      </c>
      <c r="C96">
        <v>1095351995</v>
      </c>
      <c r="D96">
        <v>3287590</v>
      </c>
      <c r="E96">
        <v>333.2</v>
      </c>
      <c r="F96">
        <v>2900</v>
      </c>
      <c r="G96">
        <v>59.5</v>
      </c>
      <c r="H96">
        <v>0.19</v>
      </c>
      <c r="I96">
        <v>0.28000000000000003</v>
      </c>
      <c r="J96">
        <v>0.54</v>
      </c>
      <c r="K96" s="1" t="str">
        <f t="shared" si="1"/>
        <v>Indi</v>
      </c>
    </row>
    <row r="97" spans="1:11" ht="19" x14ac:dyDescent="0.25">
      <c r="A97" t="s">
        <v>121</v>
      </c>
      <c r="B97" t="s">
        <v>10</v>
      </c>
      <c r="C97">
        <v>245452739</v>
      </c>
      <c r="D97">
        <v>1919440</v>
      </c>
      <c r="E97">
        <v>127.9</v>
      </c>
      <c r="F97">
        <v>3200</v>
      </c>
      <c r="G97">
        <v>87.9</v>
      </c>
      <c r="H97">
        <v>0.13</v>
      </c>
      <c r="I97">
        <v>0.46</v>
      </c>
      <c r="J97">
        <v>0.41</v>
      </c>
      <c r="K97" s="1" t="str">
        <f t="shared" si="1"/>
        <v>Indonesi</v>
      </c>
    </row>
    <row r="98" spans="1:11" ht="19" x14ac:dyDescent="0.25">
      <c r="A98" t="s">
        <v>128</v>
      </c>
      <c r="B98" t="s">
        <v>10</v>
      </c>
      <c r="C98">
        <v>68688433</v>
      </c>
      <c r="D98">
        <v>1648000</v>
      </c>
      <c r="E98">
        <v>41.7</v>
      </c>
      <c r="F98">
        <v>7000</v>
      </c>
      <c r="G98">
        <v>79.400000000000006</v>
      </c>
      <c r="H98">
        <v>0.12</v>
      </c>
      <c r="I98">
        <v>0.42</v>
      </c>
      <c r="J98">
        <v>0.46</v>
      </c>
      <c r="K98" s="1" t="str">
        <f t="shared" si="1"/>
        <v>Ira</v>
      </c>
    </row>
    <row r="99" spans="1:11" ht="19" x14ac:dyDescent="0.25">
      <c r="A99" t="s">
        <v>127</v>
      </c>
      <c r="B99" t="s">
        <v>18</v>
      </c>
      <c r="C99">
        <v>26783383</v>
      </c>
      <c r="D99">
        <v>437072</v>
      </c>
      <c r="E99">
        <v>61.3</v>
      </c>
      <c r="F99">
        <v>1500</v>
      </c>
      <c r="G99">
        <v>40.4</v>
      </c>
      <c r="H99">
        <v>7.0000000000000007E-2</v>
      </c>
      <c r="I99">
        <v>0.67</v>
      </c>
      <c r="J99">
        <v>0.26</v>
      </c>
      <c r="K99" s="1" t="str">
        <f t="shared" si="1"/>
        <v>Ira</v>
      </c>
    </row>
    <row r="100" spans="1:11" ht="19" x14ac:dyDescent="0.25">
      <c r="A100" t="s">
        <v>122</v>
      </c>
      <c r="B100" t="s">
        <v>14</v>
      </c>
      <c r="C100">
        <v>4062235</v>
      </c>
      <c r="D100">
        <v>70280</v>
      </c>
      <c r="E100">
        <v>57.8</v>
      </c>
      <c r="F100">
        <v>29600</v>
      </c>
      <c r="G100">
        <v>98</v>
      </c>
      <c r="H100">
        <v>0.05</v>
      </c>
      <c r="I100">
        <v>0.46</v>
      </c>
      <c r="J100">
        <v>0.49</v>
      </c>
      <c r="K100" s="1" t="str">
        <f t="shared" si="1"/>
        <v>Irelan</v>
      </c>
    </row>
    <row r="101" spans="1:11" ht="19" x14ac:dyDescent="0.25">
      <c r="A101" t="s">
        <v>124</v>
      </c>
      <c r="B101" t="s">
        <v>14</v>
      </c>
      <c r="C101">
        <v>75441</v>
      </c>
      <c r="D101">
        <v>572</v>
      </c>
      <c r="E101">
        <v>131.9</v>
      </c>
      <c r="F101">
        <v>21000</v>
      </c>
      <c r="H101">
        <v>0.01</v>
      </c>
      <c r="I101">
        <v>0.13</v>
      </c>
      <c r="J101">
        <v>0.86</v>
      </c>
      <c r="K101" s="1" t="str">
        <f t="shared" si="1"/>
        <v>Isle of Ma</v>
      </c>
    </row>
    <row r="102" spans="1:11" ht="19" x14ac:dyDescent="0.25">
      <c r="A102" t="s">
        <v>123</v>
      </c>
      <c r="B102" t="s">
        <v>18</v>
      </c>
      <c r="C102">
        <v>6352117</v>
      </c>
      <c r="D102">
        <v>20770</v>
      </c>
      <c r="E102">
        <v>305.8</v>
      </c>
      <c r="F102">
        <v>19800</v>
      </c>
      <c r="G102">
        <v>95.4</v>
      </c>
      <c r="H102">
        <v>0.03</v>
      </c>
      <c r="I102">
        <v>0.32</v>
      </c>
      <c r="J102">
        <v>0.66</v>
      </c>
      <c r="K102" s="1" t="str">
        <f t="shared" si="1"/>
        <v>Israe</v>
      </c>
    </row>
    <row r="103" spans="1:11" ht="19" x14ac:dyDescent="0.25">
      <c r="A103" t="s">
        <v>130</v>
      </c>
      <c r="B103" t="s">
        <v>14</v>
      </c>
      <c r="C103">
        <v>58133509</v>
      </c>
      <c r="D103">
        <v>301230</v>
      </c>
      <c r="E103">
        <v>193</v>
      </c>
      <c r="F103">
        <v>26700</v>
      </c>
      <c r="G103">
        <v>98.6</v>
      </c>
      <c r="H103">
        <v>0.02</v>
      </c>
      <c r="I103">
        <v>0.28999999999999998</v>
      </c>
      <c r="J103">
        <v>0.69</v>
      </c>
      <c r="K103" s="1" t="str">
        <f t="shared" si="1"/>
        <v>Ital</v>
      </c>
    </row>
    <row r="104" spans="1:11" ht="19" x14ac:dyDescent="0.25">
      <c r="A104" t="s">
        <v>132</v>
      </c>
      <c r="B104" t="s">
        <v>16</v>
      </c>
      <c r="C104">
        <v>2758124</v>
      </c>
      <c r="D104">
        <v>10991</v>
      </c>
      <c r="E104">
        <v>250.9</v>
      </c>
      <c r="F104">
        <v>3900</v>
      </c>
      <c r="G104">
        <v>87.9</v>
      </c>
      <c r="H104">
        <v>0.05</v>
      </c>
      <c r="I104">
        <v>0.34</v>
      </c>
      <c r="J104">
        <v>0.62</v>
      </c>
      <c r="K104" s="1" t="str">
        <f t="shared" si="1"/>
        <v>Jamaic</v>
      </c>
    </row>
    <row r="105" spans="1:11" ht="19" x14ac:dyDescent="0.25">
      <c r="A105" t="s">
        <v>134</v>
      </c>
      <c r="B105" t="s">
        <v>10</v>
      </c>
      <c r="C105">
        <v>127463611</v>
      </c>
      <c r="D105">
        <v>377835</v>
      </c>
      <c r="E105">
        <v>337.4</v>
      </c>
      <c r="F105">
        <v>28200</v>
      </c>
      <c r="G105">
        <v>99</v>
      </c>
      <c r="H105">
        <v>0.02</v>
      </c>
      <c r="I105">
        <v>0.26</v>
      </c>
      <c r="J105">
        <v>0.73</v>
      </c>
      <c r="K105" s="1" t="str">
        <f t="shared" si="1"/>
        <v>Japa</v>
      </c>
    </row>
    <row r="106" spans="1:11" ht="19" x14ac:dyDescent="0.25">
      <c r="A106" t="s">
        <v>131</v>
      </c>
      <c r="B106" t="s">
        <v>14</v>
      </c>
      <c r="C106">
        <v>91084</v>
      </c>
      <c r="D106">
        <v>116</v>
      </c>
      <c r="E106">
        <v>785.2</v>
      </c>
      <c r="F106">
        <v>24800</v>
      </c>
      <c r="H106">
        <v>0.05</v>
      </c>
      <c r="I106">
        <v>0.02</v>
      </c>
      <c r="J106">
        <v>0.93</v>
      </c>
      <c r="K106" s="1" t="str">
        <f t="shared" si="1"/>
        <v>Jerse</v>
      </c>
    </row>
    <row r="107" spans="1:11" ht="19" x14ac:dyDescent="0.25">
      <c r="A107" t="s">
        <v>133</v>
      </c>
      <c r="B107" t="s">
        <v>18</v>
      </c>
      <c r="C107">
        <v>5906760</v>
      </c>
      <c r="D107">
        <v>92300</v>
      </c>
      <c r="E107">
        <v>64</v>
      </c>
      <c r="F107">
        <v>4300</v>
      </c>
      <c r="G107">
        <v>91.3</v>
      </c>
      <c r="H107">
        <v>0.03</v>
      </c>
      <c r="I107">
        <v>0.28999999999999998</v>
      </c>
      <c r="J107">
        <v>0.68</v>
      </c>
      <c r="K107" s="1" t="str">
        <f t="shared" si="1"/>
        <v>Jorda</v>
      </c>
    </row>
    <row r="108" spans="1:11" ht="19" x14ac:dyDescent="0.25">
      <c r="A108" t="s">
        <v>145</v>
      </c>
      <c r="B108" t="s">
        <v>17</v>
      </c>
      <c r="C108">
        <v>15233244</v>
      </c>
      <c r="D108">
        <v>2717300</v>
      </c>
      <c r="E108">
        <v>5.6</v>
      </c>
      <c r="F108">
        <v>6300</v>
      </c>
      <c r="G108">
        <v>98.4</v>
      </c>
      <c r="H108">
        <v>7.0000000000000007E-2</v>
      </c>
      <c r="I108">
        <v>0.39</v>
      </c>
      <c r="J108">
        <v>0.55000000000000004</v>
      </c>
      <c r="K108" s="1" t="str">
        <f t="shared" si="1"/>
        <v>Kazakhsta</v>
      </c>
    </row>
    <row r="109" spans="1:11" ht="19" x14ac:dyDescent="0.25">
      <c r="A109" t="s">
        <v>135</v>
      </c>
      <c r="B109" t="s">
        <v>15</v>
      </c>
      <c r="C109">
        <v>34707817</v>
      </c>
      <c r="D109">
        <v>582650</v>
      </c>
      <c r="E109">
        <v>59.6</v>
      </c>
      <c r="F109">
        <v>1000</v>
      </c>
      <c r="G109">
        <v>85.1</v>
      </c>
      <c r="H109">
        <v>0.16</v>
      </c>
      <c r="I109">
        <v>0.19</v>
      </c>
      <c r="J109">
        <v>0.65</v>
      </c>
      <c r="K109" s="1" t="str">
        <f t="shared" si="1"/>
        <v>Keny</v>
      </c>
    </row>
    <row r="110" spans="1:11" ht="19" x14ac:dyDescent="0.25">
      <c r="A110" t="s">
        <v>138</v>
      </c>
      <c r="B110" t="s">
        <v>13</v>
      </c>
      <c r="C110">
        <v>105432</v>
      </c>
      <c r="D110">
        <v>811</v>
      </c>
      <c r="E110">
        <v>130</v>
      </c>
      <c r="F110">
        <v>800</v>
      </c>
      <c r="H110">
        <v>0.09</v>
      </c>
      <c r="I110">
        <v>0.24</v>
      </c>
      <c r="J110">
        <v>0.67</v>
      </c>
      <c r="K110" s="1" t="str">
        <f t="shared" si="1"/>
        <v>Kiribat</v>
      </c>
    </row>
    <row r="111" spans="1:11" ht="19" x14ac:dyDescent="0.25">
      <c r="A111" t="s">
        <v>260</v>
      </c>
      <c r="B111" t="s">
        <v>10</v>
      </c>
      <c r="C111">
        <v>23113019</v>
      </c>
      <c r="D111">
        <v>120540</v>
      </c>
      <c r="E111">
        <v>191.8</v>
      </c>
      <c r="F111">
        <v>1300</v>
      </c>
      <c r="G111">
        <v>99</v>
      </c>
      <c r="H111">
        <v>0.3</v>
      </c>
      <c r="I111">
        <v>0.34</v>
      </c>
      <c r="J111">
        <v>0.36</v>
      </c>
      <c r="K111" s="1" t="str">
        <f t="shared" si="1"/>
        <v>Korea. Nort</v>
      </c>
    </row>
    <row r="112" spans="1:11" ht="19" x14ac:dyDescent="0.25">
      <c r="A112" t="s">
        <v>261</v>
      </c>
      <c r="B112" t="s">
        <v>10</v>
      </c>
      <c r="C112">
        <v>48846823</v>
      </c>
      <c r="D112">
        <v>98480</v>
      </c>
      <c r="E112">
        <v>496</v>
      </c>
      <c r="F112">
        <v>17800</v>
      </c>
      <c r="G112">
        <v>97.9</v>
      </c>
      <c r="H112">
        <v>0.03</v>
      </c>
      <c r="I112">
        <v>0.4</v>
      </c>
      <c r="J112">
        <v>0.56000000000000005</v>
      </c>
      <c r="K112" s="1" t="str">
        <f t="shared" si="1"/>
        <v>Korea. Sout</v>
      </c>
    </row>
    <row r="113" spans="1:11" ht="19" x14ac:dyDescent="0.25">
      <c r="A113" t="s">
        <v>143</v>
      </c>
      <c r="B113" t="s">
        <v>18</v>
      </c>
      <c r="C113">
        <v>2418393</v>
      </c>
      <c r="D113">
        <v>17820</v>
      </c>
      <c r="E113">
        <v>135.69999999999999</v>
      </c>
      <c r="F113">
        <v>19000</v>
      </c>
      <c r="G113">
        <v>83.5</v>
      </c>
      <c r="H113">
        <v>0</v>
      </c>
      <c r="I113">
        <v>0.48</v>
      </c>
      <c r="J113">
        <v>0.52</v>
      </c>
      <c r="K113" s="1" t="str">
        <f t="shared" si="1"/>
        <v>Kuwai</v>
      </c>
    </row>
    <row r="114" spans="1:11" ht="19" x14ac:dyDescent="0.25">
      <c r="A114" t="s">
        <v>136</v>
      </c>
      <c r="B114" t="s">
        <v>17</v>
      </c>
      <c r="C114">
        <v>5213898</v>
      </c>
      <c r="D114">
        <v>198500</v>
      </c>
      <c r="E114">
        <v>26.3</v>
      </c>
      <c r="F114">
        <v>1600</v>
      </c>
      <c r="G114">
        <v>97</v>
      </c>
      <c r="H114">
        <v>0.35</v>
      </c>
      <c r="I114">
        <v>0.21</v>
      </c>
      <c r="J114">
        <v>0.44</v>
      </c>
      <c r="K114" s="1" t="str">
        <f t="shared" si="1"/>
        <v>Kyrgyzsta</v>
      </c>
    </row>
    <row r="115" spans="1:11" ht="19" x14ac:dyDescent="0.25">
      <c r="A115" t="s">
        <v>146</v>
      </c>
      <c r="B115" t="s">
        <v>10</v>
      </c>
      <c r="C115">
        <v>6368481</v>
      </c>
      <c r="D115">
        <v>236800</v>
      </c>
      <c r="E115">
        <v>26.9</v>
      </c>
      <c r="F115">
        <v>1700</v>
      </c>
      <c r="G115">
        <v>66.400000000000006</v>
      </c>
      <c r="H115">
        <v>0.46</v>
      </c>
      <c r="I115">
        <v>0.28999999999999998</v>
      </c>
      <c r="J115">
        <v>0.26</v>
      </c>
      <c r="K115" s="1" t="str">
        <f t="shared" si="1"/>
        <v>Lao</v>
      </c>
    </row>
    <row r="116" spans="1:11" ht="19" x14ac:dyDescent="0.25">
      <c r="A116" t="s">
        <v>155</v>
      </c>
      <c r="B116" t="s">
        <v>20</v>
      </c>
      <c r="C116">
        <v>2274735</v>
      </c>
      <c r="D116">
        <v>64589</v>
      </c>
      <c r="E116">
        <v>35.200000000000003</v>
      </c>
      <c r="F116">
        <v>10200</v>
      </c>
      <c r="G116">
        <v>99.8</v>
      </c>
      <c r="H116">
        <v>0.04</v>
      </c>
      <c r="I116">
        <v>0.26</v>
      </c>
      <c r="J116">
        <v>0.7</v>
      </c>
      <c r="K116" s="1" t="str">
        <f t="shared" si="1"/>
        <v>Latvi</v>
      </c>
    </row>
    <row r="117" spans="1:11" ht="19" x14ac:dyDescent="0.25">
      <c r="A117" t="s">
        <v>147</v>
      </c>
      <c r="B117" t="s">
        <v>18</v>
      </c>
      <c r="C117">
        <v>3874050</v>
      </c>
      <c r="D117">
        <v>10400</v>
      </c>
      <c r="E117">
        <v>372.5</v>
      </c>
      <c r="F117">
        <v>4800</v>
      </c>
      <c r="G117">
        <v>87.4</v>
      </c>
      <c r="H117">
        <v>0.12</v>
      </c>
      <c r="I117">
        <v>0.21</v>
      </c>
      <c r="J117">
        <v>0.67</v>
      </c>
      <c r="K117" s="1" t="str">
        <f t="shared" si="1"/>
        <v>Lebano</v>
      </c>
    </row>
    <row r="118" spans="1:11" ht="19" x14ac:dyDescent="0.25">
      <c r="A118" t="s">
        <v>152</v>
      </c>
      <c r="B118" t="s">
        <v>15</v>
      </c>
      <c r="C118">
        <v>2022331</v>
      </c>
      <c r="D118">
        <v>30355</v>
      </c>
      <c r="E118">
        <v>66.599999999999994</v>
      </c>
      <c r="F118">
        <v>3000</v>
      </c>
      <c r="G118">
        <v>84.8</v>
      </c>
      <c r="H118">
        <v>0.16</v>
      </c>
      <c r="I118">
        <v>0.44</v>
      </c>
      <c r="J118">
        <v>0.39</v>
      </c>
      <c r="K118" s="1" t="str">
        <f t="shared" si="1"/>
        <v>Lesoth</v>
      </c>
    </row>
    <row r="119" spans="1:11" ht="19" x14ac:dyDescent="0.25">
      <c r="A119" t="s">
        <v>151</v>
      </c>
      <c r="B119" t="s">
        <v>15</v>
      </c>
      <c r="C119">
        <v>3042004</v>
      </c>
      <c r="D119">
        <v>111370</v>
      </c>
      <c r="E119">
        <v>27.3</v>
      </c>
      <c r="F119">
        <v>1000</v>
      </c>
      <c r="G119">
        <v>57.5</v>
      </c>
      <c r="H119">
        <v>0.77</v>
      </c>
      <c r="I119">
        <v>0.05</v>
      </c>
      <c r="J119">
        <v>0.18</v>
      </c>
      <c r="K119" s="1" t="str">
        <f t="shared" si="1"/>
        <v>Liberi</v>
      </c>
    </row>
    <row r="120" spans="1:11" ht="19" x14ac:dyDescent="0.25">
      <c r="A120" t="s">
        <v>156</v>
      </c>
      <c r="B120" t="s">
        <v>12</v>
      </c>
      <c r="C120">
        <v>5900754</v>
      </c>
      <c r="D120">
        <v>1759540</v>
      </c>
      <c r="E120">
        <v>3.4</v>
      </c>
      <c r="F120">
        <v>6400</v>
      </c>
      <c r="G120">
        <v>82.6</v>
      </c>
      <c r="H120">
        <v>0.08</v>
      </c>
      <c r="I120">
        <v>0.5</v>
      </c>
      <c r="J120">
        <v>0.43</v>
      </c>
      <c r="K120" s="1" t="str">
        <f t="shared" si="1"/>
        <v>Liby</v>
      </c>
    </row>
    <row r="121" spans="1:11" ht="19" x14ac:dyDescent="0.25">
      <c r="A121" t="s">
        <v>149</v>
      </c>
      <c r="B121" t="s">
        <v>14</v>
      </c>
      <c r="C121">
        <v>33987</v>
      </c>
      <c r="D121">
        <v>160</v>
      </c>
      <c r="E121">
        <v>212.4</v>
      </c>
      <c r="F121">
        <v>25000</v>
      </c>
      <c r="G121">
        <v>100</v>
      </c>
      <c r="H121">
        <v>0.06</v>
      </c>
      <c r="I121">
        <v>0.39</v>
      </c>
      <c r="J121">
        <v>0.55000000000000004</v>
      </c>
      <c r="K121" s="1" t="str">
        <f t="shared" si="1"/>
        <v>Liechtenstei</v>
      </c>
    </row>
    <row r="122" spans="1:11" ht="19" x14ac:dyDescent="0.25">
      <c r="A122" t="s">
        <v>153</v>
      </c>
      <c r="B122" t="s">
        <v>20</v>
      </c>
      <c r="C122">
        <v>3585906</v>
      </c>
      <c r="D122">
        <v>65200</v>
      </c>
      <c r="E122">
        <v>55</v>
      </c>
      <c r="F122">
        <v>11400</v>
      </c>
      <c r="G122">
        <v>99.6</v>
      </c>
      <c r="H122">
        <v>0.06</v>
      </c>
      <c r="I122">
        <v>0.33</v>
      </c>
      <c r="J122">
        <v>0.62</v>
      </c>
      <c r="K122" s="1" t="str">
        <f t="shared" si="1"/>
        <v>Lithuani</v>
      </c>
    </row>
    <row r="123" spans="1:11" ht="19" x14ac:dyDescent="0.25">
      <c r="A123" t="s">
        <v>154</v>
      </c>
      <c r="B123" t="s">
        <v>14</v>
      </c>
      <c r="C123">
        <v>474413</v>
      </c>
      <c r="D123">
        <v>2586</v>
      </c>
      <c r="E123">
        <v>183.5</v>
      </c>
      <c r="F123">
        <v>55100</v>
      </c>
      <c r="G123">
        <v>100</v>
      </c>
      <c r="H123">
        <v>0.01</v>
      </c>
      <c r="I123">
        <v>0.13</v>
      </c>
      <c r="J123">
        <v>0.86</v>
      </c>
      <c r="K123" s="1" t="str">
        <f t="shared" si="1"/>
        <v>Luxembour</v>
      </c>
    </row>
    <row r="124" spans="1:11" ht="19" x14ac:dyDescent="0.25">
      <c r="A124" t="s">
        <v>167</v>
      </c>
      <c r="B124" t="s">
        <v>10</v>
      </c>
      <c r="C124">
        <v>453125</v>
      </c>
      <c r="D124">
        <v>28</v>
      </c>
      <c r="E124">
        <v>16183</v>
      </c>
      <c r="F124">
        <v>19400</v>
      </c>
      <c r="G124">
        <v>94.5</v>
      </c>
      <c r="H124">
        <v>0</v>
      </c>
      <c r="I124">
        <v>7.0000000000000007E-2</v>
      </c>
      <c r="J124">
        <v>0.93</v>
      </c>
      <c r="K124" s="1" t="str">
        <f t="shared" si="1"/>
        <v>Maca</v>
      </c>
    </row>
    <row r="125" spans="1:11" ht="19" x14ac:dyDescent="0.25">
      <c r="A125" t="s">
        <v>262</v>
      </c>
      <c r="B125" t="s">
        <v>11</v>
      </c>
      <c r="C125">
        <v>2050554</v>
      </c>
      <c r="D125">
        <v>25333</v>
      </c>
      <c r="E125">
        <v>80.900000000000006</v>
      </c>
      <c r="F125">
        <v>6700</v>
      </c>
      <c r="H125">
        <v>0.12</v>
      </c>
      <c r="I125">
        <v>0.32</v>
      </c>
      <c r="J125">
        <v>0.56000000000000005</v>
      </c>
      <c r="K125" s="1" t="str">
        <f t="shared" si="1"/>
        <v>Macedoni</v>
      </c>
    </row>
    <row r="126" spans="1:11" ht="19" x14ac:dyDescent="0.25">
      <c r="A126" t="s">
        <v>161</v>
      </c>
      <c r="B126" t="s">
        <v>15</v>
      </c>
      <c r="C126">
        <v>18595469</v>
      </c>
      <c r="D126">
        <v>587040</v>
      </c>
      <c r="E126">
        <v>31.7</v>
      </c>
      <c r="F126">
        <v>800</v>
      </c>
      <c r="G126">
        <v>68.900000000000006</v>
      </c>
      <c r="H126">
        <v>0.28000000000000003</v>
      </c>
      <c r="I126">
        <v>0.17</v>
      </c>
      <c r="J126">
        <v>0.56000000000000005</v>
      </c>
      <c r="K126" s="1" t="str">
        <f t="shared" si="1"/>
        <v>Madagasca</v>
      </c>
    </row>
    <row r="127" spans="1:11" ht="19" x14ac:dyDescent="0.25">
      <c r="A127" t="s">
        <v>175</v>
      </c>
      <c r="B127" t="s">
        <v>15</v>
      </c>
      <c r="C127">
        <v>13013926</v>
      </c>
      <c r="D127">
        <v>118480</v>
      </c>
      <c r="E127">
        <v>109.8</v>
      </c>
      <c r="F127">
        <v>600</v>
      </c>
      <c r="G127">
        <v>62.7</v>
      </c>
      <c r="H127">
        <v>0.34</v>
      </c>
      <c r="I127">
        <v>0.16</v>
      </c>
      <c r="J127">
        <v>0.5</v>
      </c>
      <c r="K127" s="1" t="str">
        <f t="shared" si="1"/>
        <v>Malaw</v>
      </c>
    </row>
    <row r="128" spans="1:11" ht="19" x14ac:dyDescent="0.25">
      <c r="A128" t="s">
        <v>177</v>
      </c>
      <c r="B128" t="s">
        <v>10</v>
      </c>
      <c r="C128">
        <v>24385858</v>
      </c>
      <c r="D128">
        <v>329750</v>
      </c>
      <c r="E128">
        <v>74</v>
      </c>
      <c r="F128">
        <v>9000</v>
      </c>
      <c r="G128">
        <v>88.7</v>
      </c>
      <c r="H128">
        <v>0.08</v>
      </c>
      <c r="I128">
        <v>0.48</v>
      </c>
      <c r="J128">
        <v>0.44</v>
      </c>
      <c r="K128" s="1" t="str">
        <f t="shared" si="1"/>
        <v>Malaysi</v>
      </c>
    </row>
    <row r="129" spans="1:11" ht="19" x14ac:dyDescent="0.25">
      <c r="A129" t="s">
        <v>174</v>
      </c>
      <c r="B129" t="s">
        <v>10</v>
      </c>
      <c r="C129">
        <v>359008</v>
      </c>
      <c r="D129">
        <v>300</v>
      </c>
      <c r="E129">
        <v>1196.7</v>
      </c>
      <c r="F129">
        <v>3900</v>
      </c>
      <c r="G129">
        <v>97.2</v>
      </c>
      <c r="H129">
        <v>0.2</v>
      </c>
      <c r="I129">
        <v>0.18</v>
      </c>
      <c r="J129">
        <v>0.62</v>
      </c>
      <c r="K129" s="1" t="str">
        <f t="shared" si="1"/>
        <v>Maldive</v>
      </c>
    </row>
    <row r="130" spans="1:11" ht="19" x14ac:dyDescent="0.25">
      <c r="A130" t="s">
        <v>164</v>
      </c>
      <c r="B130" t="s">
        <v>15</v>
      </c>
      <c r="C130">
        <v>11716829</v>
      </c>
      <c r="D130">
        <v>1240000</v>
      </c>
      <c r="E130">
        <v>9.5</v>
      </c>
      <c r="F130">
        <v>900</v>
      </c>
      <c r="G130">
        <v>46.4</v>
      </c>
      <c r="H130">
        <v>0.45</v>
      </c>
      <c r="I130">
        <v>0.17</v>
      </c>
      <c r="J130">
        <v>0.38</v>
      </c>
      <c r="K130" s="1" t="str">
        <f t="shared" si="1"/>
        <v>Mal</v>
      </c>
    </row>
    <row r="131" spans="1:11" ht="19" x14ac:dyDescent="0.25">
      <c r="A131" t="s">
        <v>172</v>
      </c>
      <c r="B131" t="s">
        <v>14</v>
      </c>
      <c r="C131">
        <v>400214</v>
      </c>
      <c r="D131">
        <v>316</v>
      </c>
      <c r="E131">
        <v>1266.5</v>
      </c>
      <c r="F131">
        <v>17700</v>
      </c>
      <c r="G131">
        <v>92.8</v>
      </c>
      <c r="H131">
        <v>0.03</v>
      </c>
      <c r="I131">
        <v>0.23</v>
      </c>
      <c r="J131">
        <v>0.74</v>
      </c>
      <c r="K131" s="1" t="str">
        <f t="shared" ref="K131:K194" si="2">LEFT(A131, LEN(A131) - 1)</f>
        <v>Malt</v>
      </c>
    </row>
    <row r="132" spans="1:11" ht="19" x14ac:dyDescent="0.25">
      <c r="A132" t="s">
        <v>162</v>
      </c>
      <c r="B132" t="s">
        <v>13</v>
      </c>
      <c r="C132">
        <v>60422</v>
      </c>
      <c r="D132">
        <v>11854</v>
      </c>
      <c r="E132">
        <v>5.0999999999999996</v>
      </c>
      <c r="F132">
        <v>1600</v>
      </c>
      <c r="G132">
        <v>93.7</v>
      </c>
      <c r="H132">
        <v>0.32</v>
      </c>
      <c r="I132">
        <v>0.15</v>
      </c>
      <c r="J132">
        <v>0.53</v>
      </c>
      <c r="K132" s="1" t="str">
        <f t="shared" si="2"/>
        <v>Marshall Island</v>
      </c>
    </row>
    <row r="133" spans="1:11" ht="19" x14ac:dyDescent="0.25">
      <c r="A133" t="s">
        <v>169</v>
      </c>
      <c r="B133" t="s">
        <v>16</v>
      </c>
      <c r="C133">
        <v>436131</v>
      </c>
      <c r="D133">
        <v>1100</v>
      </c>
      <c r="E133">
        <v>396.5</v>
      </c>
      <c r="F133">
        <v>14400</v>
      </c>
      <c r="G133">
        <v>97.7</v>
      </c>
      <c r="H133">
        <v>0.06</v>
      </c>
      <c r="I133">
        <v>0.11</v>
      </c>
      <c r="J133">
        <v>0.83</v>
      </c>
      <c r="K133" s="1" t="str">
        <f t="shared" si="2"/>
        <v>Martiniqu</v>
      </c>
    </row>
    <row r="134" spans="1:11" ht="19" x14ac:dyDescent="0.25">
      <c r="A134" t="s">
        <v>170</v>
      </c>
      <c r="B134" t="s">
        <v>15</v>
      </c>
      <c r="C134">
        <v>3177388</v>
      </c>
      <c r="D134">
        <v>1030700</v>
      </c>
      <c r="E134">
        <v>3.1</v>
      </c>
      <c r="F134">
        <v>1800</v>
      </c>
      <c r="G134">
        <v>41.7</v>
      </c>
      <c r="H134">
        <v>0.25</v>
      </c>
      <c r="I134">
        <v>0.28999999999999998</v>
      </c>
      <c r="J134">
        <v>0.46</v>
      </c>
      <c r="K134" s="1" t="str">
        <f t="shared" si="2"/>
        <v>Mauritani</v>
      </c>
    </row>
    <row r="135" spans="1:11" ht="19" x14ac:dyDescent="0.25">
      <c r="A135" t="s">
        <v>173</v>
      </c>
      <c r="B135" t="s">
        <v>15</v>
      </c>
      <c r="C135">
        <v>1240827</v>
      </c>
      <c r="D135">
        <v>2040</v>
      </c>
      <c r="E135">
        <v>608.29999999999995</v>
      </c>
      <c r="F135">
        <v>11400</v>
      </c>
      <c r="G135">
        <v>85.6</v>
      </c>
      <c r="H135">
        <v>0.06</v>
      </c>
      <c r="I135">
        <v>0.3</v>
      </c>
      <c r="J135">
        <v>0.64</v>
      </c>
      <c r="K135" s="1" t="str">
        <f t="shared" si="2"/>
        <v>Mauritiu</v>
      </c>
    </row>
    <row r="136" spans="1:11" ht="19" x14ac:dyDescent="0.25">
      <c r="A136" t="s">
        <v>263</v>
      </c>
      <c r="B136" t="s">
        <v>15</v>
      </c>
      <c r="C136">
        <v>201234</v>
      </c>
      <c r="D136">
        <v>374</v>
      </c>
      <c r="E136">
        <v>538.1</v>
      </c>
      <c r="F136">
        <v>2600</v>
      </c>
      <c r="K136" s="1" t="str">
        <f t="shared" si="2"/>
        <v>Mayott</v>
      </c>
    </row>
    <row r="137" spans="1:11" ht="19" x14ac:dyDescent="0.25">
      <c r="A137" t="s">
        <v>176</v>
      </c>
      <c r="B137" t="s">
        <v>16</v>
      </c>
      <c r="C137">
        <v>107449525</v>
      </c>
      <c r="D137">
        <v>1972550</v>
      </c>
      <c r="E137">
        <v>54.5</v>
      </c>
      <c r="F137">
        <v>9000</v>
      </c>
      <c r="G137">
        <v>92.2</v>
      </c>
      <c r="H137">
        <v>0.04</v>
      </c>
      <c r="I137">
        <v>0.26</v>
      </c>
      <c r="J137">
        <v>0.7</v>
      </c>
      <c r="K137" s="1" t="str">
        <f t="shared" si="2"/>
        <v>Mexic</v>
      </c>
    </row>
    <row r="138" spans="1:11" ht="19" x14ac:dyDescent="0.25">
      <c r="A138" t="s">
        <v>264</v>
      </c>
      <c r="B138" t="s">
        <v>13</v>
      </c>
      <c r="C138">
        <v>108004</v>
      </c>
      <c r="D138">
        <v>702</v>
      </c>
      <c r="E138">
        <v>153.9</v>
      </c>
      <c r="F138">
        <v>2000</v>
      </c>
      <c r="G138">
        <v>89</v>
      </c>
      <c r="H138">
        <v>0.28999999999999998</v>
      </c>
      <c r="I138">
        <v>0.15</v>
      </c>
      <c r="J138">
        <v>0.56000000000000005</v>
      </c>
      <c r="K138" s="1" t="str">
        <f t="shared" si="2"/>
        <v>Micronesia. Fed. St</v>
      </c>
    </row>
    <row r="139" spans="1:11" ht="19" x14ac:dyDescent="0.25">
      <c r="A139" t="s">
        <v>159</v>
      </c>
      <c r="B139" t="s">
        <v>17</v>
      </c>
      <c r="C139">
        <v>4466706</v>
      </c>
      <c r="D139">
        <v>33843</v>
      </c>
      <c r="E139">
        <v>132</v>
      </c>
      <c r="F139">
        <v>1800</v>
      </c>
      <c r="G139">
        <v>99.1</v>
      </c>
      <c r="H139">
        <v>0.21</v>
      </c>
      <c r="I139">
        <v>0.23</v>
      </c>
      <c r="J139">
        <v>0.56000000000000005</v>
      </c>
      <c r="K139" s="1" t="str">
        <f t="shared" si="2"/>
        <v>Moldov</v>
      </c>
    </row>
    <row r="140" spans="1:11" ht="19" x14ac:dyDescent="0.25">
      <c r="A140" t="s">
        <v>158</v>
      </c>
      <c r="B140" t="s">
        <v>14</v>
      </c>
      <c r="C140">
        <v>32543</v>
      </c>
      <c r="D140">
        <v>2</v>
      </c>
      <c r="E140">
        <v>16271.5</v>
      </c>
      <c r="F140">
        <v>27000</v>
      </c>
      <c r="G140">
        <v>99</v>
      </c>
      <c r="H140">
        <v>0.17</v>
      </c>
      <c r="K140" s="1" t="str">
        <f t="shared" si="2"/>
        <v>Monac</v>
      </c>
    </row>
    <row r="141" spans="1:11" ht="19" x14ac:dyDescent="0.25">
      <c r="A141" t="s">
        <v>166</v>
      </c>
      <c r="B141" t="s">
        <v>10</v>
      </c>
      <c r="C141">
        <v>2832224</v>
      </c>
      <c r="D141">
        <v>1564116</v>
      </c>
      <c r="E141">
        <v>1.8</v>
      </c>
      <c r="F141">
        <v>1800</v>
      </c>
      <c r="G141">
        <v>97.8</v>
      </c>
      <c r="H141">
        <v>0.21</v>
      </c>
      <c r="I141">
        <v>0.21</v>
      </c>
      <c r="J141">
        <v>0.57999999999999996</v>
      </c>
      <c r="K141" s="1" t="str">
        <f t="shared" si="2"/>
        <v>Mongoli</v>
      </c>
    </row>
    <row r="142" spans="1:11" ht="19" x14ac:dyDescent="0.25">
      <c r="A142" t="s">
        <v>171</v>
      </c>
      <c r="B142" t="s">
        <v>16</v>
      </c>
      <c r="C142">
        <v>9439</v>
      </c>
      <c r="D142">
        <v>102</v>
      </c>
      <c r="E142">
        <v>92.5</v>
      </c>
      <c r="F142">
        <v>3400</v>
      </c>
      <c r="G142">
        <v>97</v>
      </c>
      <c r="K142" s="1" t="str">
        <f t="shared" si="2"/>
        <v>Montserra</v>
      </c>
    </row>
    <row r="143" spans="1:11" ht="19" x14ac:dyDescent="0.25">
      <c r="A143" t="s">
        <v>157</v>
      </c>
      <c r="B143" t="s">
        <v>12</v>
      </c>
      <c r="C143">
        <v>33241259</v>
      </c>
      <c r="D143">
        <v>446550</v>
      </c>
      <c r="E143">
        <v>74.400000000000006</v>
      </c>
      <c r="F143">
        <v>4000</v>
      </c>
      <c r="G143">
        <v>51.7</v>
      </c>
      <c r="H143">
        <v>0.22</v>
      </c>
      <c r="I143">
        <v>0.36</v>
      </c>
      <c r="J143">
        <v>0.43</v>
      </c>
      <c r="K143" s="1" t="str">
        <f t="shared" si="2"/>
        <v>Morocc</v>
      </c>
    </row>
    <row r="144" spans="1:11" ht="19" x14ac:dyDescent="0.25">
      <c r="A144" t="s">
        <v>178</v>
      </c>
      <c r="B144" t="s">
        <v>15</v>
      </c>
      <c r="C144">
        <v>19686505</v>
      </c>
      <c r="D144">
        <v>801590</v>
      </c>
      <c r="E144">
        <v>24.6</v>
      </c>
      <c r="F144">
        <v>1200</v>
      </c>
      <c r="G144">
        <v>47.8</v>
      </c>
      <c r="H144">
        <v>0.26</v>
      </c>
      <c r="I144">
        <v>0.35</v>
      </c>
      <c r="J144">
        <v>0.39</v>
      </c>
      <c r="K144" s="1" t="str">
        <f t="shared" si="2"/>
        <v>Mozambiqu</v>
      </c>
    </row>
    <row r="145" spans="1:11" ht="19" x14ac:dyDescent="0.25">
      <c r="A145" t="s">
        <v>179</v>
      </c>
      <c r="B145" t="s">
        <v>15</v>
      </c>
      <c r="C145">
        <v>2044147</v>
      </c>
      <c r="D145">
        <v>825418</v>
      </c>
      <c r="E145">
        <v>2.5</v>
      </c>
      <c r="F145">
        <v>7200</v>
      </c>
      <c r="G145">
        <v>84</v>
      </c>
      <c r="H145">
        <v>0.1</v>
      </c>
      <c r="I145">
        <v>0.32</v>
      </c>
      <c r="J145">
        <v>0.59</v>
      </c>
      <c r="K145" s="1" t="str">
        <f t="shared" si="2"/>
        <v>Namibi</v>
      </c>
    </row>
    <row r="146" spans="1:11" ht="19" x14ac:dyDescent="0.25">
      <c r="A146" t="s">
        <v>188</v>
      </c>
      <c r="B146" t="s">
        <v>13</v>
      </c>
      <c r="C146">
        <v>13287</v>
      </c>
      <c r="D146">
        <v>21</v>
      </c>
      <c r="E146">
        <v>632.70000000000005</v>
      </c>
      <c r="F146">
        <v>5000</v>
      </c>
      <c r="K146" s="1" t="str">
        <f t="shared" si="2"/>
        <v>Naur</v>
      </c>
    </row>
    <row r="147" spans="1:11" ht="19" x14ac:dyDescent="0.25">
      <c r="A147" t="s">
        <v>187</v>
      </c>
      <c r="B147" t="s">
        <v>10</v>
      </c>
      <c r="C147">
        <v>28287147</v>
      </c>
      <c r="D147">
        <v>147181</v>
      </c>
      <c r="E147">
        <v>192.2</v>
      </c>
      <c r="F147">
        <v>1400</v>
      </c>
      <c r="G147">
        <v>45.2</v>
      </c>
      <c r="H147">
        <v>0.38</v>
      </c>
      <c r="I147">
        <v>0.21</v>
      </c>
      <c r="J147">
        <v>0.41</v>
      </c>
      <c r="K147" s="1" t="str">
        <f t="shared" si="2"/>
        <v>Nepa</v>
      </c>
    </row>
    <row r="148" spans="1:11" ht="19" x14ac:dyDescent="0.25">
      <c r="A148" t="s">
        <v>185</v>
      </c>
      <c r="B148" t="s">
        <v>14</v>
      </c>
      <c r="C148">
        <v>16491461</v>
      </c>
      <c r="D148">
        <v>41526</v>
      </c>
      <c r="E148">
        <v>397.1</v>
      </c>
      <c r="F148">
        <v>28600</v>
      </c>
      <c r="G148">
        <v>99</v>
      </c>
      <c r="H148">
        <v>0.02</v>
      </c>
      <c r="I148">
        <v>0.24</v>
      </c>
      <c r="J148">
        <v>0.74</v>
      </c>
      <c r="K148" s="1" t="str">
        <f t="shared" si="2"/>
        <v>Netherland</v>
      </c>
    </row>
    <row r="149" spans="1:11" ht="19" x14ac:dyDescent="0.25">
      <c r="A149" t="s">
        <v>30</v>
      </c>
      <c r="B149" t="s">
        <v>16</v>
      </c>
      <c r="C149">
        <v>221736</v>
      </c>
      <c r="D149">
        <v>960</v>
      </c>
      <c r="E149">
        <v>231</v>
      </c>
      <c r="F149">
        <v>11400</v>
      </c>
      <c r="G149">
        <v>96.7</v>
      </c>
      <c r="H149">
        <v>0.01</v>
      </c>
      <c r="I149">
        <v>0.15</v>
      </c>
      <c r="J149">
        <v>0.84</v>
      </c>
      <c r="K149" s="1" t="str">
        <f t="shared" si="2"/>
        <v>Netherlands Antille</v>
      </c>
    </row>
    <row r="150" spans="1:11" ht="19" x14ac:dyDescent="0.25">
      <c r="A150" t="s">
        <v>180</v>
      </c>
      <c r="B150" t="s">
        <v>13</v>
      </c>
      <c r="C150">
        <v>219246</v>
      </c>
      <c r="D150">
        <v>19060</v>
      </c>
      <c r="E150">
        <v>11.5</v>
      </c>
      <c r="F150">
        <v>15000</v>
      </c>
      <c r="G150">
        <v>91</v>
      </c>
      <c r="H150">
        <v>0.15</v>
      </c>
      <c r="I150">
        <v>0.09</v>
      </c>
      <c r="J150">
        <v>0.76</v>
      </c>
      <c r="K150" s="1" t="str">
        <f t="shared" si="2"/>
        <v>New Caledoni</v>
      </c>
    </row>
    <row r="151" spans="1:11" ht="19" x14ac:dyDescent="0.25">
      <c r="A151" t="s">
        <v>190</v>
      </c>
      <c r="B151" t="s">
        <v>13</v>
      </c>
      <c r="C151">
        <v>4076140</v>
      </c>
      <c r="D151">
        <v>268680</v>
      </c>
      <c r="E151">
        <v>15.2</v>
      </c>
      <c r="F151">
        <v>21600</v>
      </c>
      <c r="G151">
        <v>99</v>
      </c>
      <c r="H151">
        <v>0.04</v>
      </c>
      <c r="I151">
        <v>0.27</v>
      </c>
      <c r="J151">
        <v>0.68</v>
      </c>
      <c r="K151" s="1" t="str">
        <f t="shared" si="2"/>
        <v>New Zealan</v>
      </c>
    </row>
    <row r="152" spans="1:11" ht="19" x14ac:dyDescent="0.25">
      <c r="A152" t="s">
        <v>184</v>
      </c>
      <c r="B152" t="s">
        <v>16</v>
      </c>
      <c r="C152">
        <v>5570129</v>
      </c>
      <c r="D152">
        <v>129494</v>
      </c>
      <c r="E152">
        <v>43</v>
      </c>
      <c r="F152">
        <v>2300</v>
      </c>
      <c r="G152">
        <v>67.5</v>
      </c>
      <c r="H152">
        <v>0.17</v>
      </c>
      <c r="I152">
        <v>0.28000000000000003</v>
      </c>
      <c r="J152">
        <v>0.56000000000000005</v>
      </c>
      <c r="K152" s="1" t="str">
        <f t="shared" si="2"/>
        <v>Nicaragu</v>
      </c>
    </row>
    <row r="153" spans="1:11" ht="19" x14ac:dyDescent="0.25">
      <c r="A153" t="s">
        <v>181</v>
      </c>
      <c r="B153" t="s">
        <v>15</v>
      </c>
      <c r="C153">
        <v>12525094</v>
      </c>
      <c r="D153">
        <v>1267000</v>
      </c>
      <c r="E153">
        <v>9.9</v>
      </c>
      <c r="F153">
        <v>800</v>
      </c>
      <c r="G153">
        <v>17.600000000000001</v>
      </c>
      <c r="H153">
        <v>0.39</v>
      </c>
      <c r="I153">
        <v>0.17</v>
      </c>
      <c r="J153">
        <v>0.44</v>
      </c>
      <c r="K153" s="1" t="str">
        <f t="shared" si="2"/>
        <v>Nige</v>
      </c>
    </row>
    <row r="154" spans="1:11" ht="19" x14ac:dyDescent="0.25">
      <c r="A154" t="s">
        <v>183</v>
      </c>
      <c r="B154" t="s">
        <v>15</v>
      </c>
      <c r="C154">
        <v>131859731</v>
      </c>
      <c r="D154">
        <v>923768</v>
      </c>
      <c r="E154">
        <v>142.69999999999999</v>
      </c>
      <c r="F154">
        <v>900</v>
      </c>
      <c r="G154">
        <v>68</v>
      </c>
      <c r="H154">
        <v>0.27</v>
      </c>
      <c r="I154">
        <v>0.49</v>
      </c>
      <c r="J154">
        <v>0.24</v>
      </c>
      <c r="K154" s="1" t="str">
        <f t="shared" si="2"/>
        <v>Nigeri</v>
      </c>
    </row>
    <row r="155" spans="1:11" ht="19" x14ac:dyDescent="0.25">
      <c r="A155" t="s">
        <v>265</v>
      </c>
      <c r="B155" t="s">
        <v>13</v>
      </c>
      <c r="C155">
        <v>82459</v>
      </c>
      <c r="D155">
        <v>477</v>
      </c>
      <c r="E155">
        <v>172.9</v>
      </c>
      <c r="F155">
        <v>12500</v>
      </c>
      <c r="G155">
        <v>97</v>
      </c>
      <c r="K155" s="1" t="str">
        <f t="shared" si="2"/>
        <v>N. Mariana Island</v>
      </c>
    </row>
    <row r="156" spans="1:11" ht="19" x14ac:dyDescent="0.25">
      <c r="A156" t="s">
        <v>186</v>
      </c>
      <c r="B156" t="s">
        <v>14</v>
      </c>
      <c r="C156">
        <v>4610820</v>
      </c>
      <c r="D156">
        <v>323802</v>
      </c>
      <c r="E156">
        <v>14.2</v>
      </c>
      <c r="F156">
        <v>37800</v>
      </c>
      <c r="G156">
        <v>100</v>
      </c>
      <c r="H156">
        <v>0.02</v>
      </c>
      <c r="I156">
        <v>0.42</v>
      </c>
      <c r="J156">
        <v>0.56000000000000005</v>
      </c>
      <c r="K156" s="1" t="str">
        <f t="shared" si="2"/>
        <v>Norwa</v>
      </c>
    </row>
    <row r="157" spans="1:11" ht="19" x14ac:dyDescent="0.25">
      <c r="A157" t="s">
        <v>191</v>
      </c>
      <c r="B157" t="s">
        <v>18</v>
      </c>
      <c r="C157">
        <v>3102229</v>
      </c>
      <c r="D157">
        <v>212460</v>
      </c>
      <c r="E157">
        <v>14.6</v>
      </c>
      <c r="F157">
        <v>13100</v>
      </c>
      <c r="G157">
        <v>75.8</v>
      </c>
      <c r="H157">
        <v>0.03</v>
      </c>
      <c r="I157">
        <v>0.39</v>
      </c>
      <c r="J157">
        <v>0.57999999999999996</v>
      </c>
      <c r="K157" s="1" t="str">
        <f t="shared" si="2"/>
        <v>Oma</v>
      </c>
    </row>
    <row r="158" spans="1:11" ht="19" x14ac:dyDescent="0.25">
      <c r="A158" t="s">
        <v>197</v>
      </c>
      <c r="B158" t="s">
        <v>10</v>
      </c>
      <c r="C158">
        <v>165803560</v>
      </c>
      <c r="D158">
        <v>803940</v>
      </c>
      <c r="E158">
        <v>206.2</v>
      </c>
      <c r="F158">
        <v>2100</v>
      </c>
      <c r="G158">
        <v>45.7</v>
      </c>
      <c r="H158">
        <v>0.22</v>
      </c>
      <c r="I158">
        <v>0.25</v>
      </c>
      <c r="J158">
        <v>0.53</v>
      </c>
      <c r="K158" s="1" t="str">
        <f t="shared" si="2"/>
        <v>Pakista</v>
      </c>
    </row>
    <row r="159" spans="1:11" ht="19" x14ac:dyDescent="0.25">
      <c r="A159" t="s">
        <v>204</v>
      </c>
      <c r="B159" t="s">
        <v>13</v>
      </c>
      <c r="C159">
        <v>20579</v>
      </c>
      <c r="D159">
        <v>458</v>
      </c>
      <c r="E159">
        <v>44.9</v>
      </c>
      <c r="F159">
        <v>9000</v>
      </c>
      <c r="G159">
        <v>92</v>
      </c>
      <c r="H159">
        <v>0.06</v>
      </c>
      <c r="I159">
        <v>0.12</v>
      </c>
      <c r="J159">
        <v>0.82</v>
      </c>
      <c r="K159" s="1" t="str">
        <f t="shared" si="2"/>
        <v>Pala</v>
      </c>
    </row>
    <row r="160" spans="1:11" ht="19" x14ac:dyDescent="0.25">
      <c r="A160" t="s">
        <v>192</v>
      </c>
      <c r="B160" t="s">
        <v>16</v>
      </c>
      <c r="C160">
        <v>3191319</v>
      </c>
      <c r="D160">
        <v>78200</v>
      </c>
      <c r="E160">
        <v>40.799999999999997</v>
      </c>
      <c r="F160">
        <v>6300</v>
      </c>
      <c r="G160">
        <v>92.6</v>
      </c>
      <c r="H160">
        <v>7.0000000000000007E-2</v>
      </c>
      <c r="I160">
        <v>0.16</v>
      </c>
      <c r="J160">
        <v>0.78</v>
      </c>
      <c r="K160" s="1" t="str">
        <f t="shared" si="2"/>
        <v>Panam</v>
      </c>
    </row>
    <row r="161" spans="1:11" ht="19" x14ac:dyDescent="0.25">
      <c r="A161" t="s">
        <v>195</v>
      </c>
      <c r="B161" t="s">
        <v>13</v>
      </c>
      <c r="C161">
        <v>5670544</v>
      </c>
      <c r="D161">
        <v>462840</v>
      </c>
      <c r="E161">
        <v>12.3</v>
      </c>
      <c r="F161">
        <v>2200</v>
      </c>
      <c r="G161">
        <v>64.599999999999994</v>
      </c>
      <c r="H161">
        <v>0.35</v>
      </c>
      <c r="I161">
        <v>0.38</v>
      </c>
      <c r="J161">
        <v>0.27</v>
      </c>
      <c r="K161" s="1" t="str">
        <f t="shared" si="2"/>
        <v>Papua New Guine</v>
      </c>
    </row>
    <row r="162" spans="1:11" ht="19" x14ac:dyDescent="0.25">
      <c r="A162" t="s">
        <v>205</v>
      </c>
      <c r="B162" t="s">
        <v>16</v>
      </c>
      <c r="C162">
        <v>6506464</v>
      </c>
      <c r="D162">
        <v>406750</v>
      </c>
      <c r="E162">
        <v>16</v>
      </c>
      <c r="F162">
        <v>4700</v>
      </c>
      <c r="G162">
        <v>94</v>
      </c>
      <c r="H162">
        <v>0.22</v>
      </c>
      <c r="I162">
        <v>0.21</v>
      </c>
      <c r="J162">
        <v>0.56999999999999995</v>
      </c>
      <c r="K162" s="1" t="str">
        <f t="shared" si="2"/>
        <v>Paragua</v>
      </c>
    </row>
    <row r="163" spans="1:11" ht="19" x14ac:dyDescent="0.25">
      <c r="A163" t="s">
        <v>193</v>
      </c>
      <c r="B163" t="s">
        <v>16</v>
      </c>
      <c r="C163">
        <v>28302603</v>
      </c>
      <c r="D163">
        <v>1285220</v>
      </c>
      <c r="E163">
        <v>22</v>
      </c>
      <c r="F163">
        <v>5100</v>
      </c>
      <c r="G163">
        <v>90.9</v>
      </c>
      <c r="H163">
        <v>0.08</v>
      </c>
      <c r="I163">
        <v>0.27</v>
      </c>
      <c r="J163">
        <v>0.65</v>
      </c>
      <c r="K163" s="1" t="str">
        <f t="shared" si="2"/>
        <v>Per</v>
      </c>
    </row>
    <row r="164" spans="1:11" ht="19" x14ac:dyDescent="0.25">
      <c r="A164" t="s">
        <v>196</v>
      </c>
      <c r="B164" t="s">
        <v>10</v>
      </c>
      <c r="C164">
        <v>89468677</v>
      </c>
      <c r="D164">
        <v>300000</v>
      </c>
      <c r="E164">
        <v>298.2</v>
      </c>
      <c r="F164">
        <v>4600</v>
      </c>
      <c r="G164">
        <v>92.6</v>
      </c>
      <c r="H164">
        <v>0.14000000000000001</v>
      </c>
      <c r="I164">
        <v>0.33</v>
      </c>
      <c r="J164">
        <v>0.53</v>
      </c>
      <c r="K164" s="1" t="str">
        <f t="shared" si="2"/>
        <v>Philippine</v>
      </c>
    </row>
    <row r="165" spans="1:11" ht="19" x14ac:dyDescent="0.25">
      <c r="A165" t="s">
        <v>198</v>
      </c>
      <c r="B165" t="s">
        <v>11</v>
      </c>
      <c r="C165">
        <v>38536869</v>
      </c>
      <c r="D165">
        <v>312685</v>
      </c>
      <c r="E165">
        <v>123.3</v>
      </c>
      <c r="F165">
        <v>11100</v>
      </c>
      <c r="G165">
        <v>99.8</v>
      </c>
      <c r="H165">
        <v>0.05</v>
      </c>
      <c r="I165">
        <v>0.31</v>
      </c>
      <c r="J165">
        <v>0.64</v>
      </c>
      <c r="K165" s="1" t="str">
        <f t="shared" si="2"/>
        <v>Polan</v>
      </c>
    </row>
    <row r="166" spans="1:11" ht="19" x14ac:dyDescent="0.25">
      <c r="A166" t="s">
        <v>203</v>
      </c>
      <c r="B166" t="s">
        <v>14</v>
      </c>
      <c r="C166">
        <v>10605870</v>
      </c>
      <c r="D166">
        <v>92391</v>
      </c>
      <c r="E166">
        <v>114.8</v>
      </c>
      <c r="F166">
        <v>18000</v>
      </c>
      <c r="G166">
        <v>93.3</v>
      </c>
      <c r="H166">
        <v>0.05</v>
      </c>
      <c r="I166">
        <v>0.27</v>
      </c>
      <c r="J166">
        <v>0.67</v>
      </c>
      <c r="K166" s="1" t="str">
        <f t="shared" si="2"/>
        <v>Portuga</v>
      </c>
    </row>
    <row r="167" spans="1:11" ht="19" x14ac:dyDescent="0.25">
      <c r="A167" t="s">
        <v>201</v>
      </c>
      <c r="B167" t="s">
        <v>16</v>
      </c>
      <c r="C167">
        <v>3927188</v>
      </c>
      <c r="D167">
        <v>13790</v>
      </c>
      <c r="E167">
        <v>284.8</v>
      </c>
      <c r="F167">
        <v>16800</v>
      </c>
      <c r="G167">
        <v>94.1</v>
      </c>
      <c r="H167">
        <v>0.01</v>
      </c>
      <c r="I167">
        <v>0.45</v>
      </c>
      <c r="J167">
        <v>0.54</v>
      </c>
      <c r="K167" s="1" t="str">
        <f t="shared" si="2"/>
        <v>Puerto Ric</v>
      </c>
    </row>
    <row r="168" spans="1:11" ht="19" x14ac:dyDescent="0.25">
      <c r="A168" t="s">
        <v>206</v>
      </c>
      <c r="B168" t="s">
        <v>18</v>
      </c>
      <c r="C168">
        <v>885359</v>
      </c>
      <c r="D168">
        <v>11437</v>
      </c>
      <c r="E168">
        <v>77.400000000000006</v>
      </c>
      <c r="F168">
        <v>21500</v>
      </c>
      <c r="G168">
        <v>82.5</v>
      </c>
      <c r="H168">
        <v>0</v>
      </c>
      <c r="I168">
        <v>0.8</v>
      </c>
      <c r="J168">
        <v>0.2</v>
      </c>
      <c r="K168" s="1" t="str">
        <f t="shared" si="2"/>
        <v>Qata</v>
      </c>
    </row>
    <row r="169" spans="1:11" ht="19" x14ac:dyDescent="0.25">
      <c r="A169" t="s">
        <v>266</v>
      </c>
      <c r="B169" t="s">
        <v>15</v>
      </c>
      <c r="C169">
        <v>787584</v>
      </c>
      <c r="D169">
        <v>2517</v>
      </c>
      <c r="E169">
        <v>312.89999999999998</v>
      </c>
      <c r="F169">
        <v>5800</v>
      </c>
      <c r="G169">
        <v>88.9</v>
      </c>
      <c r="H169">
        <v>0.08</v>
      </c>
      <c r="I169">
        <v>0.19</v>
      </c>
      <c r="J169">
        <v>0.73</v>
      </c>
      <c r="K169" s="1" t="str">
        <f t="shared" si="2"/>
        <v>Reunio</v>
      </c>
    </row>
    <row r="170" spans="1:11" ht="19" x14ac:dyDescent="0.25">
      <c r="A170" t="s">
        <v>208</v>
      </c>
      <c r="B170" t="s">
        <v>11</v>
      </c>
      <c r="C170">
        <v>22303552</v>
      </c>
      <c r="D170">
        <v>237500</v>
      </c>
      <c r="E170">
        <v>93.9</v>
      </c>
      <c r="F170">
        <v>7000</v>
      </c>
      <c r="G170">
        <v>98.4</v>
      </c>
      <c r="H170">
        <v>0.1</v>
      </c>
      <c r="I170">
        <v>0.35</v>
      </c>
      <c r="J170">
        <v>0.55000000000000004</v>
      </c>
      <c r="K170" s="1" t="str">
        <f t="shared" si="2"/>
        <v>Romani</v>
      </c>
    </row>
    <row r="171" spans="1:11" ht="19" x14ac:dyDescent="0.25">
      <c r="A171" t="s">
        <v>210</v>
      </c>
      <c r="B171" t="s">
        <v>17</v>
      </c>
      <c r="C171">
        <v>142893540</v>
      </c>
      <c r="D171">
        <v>17075200</v>
      </c>
      <c r="E171">
        <v>8.4</v>
      </c>
      <c r="F171">
        <v>8900</v>
      </c>
      <c r="G171">
        <v>99.6</v>
      </c>
      <c r="H171">
        <v>0.05</v>
      </c>
      <c r="I171">
        <v>0.37</v>
      </c>
      <c r="J171">
        <v>0.57999999999999996</v>
      </c>
      <c r="K171" s="1" t="str">
        <f t="shared" si="2"/>
        <v>Russi</v>
      </c>
    </row>
    <row r="172" spans="1:11" ht="19" x14ac:dyDescent="0.25">
      <c r="A172" t="s">
        <v>211</v>
      </c>
      <c r="B172" t="s">
        <v>15</v>
      </c>
      <c r="C172">
        <v>8648248</v>
      </c>
      <c r="D172">
        <v>26338</v>
      </c>
      <c r="E172">
        <v>328.4</v>
      </c>
      <c r="F172">
        <v>1300</v>
      </c>
      <c r="G172">
        <v>70.400000000000006</v>
      </c>
      <c r="H172">
        <v>0.4</v>
      </c>
      <c r="I172">
        <v>0.23</v>
      </c>
      <c r="J172">
        <v>0.37</v>
      </c>
      <c r="K172" s="1" t="str">
        <f t="shared" si="2"/>
        <v>Rwand</v>
      </c>
    </row>
    <row r="173" spans="1:11" ht="19" x14ac:dyDescent="0.25">
      <c r="A173" t="s">
        <v>218</v>
      </c>
      <c r="B173" t="s">
        <v>15</v>
      </c>
      <c r="C173">
        <v>7502</v>
      </c>
      <c r="D173">
        <v>413</v>
      </c>
      <c r="E173">
        <v>18.2</v>
      </c>
      <c r="F173">
        <v>2500</v>
      </c>
      <c r="G173">
        <v>97</v>
      </c>
      <c r="K173" s="1" t="str">
        <f t="shared" si="2"/>
        <v>Saint Helen</v>
      </c>
    </row>
    <row r="174" spans="1:11" ht="19" x14ac:dyDescent="0.25">
      <c r="A174" t="s">
        <v>267</v>
      </c>
      <c r="B174" t="s">
        <v>16</v>
      </c>
      <c r="C174">
        <v>39129</v>
      </c>
      <c r="D174">
        <v>261</v>
      </c>
      <c r="E174">
        <v>149.9</v>
      </c>
      <c r="F174">
        <v>8800</v>
      </c>
      <c r="G174">
        <v>97</v>
      </c>
      <c r="H174">
        <v>0.04</v>
      </c>
      <c r="I174">
        <v>0.26</v>
      </c>
      <c r="J174">
        <v>0.71</v>
      </c>
      <c r="K174" s="1" t="str">
        <f t="shared" si="2"/>
        <v>Saint Kitts &amp; Nevi</v>
      </c>
    </row>
    <row r="175" spans="1:11" ht="19" x14ac:dyDescent="0.25">
      <c r="A175" t="s">
        <v>148</v>
      </c>
      <c r="B175" t="s">
        <v>16</v>
      </c>
      <c r="C175">
        <v>168458</v>
      </c>
      <c r="D175">
        <v>616</v>
      </c>
      <c r="E175">
        <v>273.5</v>
      </c>
      <c r="F175">
        <v>5400</v>
      </c>
      <c r="G175">
        <v>67</v>
      </c>
      <c r="H175">
        <v>7.0000000000000007E-2</v>
      </c>
      <c r="I175">
        <v>0.2</v>
      </c>
      <c r="J175">
        <v>0.73</v>
      </c>
      <c r="K175" s="1" t="str">
        <f t="shared" si="2"/>
        <v>Saint Luci</v>
      </c>
    </row>
    <row r="176" spans="1:11" ht="19" x14ac:dyDescent="0.25">
      <c r="A176" t="s">
        <v>268</v>
      </c>
      <c r="B176" t="s">
        <v>19</v>
      </c>
      <c r="C176">
        <v>7026</v>
      </c>
      <c r="D176">
        <v>242</v>
      </c>
      <c r="E176">
        <v>29</v>
      </c>
      <c r="F176">
        <v>6900</v>
      </c>
      <c r="G176">
        <v>99</v>
      </c>
      <c r="K176" s="1" t="str">
        <f t="shared" si="2"/>
        <v>St Pierre &amp; Miquelo</v>
      </c>
    </row>
    <row r="177" spans="1:11" ht="19" x14ac:dyDescent="0.25">
      <c r="A177" t="s">
        <v>269</v>
      </c>
      <c r="B177" t="s">
        <v>16</v>
      </c>
      <c r="C177">
        <v>117848</v>
      </c>
      <c r="D177">
        <v>389</v>
      </c>
      <c r="E177">
        <v>303</v>
      </c>
      <c r="F177">
        <v>2900</v>
      </c>
      <c r="G177">
        <v>96</v>
      </c>
      <c r="H177">
        <v>0.1</v>
      </c>
      <c r="I177">
        <v>0.26</v>
      </c>
      <c r="J177">
        <v>0.64</v>
      </c>
      <c r="K177" s="1" t="str">
        <f t="shared" si="2"/>
        <v>Saint Vincent and the Grenadine</v>
      </c>
    </row>
    <row r="178" spans="1:11" ht="19" x14ac:dyDescent="0.25">
      <c r="A178" t="s">
        <v>270</v>
      </c>
      <c r="B178" t="s">
        <v>13</v>
      </c>
      <c r="C178">
        <v>176908</v>
      </c>
      <c r="D178">
        <v>2944</v>
      </c>
      <c r="E178">
        <v>60.1</v>
      </c>
      <c r="F178">
        <v>5600</v>
      </c>
      <c r="G178">
        <v>99.7</v>
      </c>
      <c r="H178">
        <v>0.11</v>
      </c>
      <c r="I178">
        <v>0.57999999999999996</v>
      </c>
      <c r="J178">
        <v>0.3</v>
      </c>
      <c r="K178" s="1" t="str">
        <f t="shared" si="2"/>
        <v>Samo</v>
      </c>
    </row>
    <row r="179" spans="1:11" ht="19" x14ac:dyDescent="0.25">
      <c r="A179" t="s">
        <v>223</v>
      </c>
      <c r="B179" t="s">
        <v>14</v>
      </c>
      <c r="C179">
        <v>29251</v>
      </c>
      <c r="D179">
        <v>61</v>
      </c>
      <c r="E179">
        <v>479.5</v>
      </c>
      <c r="F179">
        <v>34600</v>
      </c>
      <c r="G179">
        <v>96</v>
      </c>
      <c r="K179" s="1" t="str">
        <f t="shared" si="2"/>
        <v>San Marin</v>
      </c>
    </row>
    <row r="180" spans="1:11" ht="19" x14ac:dyDescent="0.25">
      <c r="A180" t="s">
        <v>271</v>
      </c>
      <c r="B180" t="s">
        <v>15</v>
      </c>
      <c r="C180">
        <v>193413</v>
      </c>
      <c r="D180">
        <v>1001</v>
      </c>
      <c r="E180">
        <v>193.2</v>
      </c>
      <c r="F180">
        <v>1200</v>
      </c>
      <c r="G180">
        <v>79.3</v>
      </c>
      <c r="H180">
        <v>0.17</v>
      </c>
      <c r="I180">
        <v>0.15</v>
      </c>
      <c r="J180">
        <v>0.68</v>
      </c>
      <c r="K180" s="1" t="str">
        <f t="shared" si="2"/>
        <v>Sao Tome &amp; Princip</v>
      </c>
    </row>
    <row r="181" spans="1:11" ht="19" x14ac:dyDescent="0.25">
      <c r="A181" t="s">
        <v>212</v>
      </c>
      <c r="B181" t="s">
        <v>18</v>
      </c>
      <c r="C181">
        <v>27019731</v>
      </c>
      <c r="D181">
        <v>1960582</v>
      </c>
      <c r="E181">
        <v>13.8</v>
      </c>
      <c r="F181">
        <v>11800</v>
      </c>
      <c r="G181">
        <v>78.8</v>
      </c>
      <c r="H181">
        <v>0.03</v>
      </c>
      <c r="I181">
        <v>0.61</v>
      </c>
      <c r="J181">
        <v>0.35</v>
      </c>
      <c r="K181" s="1" t="str">
        <f t="shared" si="2"/>
        <v>Saudi Arabi</v>
      </c>
    </row>
    <row r="182" spans="1:11" ht="19" x14ac:dyDescent="0.25">
      <c r="A182" t="s">
        <v>224</v>
      </c>
      <c r="B182" t="s">
        <v>15</v>
      </c>
      <c r="C182">
        <v>11987121</v>
      </c>
      <c r="D182">
        <v>196190</v>
      </c>
      <c r="E182">
        <v>61.1</v>
      </c>
      <c r="F182">
        <v>1600</v>
      </c>
      <c r="G182">
        <v>40.200000000000003</v>
      </c>
      <c r="H182">
        <v>0.17</v>
      </c>
      <c r="I182">
        <v>0.21</v>
      </c>
      <c r="J182">
        <v>0.62</v>
      </c>
      <c r="K182" s="1" t="str">
        <f t="shared" si="2"/>
        <v>Senega</v>
      </c>
    </row>
    <row r="183" spans="1:11" ht="19" x14ac:dyDescent="0.25">
      <c r="A183" t="s">
        <v>209</v>
      </c>
      <c r="B183" t="s">
        <v>11</v>
      </c>
      <c r="C183">
        <v>9396411</v>
      </c>
      <c r="D183">
        <v>88361</v>
      </c>
      <c r="E183">
        <v>106.3</v>
      </c>
      <c r="F183">
        <v>2200</v>
      </c>
      <c r="G183">
        <v>93</v>
      </c>
      <c r="H183">
        <v>0.17</v>
      </c>
      <c r="I183">
        <v>0.26</v>
      </c>
      <c r="J183">
        <v>0.57999999999999996</v>
      </c>
      <c r="K183" s="1" t="str">
        <f t="shared" si="2"/>
        <v>Serbi</v>
      </c>
    </row>
    <row r="184" spans="1:11" ht="19" x14ac:dyDescent="0.25">
      <c r="A184" t="s">
        <v>214</v>
      </c>
      <c r="B184" t="s">
        <v>15</v>
      </c>
      <c r="C184">
        <v>81541</v>
      </c>
      <c r="D184">
        <v>455</v>
      </c>
      <c r="E184">
        <v>179.2</v>
      </c>
      <c r="F184">
        <v>7800</v>
      </c>
      <c r="G184">
        <v>58</v>
      </c>
      <c r="H184">
        <v>0.03</v>
      </c>
      <c r="I184">
        <v>0.3</v>
      </c>
      <c r="J184">
        <v>0.67</v>
      </c>
      <c r="K184" s="1" t="str">
        <f t="shared" si="2"/>
        <v>Seychelle</v>
      </c>
    </row>
    <row r="185" spans="1:11" ht="19" x14ac:dyDescent="0.25">
      <c r="A185" t="s">
        <v>222</v>
      </c>
      <c r="B185" t="s">
        <v>15</v>
      </c>
      <c r="C185">
        <v>6005250</v>
      </c>
      <c r="D185">
        <v>71740</v>
      </c>
      <c r="E185">
        <v>83.7</v>
      </c>
      <c r="F185">
        <v>500</v>
      </c>
      <c r="G185">
        <v>31.4</v>
      </c>
      <c r="H185">
        <v>0.49</v>
      </c>
      <c r="I185">
        <v>0.31</v>
      </c>
      <c r="J185">
        <v>0.21</v>
      </c>
      <c r="K185" s="1" t="str">
        <f t="shared" si="2"/>
        <v>Sierra Leon</v>
      </c>
    </row>
    <row r="186" spans="1:11" ht="19" x14ac:dyDescent="0.25">
      <c r="A186" t="s">
        <v>217</v>
      </c>
      <c r="B186" t="s">
        <v>10</v>
      </c>
      <c r="C186">
        <v>4492150</v>
      </c>
      <c r="D186">
        <v>693</v>
      </c>
      <c r="E186">
        <v>6482.2</v>
      </c>
      <c r="F186">
        <v>23700</v>
      </c>
      <c r="G186">
        <v>92.5</v>
      </c>
      <c r="H186">
        <v>0</v>
      </c>
      <c r="I186">
        <v>0.34</v>
      </c>
      <c r="J186">
        <v>0.66</v>
      </c>
      <c r="K186" s="1" t="str">
        <f t="shared" si="2"/>
        <v>Singapor</v>
      </c>
    </row>
    <row r="187" spans="1:11" ht="19" x14ac:dyDescent="0.25">
      <c r="A187" t="s">
        <v>221</v>
      </c>
      <c r="B187" t="s">
        <v>11</v>
      </c>
      <c r="C187">
        <v>5439448</v>
      </c>
      <c r="D187">
        <v>48845</v>
      </c>
      <c r="E187">
        <v>111.4</v>
      </c>
      <c r="F187">
        <v>13300</v>
      </c>
      <c r="H187">
        <v>0.04</v>
      </c>
      <c r="I187">
        <v>0.28999999999999998</v>
      </c>
      <c r="J187">
        <v>0.67</v>
      </c>
      <c r="K187" s="1" t="str">
        <f t="shared" si="2"/>
        <v>Slovaki</v>
      </c>
    </row>
    <row r="188" spans="1:11" ht="19" x14ac:dyDescent="0.25">
      <c r="A188" t="s">
        <v>219</v>
      </c>
      <c r="B188" t="s">
        <v>11</v>
      </c>
      <c r="C188">
        <v>2010347</v>
      </c>
      <c r="D188">
        <v>20273</v>
      </c>
      <c r="E188">
        <v>99.2</v>
      </c>
      <c r="F188">
        <v>19000</v>
      </c>
      <c r="G188">
        <v>99.7</v>
      </c>
      <c r="H188">
        <v>0.03</v>
      </c>
      <c r="I188">
        <v>0.37</v>
      </c>
      <c r="J188">
        <v>0.6</v>
      </c>
      <c r="K188" s="1" t="str">
        <f t="shared" si="2"/>
        <v>Sloveni</v>
      </c>
    </row>
    <row r="189" spans="1:11" ht="19" x14ac:dyDescent="0.25">
      <c r="A189" t="s">
        <v>213</v>
      </c>
      <c r="B189" t="s">
        <v>13</v>
      </c>
      <c r="C189">
        <v>552438</v>
      </c>
      <c r="D189">
        <v>28450</v>
      </c>
      <c r="E189">
        <v>19.399999999999999</v>
      </c>
      <c r="F189">
        <v>1700</v>
      </c>
      <c r="H189">
        <v>0.42</v>
      </c>
      <c r="I189">
        <v>0.11</v>
      </c>
      <c r="J189">
        <v>0.47</v>
      </c>
      <c r="K189" s="1" t="str">
        <f t="shared" si="2"/>
        <v>Solomon Island</v>
      </c>
    </row>
    <row r="190" spans="1:11" ht="19" x14ac:dyDescent="0.25">
      <c r="A190" t="s">
        <v>225</v>
      </c>
      <c r="B190" t="s">
        <v>15</v>
      </c>
      <c r="C190">
        <v>8863338</v>
      </c>
      <c r="D190">
        <v>637657</v>
      </c>
      <c r="E190">
        <v>13.9</v>
      </c>
      <c r="F190">
        <v>500</v>
      </c>
      <c r="G190">
        <v>37.799999999999997</v>
      </c>
      <c r="H190">
        <v>0.65</v>
      </c>
      <c r="I190">
        <v>0.1</v>
      </c>
      <c r="J190">
        <v>0.25</v>
      </c>
      <c r="K190" s="1" t="str">
        <f t="shared" si="2"/>
        <v>Somali</v>
      </c>
    </row>
    <row r="191" spans="1:11" ht="19" x14ac:dyDescent="0.25">
      <c r="A191" t="s">
        <v>272</v>
      </c>
      <c r="B191" t="s">
        <v>15</v>
      </c>
      <c r="C191">
        <v>44187637</v>
      </c>
      <c r="D191">
        <v>1219912</v>
      </c>
      <c r="E191">
        <v>36.200000000000003</v>
      </c>
      <c r="F191">
        <v>10700</v>
      </c>
      <c r="G191">
        <v>86.4</v>
      </c>
      <c r="H191">
        <v>0.03</v>
      </c>
      <c r="I191">
        <v>0.3</v>
      </c>
      <c r="J191">
        <v>0.67</v>
      </c>
      <c r="K191" s="1" t="str">
        <f t="shared" si="2"/>
        <v>South Afric</v>
      </c>
    </row>
    <row r="192" spans="1:11" ht="19" x14ac:dyDescent="0.25">
      <c r="A192" t="s">
        <v>87</v>
      </c>
      <c r="B192" t="s">
        <v>14</v>
      </c>
      <c r="C192">
        <v>40397842</v>
      </c>
      <c r="D192">
        <v>504782</v>
      </c>
      <c r="E192">
        <v>80</v>
      </c>
      <c r="F192">
        <v>22000</v>
      </c>
      <c r="G192">
        <v>97.9</v>
      </c>
      <c r="H192">
        <v>0.04</v>
      </c>
      <c r="I192">
        <v>0.3</v>
      </c>
      <c r="J192">
        <v>0.67</v>
      </c>
      <c r="K192" s="1" t="str">
        <f t="shared" si="2"/>
        <v>Spai</v>
      </c>
    </row>
    <row r="193" spans="1:11" ht="19" x14ac:dyDescent="0.25">
      <c r="A193" t="s">
        <v>150</v>
      </c>
      <c r="B193" t="s">
        <v>10</v>
      </c>
      <c r="C193">
        <v>20222240</v>
      </c>
      <c r="D193">
        <v>65610</v>
      </c>
      <c r="E193">
        <v>308.2</v>
      </c>
      <c r="F193">
        <v>3700</v>
      </c>
      <c r="G193">
        <v>92.3</v>
      </c>
      <c r="H193">
        <v>0.18</v>
      </c>
      <c r="I193">
        <v>0.28000000000000003</v>
      </c>
      <c r="J193">
        <v>0.55000000000000004</v>
      </c>
      <c r="K193" s="1" t="str">
        <f t="shared" si="2"/>
        <v>Sri Lank</v>
      </c>
    </row>
    <row r="194" spans="1:11" ht="19" x14ac:dyDescent="0.25">
      <c r="A194" t="s">
        <v>215</v>
      </c>
      <c r="B194" t="s">
        <v>15</v>
      </c>
      <c r="C194">
        <v>41236378</v>
      </c>
      <c r="D194">
        <v>2505810</v>
      </c>
      <c r="E194">
        <v>16.5</v>
      </c>
      <c r="F194">
        <v>1900</v>
      </c>
      <c r="G194">
        <v>61.1</v>
      </c>
      <c r="H194">
        <v>0.39</v>
      </c>
      <c r="I194">
        <v>0.2</v>
      </c>
      <c r="J194">
        <v>0.41</v>
      </c>
      <c r="K194" s="1" t="str">
        <f t="shared" si="2"/>
        <v>Suda</v>
      </c>
    </row>
    <row r="195" spans="1:11" ht="19" x14ac:dyDescent="0.25">
      <c r="A195" t="s">
        <v>226</v>
      </c>
      <c r="B195" t="s">
        <v>16</v>
      </c>
      <c r="C195">
        <v>439117</v>
      </c>
      <c r="D195">
        <v>163270</v>
      </c>
      <c r="E195">
        <v>2.7</v>
      </c>
      <c r="F195">
        <v>4000</v>
      </c>
      <c r="G195">
        <v>93</v>
      </c>
      <c r="H195">
        <v>0.13</v>
      </c>
      <c r="I195">
        <v>0.22</v>
      </c>
      <c r="J195">
        <v>0.65</v>
      </c>
      <c r="K195" s="1" t="str">
        <f t="shared" ref="K195:K228" si="3">LEFT(A195, LEN(A195) - 1)</f>
        <v>Surinam</v>
      </c>
    </row>
    <row r="196" spans="1:11" ht="19" x14ac:dyDescent="0.25">
      <c r="A196" t="s">
        <v>230</v>
      </c>
      <c r="B196" t="s">
        <v>15</v>
      </c>
      <c r="C196">
        <v>1136334</v>
      </c>
      <c r="D196">
        <v>17363</v>
      </c>
      <c r="E196">
        <v>65.5</v>
      </c>
      <c r="F196">
        <v>4900</v>
      </c>
      <c r="G196">
        <v>81.599999999999994</v>
      </c>
      <c r="H196">
        <v>0.12</v>
      </c>
      <c r="I196">
        <v>0.52</v>
      </c>
      <c r="J196">
        <v>0.37</v>
      </c>
      <c r="K196" s="1" t="str">
        <f t="shared" si="3"/>
        <v>Swazilan</v>
      </c>
    </row>
    <row r="197" spans="1:11" ht="19" x14ac:dyDescent="0.25">
      <c r="A197" t="s">
        <v>216</v>
      </c>
      <c r="B197" t="s">
        <v>14</v>
      </c>
      <c r="C197">
        <v>9016596</v>
      </c>
      <c r="D197">
        <v>449964</v>
      </c>
      <c r="E197">
        <v>20</v>
      </c>
      <c r="F197">
        <v>26800</v>
      </c>
      <c r="G197">
        <v>99</v>
      </c>
      <c r="H197">
        <v>0.01</v>
      </c>
      <c r="I197">
        <v>0.28000000000000003</v>
      </c>
      <c r="J197">
        <v>0.71</v>
      </c>
      <c r="K197" s="1" t="str">
        <f t="shared" si="3"/>
        <v>Swede</v>
      </c>
    </row>
    <row r="198" spans="1:11" ht="19" x14ac:dyDescent="0.25">
      <c r="A198" t="s">
        <v>63</v>
      </c>
      <c r="B198" t="s">
        <v>14</v>
      </c>
      <c r="C198">
        <v>7523934</v>
      </c>
      <c r="D198">
        <v>41290</v>
      </c>
      <c r="E198">
        <v>182.2</v>
      </c>
      <c r="F198">
        <v>32700</v>
      </c>
      <c r="G198">
        <v>99</v>
      </c>
      <c r="H198">
        <v>0.02</v>
      </c>
      <c r="I198">
        <v>0.34</v>
      </c>
      <c r="J198">
        <v>0.65</v>
      </c>
      <c r="K198" s="1" t="str">
        <f t="shared" si="3"/>
        <v>Switzerlan</v>
      </c>
    </row>
    <row r="199" spans="1:11" ht="19" x14ac:dyDescent="0.25">
      <c r="A199" t="s">
        <v>229</v>
      </c>
      <c r="B199" t="s">
        <v>18</v>
      </c>
      <c r="C199">
        <v>18881361</v>
      </c>
      <c r="D199">
        <v>185180</v>
      </c>
      <c r="E199">
        <v>102</v>
      </c>
      <c r="F199">
        <v>3300</v>
      </c>
      <c r="G199">
        <v>76.900000000000006</v>
      </c>
      <c r="H199">
        <v>0.25</v>
      </c>
      <c r="I199">
        <v>0.23</v>
      </c>
      <c r="J199">
        <v>0.52</v>
      </c>
      <c r="K199" s="1" t="str">
        <f t="shared" si="3"/>
        <v>Syri</v>
      </c>
    </row>
    <row r="200" spans="1:11" ht="19" x14ac:dyDescent="0.25">
      <c r="A200" t="s">
        <v>245</v>
      </c>
      <c r="B200" t="s">
        <v>10</v>
      </c>
      <c r="C200">
        <v>23036087</v>
      </c>
      <c r="D200">
        <v>35980</v>
      </c>
      <c r="E200">
        <v>640.29999999999995</v>
      </c>
      <c r="F200">
        <v>23400</v>
      </c>
      <c r="G200">
        <v>96.1</v>
      </c>
      <c r="H200">
        <v>0.02</v>
      </c>
      <c r="I200">
        <v>0.26</v>
      </c>
      <c r="J200">
        <v>0.72</v>
      </c>
      <c r="K200" s="1" t="str">
        <f t="shared" si="3"/>
        <v>Taiwa</v>
      </c>
    </row>
    <row r="201" spans="1:11" ht="19" x14ac:dyDescent="0.25">
      <c r="A201" t="s">
        <v>236</v>
      </c>
      <c r="B201" t="s">
        <v>17</v>
      </c>
      <c r="C201">
        <v>7320815</v>
      </c>
      <c r="D201">
        <v>143100</v>
      </c>
      <c r="E201">
        <v>51.2</v>
      </c>
      <c r="F201">
        <v>1000</v>
      </c>
      <c r="G201">
        <v>99.4</v>
      </c>
      <c r="H201">
        <v>0.23</v>
      </c>
      <c r="I201">
        <v>0.28999999999999998</v>
      </c>
      <c r="J201">
        <v>0.48</v>
      </c>
      <c r="K201" s="1" t="str">
        <f t="shared" si="3"/>
        <v>Tajikista</v>
      </c>
    </row>
    <row r="202" spans="1:11" ht="19" x14ac:dyDescent="0.25">
      <c r="A202" t="s">
        <v>246</v>
      </c>
      <c r="B202" t="s">
        <v>15</v>
      </c>
      <c r="C202">
        <v>37445392</v>
      </c>
      <c r="D202">
        <v>945087</v>
      </c>
      <c r="E202">
        <v>39.6</v>
      </c>
      <c r="F202">
        <v>600</v>
      </c>
      <c r="G202">
        <v>78.2</v>
      </c>
      <c r="H202">
        <v>0.43</v>
      </c>
      <c r="I202">
        <v>0.17</v>
      </c>
      <c r="J202">
        <v>0.4</v>
      </c>
      <c r="K202" s="1" t="str">
        <f t="shared" si="3"/>
        <v>Tanzani</v>
      </c>
    </row>
    <row r="203" spans="1:11" ht="19" x14ac:dyDescent="0.25">
      <c r="A203" t="s">
        <v>235</v>
      </c>
      <c r="B203" t="s">
        <v>10</v>
      </c>
      <c r="C203">
        <v>64631595</v>
      </c>
      <c r="D203">
        <v>514000</v>
      </c>
      <c r="E203">
        <v>125.7</v>
      </c>
      <c r="F203">
        <v>7400</v>
      </c>
      <c r="G203">
        <v>92.6</v>
      </c>
      <c r="H203">
        <v>0.1</v>
      </c>
      <c r="I203">
        <v>0.44</v>
      </c>
      <c r="J203">
        <v>0.46</v>
      </c>
      <c r="K203" s="1" t="str">
        <f t="shared" si="3"/>
        <v>Thailan</v>
      </c>
    </row>
    <row r="204" spans="1:11" ht="19" x14ac:dyDescent="0.25">
      <c r="A204" t="s">
        <v>234</v>
      </c>
      <c r="B204" t="s">
        <v>15</v>
      </c>
      <c r="C204">
        <v>5548702</v>
      </c>
      <c r="D204">
        <v>56785</v>
      </c>
      <c r="E204">
        <v>97.7</v>
      </c>
      <c r="F204">
        <v>1500</v>
      </c>
      <c r="G204">
        <v>60.9</v>
      </c>
      <c r="H204">
        <v>0.4</v>
      </c>
      <c r="I204">
        <v>0.2</v>
      </c>
      <c r="J204">
        <v>0.4</v>
      </c>
      <c r="K204" s="1" t="str">
        <f t="shared" si="3"/>
        <v>Tog</v>
      </c>
    </row>
    <row r="205" spans="1:11" ht="19" x14ac:dyDescent="0.25">
      <c r="A205" t="s">
        <v>241</v>
      </c>
      <c r="B205" t="s">
        <v>13</v>
      </c>
      <c r="C205">
        <v>114689</v>
      </c>
      <c r="D205">
        <v>748</v>
      </c>
      <c r="E205">
        <v>153.30000000000001</v>
      </c>
      <c r="F205">
        <v>2200</v>
      </c>
      <c r="G205">
        <v>98.5</v>
      </c>
      <c r="H205">
        <v>0.23</v>
      </c>
      <c r="I205">
        <v>0.27</v>
      </c>
      <c r="J205">
        <v>0.5</v>
      </c>
      <c r="K205" s="1" t="str">
        <f t="shared" si="3"/>
        <v>Tong</v>
      </c>
    </row>
    <row r="206" spans="1:11" ht="19" x14ac:dyDescent="0.25">
      <c r="A206" t="s">
        <v>273</v>
      </c>
      <c r="B206" t="s">
        <v>16</v>
      </c>
      <c r="C206">
        <v>1065842</v>
      </c>
      <c r="D206">
        <v>5128</v>
      </c>
      <c r="E206">
        <v>207.9</v>
      </c>
      <c r="F206">
        <v>9500</v>
      </c>
      <c r="G206">
        <v>98.6</v>
      </c>
      <c r="H206">
        <v>0.01</v>
      </c>
      <c r="I206">
        <v>0.56999999999999995</v>
      </c>
      <c r="J206">
        <v>0.42</v>
      </c>
      <c r="K206" s="1" t="str">
        <f t="shared" si="3"/>
        <v>Trinidad &amp; Tobag</v>
      </c>
    </row>
    <row r="207" spans="1:11" ht="19" x14ac:dyDescent="0.25">
      <c r="A207" t="s">
        <v>240</v>
      </c>
      <c r="B207" t="s">
        <v>12</v>
      </c>
      <c r="C207">
        <v>10175014</v>
      </c>
      <c r="D207">
        <v>163610</v>
      </c>
      <c r="E207">
        <v>62.2</v>
      </c>
      <c r="F207">
        <v>6900</v>
      </c>
      <c r="G207">
        <v>74.2</v>
      </c>
      <c r="H207">
        <v>0.13</v>
      </c>
      <c r="I207">
        <v>0.32</v>
      </c>
      <c r="J207">
        <v>0.55000000000000004</v>
      </c>
      <c r="K207" s="1" t="str">
        <f t="shared" si="3"/>
        <v>Tunisi</v>
      </c>
    </row>
    <row r="208" spans="1:11" ht="19" x14ac:dyDescent="0.25">
      <c r="A208" t="s">
        <v>242</v>
      </c>
      <c r="B208" t="s">
        <v>18</v>
      </c>
      <c r="C208">
        <v>70413958</v>
      </c>
      <c r="D208">
        <v>780580</v>
      </c>
      <c r="E208">
        <v>90.2</v>
      </c>
      <c r="F208">
        <v>6700</v>
      </c>
      <c r="G208">
        <v>86.5</v>
      </c>
      <c r="H208">
        <v>0.12</v>
      </c>
      <c r="I208">
        <v>0.3</v>
      </c>
      <c r="J208">
        <v>0.59</v>
      </c>
      <c r="K208" s="1" t="str">
        <f t="shared" si="3"/>
        <v>Turke</v>
      </c>
    </row>
    <row r="209" spans="1:11" ht="19" x14ac:dyDescent="0.25">
      <c r="A209" t="s">
        <v>239</v>
      </c>
      <c r="B209" t="s">
        <v>17</v>
      </c>
      <c r="C209">
        <v>5042920</v>
      </c>
      <c r="D209">
        <v>488100</v>
      </c>
      <c r="E209">
        <v>10.3</v>
      </c>
      <c r="F209">
        <v>5800</v>
      </c>
      <c r="G209">
        <v>98</v>
      </c>
      <c r="H209">
        <v>0.21</v>
      </c>
      <c r="I209">
        <v>0.38</v>
      </c>
      <c r="J209">
        <v>0.41</v>
      </c>
      <c r="K209" s="1" t="str">
        <f t="shared" si="3"/>
        <v>Turkmenista</v>
      </c>
    </row>
    <row r="210" spans="1:11" ht="19" x14ac:dyDescent="0.25">
      <c r="A210" t="s">
        <v>274</v>
      </c>
      <c r="B210" t="s">
        <v>16</v>
      </c>
      <c r="C210">
        <v>21152</v>
      </c>
      <c r="D210">
        <v>430</v>
      </c>
      <c r="E210">
        <v>49.2</v>
      </c>
      <c r="F210">
        <v>9600</v>
      </c>
      <c r="G210">
        <v>98</v>
      </c>
      <c r="K210" s="1" t="str">
        <f t="shared" si="3"/>
        <v>Turks &amp; Caicos I</v>
      </c>
    </row>
    <row r="211" spans="1:11" ht="19" x14ac:dyDescent="0.25">
      <c r="A211" t="s">
        <v>244</v>
      </c>
      <c r="B211" t="s">
        <v>13</v>
      </c>
      <c r="C211">
        <v>11810</v>
      </c>
      <c r="D211">
        <v>26</v>
      </c>
      <c r="E211">
        <v>454.2</v>
      </c>
      <c r="F211">
        <v>1100</v>
      </c>
      <c r="H211">
        <v>0.17</v>
      </c>
      <c r="I211">
        <v>0.27</v>
      </c>
      <c r="J211">
        <v>0.56000000000000005</v>
      </c>
      <c r="K211" s="1" t="str">
        <f t="shared" si="3"/>
        <v>Tuval</v>
      </c>
    </row>
    <row r="212" spans="1:11" ht="19" x14ac:dyDescent="0.25">
      <c r="A212" t="s">
        <v>248</v>
      </c>
      <c r="B212" t="s">
        <v>15</v>
      </c>
      <c r="C212">
        <v>28195754</v>
      </c>
      <c r="D212">
        <v>236040</v>
      </c>
      <c r="E212">
        <v>119.5</v>
      </c>
      <c r="F212">
        <v>1400</v>
      </c>
      <c r="G212">
        <v>69.900000000000006</v>
      </c>
      <c r="H212">
        <v>0.31</v>
      </c>
      <c r="I212">
        <v>0.22</v>
      </c>
      <c r="J212">
        <v>0.47</v>
      </c>
      <c r="K212" s="1" t="str">
        <f t="shared" si="3"/>
        <v>Ugand</v>
      </c>
    </row>
    <row r="213" spans="1:11" ht="19" x14ac:dyDescent="0.25">
      <c r="A213" t="s">
        <v>247</v>
      </c>
      <c r="B213" t="s">
        <v>17</v>
      </c>
      <c r="C213">
        <v>46710816</v>
      </c>
      <c r="D213">
        <v>603700</v>
      </c>
      <c r="E213">
        <v>77.400000000000006</v>
      </c>
      <c r="F213">
        <v>5400</v>
      </c>
      <c r="G213">
        <v>99.7</v>
      </c>
      <c r="H213">
        <v>0.19</v>
      </c>
      <c r="I213">
        <v>0.45</v>
      </c>
      <c r="J213">
        <v>0.36</v>
      </c>
      <c r="K213" s="1" t="str">
        <f t="shared" si="3"/>
        <v>Ukrain</v>
      </c>
    </row>
    <row r="214" spans="1:11" ht="19" x14ac:dyDescent="0.25">
      <c r="A214" t="s">
        <v>24</v>
      </c>
      <c r="B214" t="s">
        <v>18</v>
      </c>
      <c r="C214">
        <v>2602713</v>
      </c>
      <c r="D214">
        <v>82880</v>
      </c>
      <c r="E214">
        <v>31.4</v>
      </c>
      <c r="F214">
        <v>23200</v>
      </c>
      <c r="G214">
        <v>77.900000000000006</v>
      </c>
      <c r="H214">
        <v>0.04</v>
      </c>
      <c r="I214">
        <v>0.59</v>
      </c>
      <c r="J214">
        <v>0.38</v>
      </c>
      <c r="K214" s="1" t="str">
        <f t="shared" si="3"/>
        <v>United Arab Emirate</v>
      </c>
    </row>
    <row r="215" spans="1:11" ht="19" x14ac:dyDescent="0.25">
      <c r="A215" t="s">
        <v>96</v>
      </c>
      <c r="B215" t="s">
        <v>14</v>
      </c>
      <c r="C215">
        <v>60609153</v>
      </c>
      <c r="D215">
        <v>244820</v>
      </c>
      <c r="E215">
        <v>247.6</v>
      </c>
      <c r="F215">
        <v>27700</v>
      </c>
      <c r="G215">
        <v>99</v>
      </c>
      <c r="H215">
        <v>0.01</v>
      </c>
      <c r="I215">
        <v>0.24</v>
      </c>
      <c r="J215">
        <v>0.76</v>
      </c>
      <c r="K215" s="1" t="str">
        <f t="shared" si="3"/>
        <v>United Kingdo</v>
      </c>
    </row>
    <row r="216" spans="1:11" ht="19" x14ac:dyDescent="0.25">
      <c r="A216" t="s">
        <v>275</v>
      </c>
      <c r="B216" t="s">
        <v>19</v>
      </c>
      <c r="C216">
        <v>298444215</v>
      </c>
      <c r="D216">
        <v>9631420</v>
      </c>
      <c r="E216">
        <v>31</v>
      </c>
      <c r="F216">
        <v>37800</v>
      </c>
      <c r="G216">
        <v>97</v>
      </c>
      <c r="H216">
        <v>0.01</v>
      </c>
      <c r="I216">
        <v>0.2</v>
      </c>
      <c r="J216">
        <v>0.79</v>
      </c>
      <c r="K216" s="1" t="str">
        <f t="shared" si="3"/>
        <v>United State</v>
      </c>
    </row>
    <row r="217" spans="1:11" ht="19" x14ac:dyDescent="0.25">
      <c r="A217" t="s">
        <v>276</v>
      </c>
      <c r="B217" t="s">
        <v>16</v>
      </c>
      <c r="C217">
        <v>3431932</v>
      </c>
      <c r="D217">
        <v>176220</v>
      </c>
      <c r="E217">
        <v>19.5</v>
      </c>
      <c r="F217">
        <v>12800</v>
      </c>
      <c r="G217">
        <v>98</v>
      </c>
      <c r="H217">
        <v>0.09</v>
      </c>
      <c r="I217">
        <v>0.31</v>
      </c>
      <c r="J217">
        <v>0.6</v>
      </c>
      <c r="K217" s="1" t="str">
        <f t="shared" si="3"/>
        <v>Urugua</v>
      </c>
    </row>
    <row r="218" spans="1:11" ht="19" x14ac:dyDescent="0.25">
      <c r="A218" t="s">
        <v>277</v>
      </c>
      <c r="B218" t="s">
        <v>17</v>
      </c>
      <c r="C218">
        <v>27307134</v>
      </c>
      <c r="D218">
        <v>447400</v>
      </c>
      <c r="E218">
        <v>61</v>
      </c>
      <c r="F218">
        <v>1700</v>
      </c>
      <c r="G218">
        <v>99.3</v>
      </c>
      <c r="H218">
        <v>0.34</v>
      </c>
      <c r="I218">
        <v>0.23</v>
      </c>
      <c r="J218">
        <v>0.43</v>
      </c>
      <c r="K218" s="1" t="str">
        <f t="shared" si="3"/>
        <v>Uzbekista</v>
      </c>
    </row>
    <row r="219" spans="1:11" ht="19" x14ac:dyDescent="0.25">
      <c r="A219" t="s">
        <v>278</v>
      </c>
      <c r="B219" t="s">
        <v>13</v>
      </c>
      <c r="C219">
        <v>208869</v>
      </c>
      <c r="D219">
        <v>12200</v>
      </c>
      <c r="E219">
        <v>17.100000000000001</v>
      </c>
      <c r="F219">
        <v>2900</v>
      </c>
      <c r="G219">
        <v>53</v>
      </c>
      <c r="H219">
        <v>0.26</v>
      </c>
      <c r="I219">
        <v>0.12</v>
      </c>
      <c r="J219">
        <v>0.62</v>
      </c>
      <c r="K219" s="1" t="str">
        <f t="shared" si="3"/>
        <v>Vanuat</v>
      </c>
    </row>
    <row r="220" spans="1:11" ht="19" x14ac:dyDescent="0.25">
      <c r="A220" t="s">
        <v>279</v>
      </c>
      <c r="B220" t="s">
        <v>16</v>
      </c>
      <c r="C220">
        <v>25730435</v>
      </c>
      <c r="D220">
        <v>912050</v>
      </c>
      <c r="E220">
        <v>28.2</v>
      </c>
      <c r="F220">
        <v>4800</v>
      </c>
      <c r="G220">
        <v>93.4</v>
      </c>
      <c r="H220">
        <v>0.04</v>
      </c>
      <c r="I220">
        <v>0.42</v>
      </c>
      <c r="J220">
        <v>0.54</v>
      </c>
      <c r="K220" s="1" t="str">
        <f t="shared" si="3"/>
        <v>Venezuel</v>
      </c>
    </row>
    <row r="221" spans="1:11" ht="19" x14ac:dyDescent="0.25">
      <c r="A221" t="s">
        <v>280</v>
      </c>
      <c r="B221" t="s">
        <v>10</v>
      </c>
      <c r="C221">
        <v>84402966</v>
      </c>
      <c r="D221">
        <v>329560</v>
      </c>
      <c r="E221">
        <v>256.10000000000002</v>
      </c>
      <c r="F221">
        <v>2500</v>
      </c>
      <c r="G221">
        <v>90.3</v>
      </c>
      <c r="H221">
        <v>0.21</v>
      </c>
      <c r="I221">
        <v>0.41</v>
      </c>
      <c r="J221">
        <v>0.38</v>
      </c>
      <c r="K221" s="1" t="str">
        <f t="shared" si="3"/>
        <v>Vietna</v>
      </c>
    </row>
    <row r="222" spans="1:11" ht="19" x14ac:dyDescent="0.25">
      <c r="A222" t="s">
        <v>281</v>
      </c>
      <c r="B222" t="s">
        <v>16</v>
      </c>
      <c r="C222">
        <v>108605</v>
      </c>
      <c r="D222">
        <v>1910</v>
      </c>
      <c r="E222">
        <v>56.9</v>
      </c>
      <c r="F222">
        <v>17200</v>
      </c>
      <c r="H222">
        <v>0.01</v>
      </c>
      <c r="I222">
        <v>0.19</v>
      </c>
      <c r="J222">
        <v>0.8</v>
      </c>
      <c r="K222" s="1" t="str">
        <f t="shared" si="3"/>
        <v>Virgin Island</v>
      </c>
    </row>
    <row r="223" spans="1:11" ht="19" x14ac:dyDescent="0.25">
      <c r="A223" t="s">
        <v>282</v>
      </c>
      <c r="B223" t="s">
        <v>13</v>
      </c>
      <c r="C223">
        <v>16025</v>
      </c>
      <c r="D223">
        <v>274</v>
      </c>
      <c r="E223">
        <v>58.5</v>
      </c>
      <c r="F223">
        <v>3700</v>
      </c>
      <c r="G223">
        <v>50</v>
      </c>
      <c r="K223" s="1" t="str">
        <f t="shared" si="3"/>
        <v>Wallis and Futun</v>
      </c>
    </row>
    <row r="224" spans="1:11" ht="19" x14ac:dyDescent="0.25">
      <c r="A224" t="s">
        <v>283</v>
      </c>
      <c r="B224" t="s">
        <v>18</v>
      </c>
      <c r="C224">
        <v>2460492</v>
      </c>
      <c r="D224">
        <v>5860</v>
      </c>
      <c r="E224">
        <v>419.9</v>
      </c>
      <c r="F224">
        <v>800</v>
      </c>
      <c r="H224">
        <v>0.09</v>
      </c>
      <c r="I224">
        <v>0.28000000000000003</v>
      </c>
      <c r="J224">
        <v>0.63</v>
      </c>
      <c r="K224" s="1" t="str">
        <f t="shared" si="3"/>
        <v>West Ban</v>
      </c>
    </row>
    <row r="225" spans="1:11" ht="19" x14ac:dyDescent="0.25">
      <c r="A225" t="s">
        <v>85</v>
      </c>
      <c r="B225" t="s">
        <v>12</v>
      </c>
      <c r="C225">
        <v>273008</v>
      </c>
      <c r="D225">
        <v>266000</v>
      </c>
      <c r="E225">
        <v>1</v>
      </c>
      <c r="J225">
        <v>0.4</v>
      </c>
      <c r="K225" s="1" t="str">
        <f t="shared" si="3"/>
        <v>Western Sahar</v>
      </c>
    </row>
    <row r="226" spans="1:11" ht="19" x14ac:dyDescent="0.25">
      <c r="A226" t="s">
        <v>284</v>
      </c>
      <c r="B226" t="s">
        <v>18</v>
      </c>
      <c r="C226">
        <v>21456188</v>
      </c>
      <c r="D226">
        <v>527970</v>
      </c>
      <c r="E226">
        <v>40.6</v>
      </c>
      <c r="F226">
        <v>800</v>
      </c>
      <c r="G226">
        <v>50.2</v>
      </c>
      <c r="H226">
        <v>0.14000000000000001</v>
      </c>
      <c r="I226">
        <v>0.47</v>
      </c>
      <c r="J226">
        <v>0.39</v>
      </c>
      <c r="K226" s="1" t="str">
        <f t="shared" si="3"/>
        <v>Yeme</v>
      </c>
    </row>
    <row r="227" spans="1:11" ht="19" x14ac:dyDescent="0.25">
      <c r="A227" t="s">
        <v>285</v>
      </c>
      <c r="B227" t="s">
        <v>15</v>
      </c>
      <c r="C227">
        <v>11502010</v>
      </c>
      <c r="D227">
        <v>752614</v>
      </c>
      <c r="E227">
        <v>15.3</v>
      </c>
      <c r="F227">
        <v>800</v>
      </c>
      <c r="G227">
        <v>80.599999999999994</v>
      </c>
      <c r="H227">
        <v>0.22</v>
      </c>
      <c r="I227">
        <v>0.28999999999999998</v>
      </c>
      <c r="J227">
        <v>0.49</v>
      </c>
      <c r="K227" s="1" t="str">
        <f t="shared" si="3"/>
        <v>Zambi</v>
      </c>
    </row>
    <row r="228" spans="1:11" ht="19" x14ac:dyDescent="0.25">
      <c r="A228" t="s">
        <v>286</v>
      </c>
      <c r="B228" t="s">
        <v>15</v>
      </c>
      <c r="C228">
        <v>12236805</v>
      </c>
      <c r="D228">
        <v>390580</v>
      </c>
      <c r="E228">
        <v>31.3</v>
      </c>
      <c r="F228">
        <v>1900</v>
      </c>
      <c r="G228">
        <v>90.7</v>
      </c>
      <c r="H228">
        <v>0.18</v>
      </c>
      <c r="I228">
        <v>0.24</v>
      </c>
      <c r="J228">
        <v>0.57999999999999996</v>
      </c>
      <c r="K228" s="1" t="str">
        <f t="shared" si="3"/>
        <v>Zimbabw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workbookViewId="0">
      <selection activeCell="E7" sqref="E7"/>
    </sheetView>
  </sheetViews>
  <sheetFormatPr baseColWidth="10" defaultRowHeight="16" x14ac:dyDescent="0.2"/>
  <cols>
    <col min="3" max="3" width="11.1640625" customWidth="1"/>
  </cols>
  <sheetData>
    <row r="1" spans="1:3" x14ac:dyDescent="0.2">
      <c r="A1" t="s">
        <v>0</v>
      </c>
      <c r="B1" t="s">
        <v>21</v>
      </c>
      <c r="C1" t="s">
        <v>22</v>
      </c>
    </row>
    <row r="2" spans="1:3" x14ac:dyDescent="0.2">
      <c r="A2" t="s">
        <v>23</v>
      </c>
      <c r="B2">
        <v>42.546244999999999</v>
      </c>
      <c r="C2">
        <v>1.6015539999999999</v>
      </c>
    </row>
    <row r="3" spans="1:3" x14ac:dyDescent="0.2">
      <c r="A3" t="s">
        <v>24</v>
      </c>
      <c r="B3">
        <v>23.424075999999999</v>
      </c>
      <c r="C3">
        <v>53.847817999999997</v>
      </c>
    </row>
    <row r="4" spans="1:3" x14ac:dyDescent="0.2">
      <c r="A4" t="s">
        <v>25</v>
      </c>
      <c r="B4">
        <v>33.939109999999999</v>
      </c>
      <c r="C4">
        <v>67.709952999999999</v>
      </c>
    </row>
    <row r="5" spans="1:3" x14ac:dyDescent="0.2">
      <c r="A5" t="s">
        <v>26</v>
      </c>
      <c r="B5">
        <v>17.060815999999999</v>
      </c>
      <c r="C5">
        <v>-61.796427999999999</v>
      </c>
    </row>
    <row r="6" spans="1:3" x14ac:dyDescent="0.2">
      <c r="A6" t="s">
        <v>27</v>
      </c>
      <c r="B6">
        <v>18.220554</v>
      </c>
      <c r="C6">
        <v>-63.068615000000001</v>
      </c>
    </row>
    <row r="7" spans="1:3" x14ac:dyDescent="0.2">
      <c r="A7" t="s">
        <v>28</v>
      </c>
      <c r="B7">
        <v>41.153331999999999</v>
      </c>
      <c r="C7">
        <v>20.168330999999998</v>
      </c>
    </row>
    <row r="8" spans="1:3" x14ac:dyDescent="0.2">
      <c r="A8" t="s">
        <v>29</v>
      </c>
      <c r="B8">
        <v>40.069099000000001</v>
      </c>
      <c r="C8">
        <v>45.038189000000003</v>
      </c>
    </row>
    <row r="9" spans="1:3" x14ac:dyDescent="0.2">
      <c r="A9" t="s">
        <v>30</v>
      </c>
      <c r="B9">
        <v>12.226079</v>
      </c>
      <c r="C9">
        <v>-69.060086999999996</v>
      </c>
    </row>
    <row r="10" spans="1:3" x14ac:dyDescent="0.2">
      <c r="A10" t="s">
        <v>31</v>
      </c>
      <c r="B10">
        <v>-11.202692000000001</v>
      </c>
      <c r="C10">
        <v>17.873887</v>
      </c>
    </row>
    <row r="11" spans="1:3" x14ac:dyDescent="0.2">
      <c r="A11" t="s">
        <v>32</v>
      </c>
      <c r="B11">
        <v>-75.250973000000002</v>
      </c>
      <c r="C11">
        <v>-7.1388999999999994E-2</v>
      </c>
    </row>
    <row r="12" spans="1:3" x14ac:dyDescent="0.2">
      <c r="A12" t="s">
        <v>33</v>
      </c>
      <c r="B12">
        <v>-38.416097000000001</v>
      </c>
      <c r="C12">
        <v>-63.616672000000001</v>
      </c>
    </row>
    <row r="13" spans="1:3" x14ac:dyDescent="0.2">
      <c r="A13" t="s">
        <v>34</v>
      </c>
      <c r="B13">
        <v>-14.270972</v>
      </c>
      <c r="C13">
        <v>-170.132217</v>
      </c>
    </row>
    <row r="14" spans="1:3" x14ac:dyDescent="0.2">
      <c r="A14" t="s">
        <v>35</v>
      </c>
      <c r="B14">
        <v>47.516230999999998</v>
      </c>
      <c r="C14">
        <v>14.550072</v>
      </c>
    </row>
    <row r="15" spans="1:3" x14ac:dyDescent="0.2">
      <c r="A15" t="s">
        <v>36</v>
      </c>
      <c r="B15">
        <v>-25.274398000000001</v>
      </c>
      <c r="C15">
        <v>133.775136</v>
      </c>
    </row>
    <row r="16" spans="1:3" x14ac:dyDescent="0.2">
      <c r="A16" t="s">
        <v>37</v>
      </c>
      <c r="B16">
        <v>12.52111</v>
      </c>
      <c r="C16">
        <v>-69.968338000000003</v>
      </c>
    </row>
    <row r="17" spans="1:3" x14ac:dyDescent="0.2">
      <c r="A17" t="s">
        <v>38</v>
      </c>
      <c r="B17">
        <v>40.143104999999998</v>
      </c>
      <c r="C17">
        <v>47.576926999999998</v>
      </c>
    </row>
    <row r="18" spans="1:3" x14ac:dyDescent="0.2">
      <c r="A18" t="s">
        <v>39</v>
      </c>
      <c r="B18">
        <v>43.915886</v>
      </c>
      <c r="C18">
        <v>17.679075999999998</v>
      </c>
    </row>
    <row r="19" spans="1:3" x14ac:dyDescent="0.2">
      <c r="A19" t="s">
        <v>40</v>
      </c>
      <c r="B19">
        <v>13.193887</v>
      </c>
      <c r="C19">
        <v>-59.543197999999997</v>
      </c>
    </row>
    <row r="20" spans="1:3" x14ac:dyDescent="0.2">
      <c r="A20" t="s">
        <v>41</v>
      </c>
      <c r="B20">
        <v>23.684994</v>
      </c>
      <c r="C20">
        <v>90.356330999999997</v>
      </c>
    </row>
    <row r="21" spans="1:3" x14ac:dyDescent="0.2">
      <c r="A21" t="s">
        <v>42</v>
      </c>
      <c r="B21">
        <v>50.503886999999999</v>
      </c>
      <c r="C21">
        <v>4.4699359999999997</v>
      </c>
    </row>
    <row r="22" spans="1:3" x14ac:dyDescent="0.2">
      <c r="A22" t="s">
        <v>43</v>
      </c>
      <c r="B22">
        <v>12.238333000000001</v>
      </c>
      <c r="C22">
        <v>-1.561593</v>
      </c>
    </row>
    <row r="23" spans="1:3" x14ac:dyDescent="0.2">
      <c r="A23" t="s">
        <v>44</v>
      </c>
      <c r="B23">
        <v>42.733882999999999</v>
      </c>
      <c r="C23">
        <v>25.48583</v>
      </c>
    </row>
    <row r="24" spans="1:3" x14ac:dyDescent="0.2">
      <c r="A24" t="s">
        <v>45</v>
      </c>
      <c r="B24">
        <v>25.930413999999999</v>
      </c>
      <c r="C24">
        <v>50.637771999999998</v>
      </c>
    </row>
    <row r="25" spans="1:3" x14ac:dyDescent="0.2">
      <c r="A25" t="s">
        <v>46</v>
      </c>
      <c r="B25">
        <v>-3.3730560000000001</v>
      </c>
      <c r="C25">
        <v>29.918886000000001</v>
      </c>
    </row>
    <row r="26" spans="1:3" x14ac:dyDescent="0.2">
      <c r="A26" t="s">
        <v>47</v>
      </c>
      <c r="B26">
        <v>9.3076899999999991</v>
      </c>
      <c r="C26">
        <v>2.3158340000000002</v>
      </c>
    </row>
    <row r="27" spans="1:3" x14ac:dyDescent="0.2">
      <c r="A27" t="s">
        <v>48</v>
      </c>
      <c r="B27">
        <v>32.321384000000002</v>
      </c>
      <c r="C27">
        <v>-64.757369999999995</v>
      </c>
    </row>
    <row r="28" spans="1:3" x14ac:dyDescent="0.2">
      <c r="A28" t="s">
        <v>49</v>
      </c>
      <c r="B28">
        <v>4.5352769999999998</v>
      </c>
      <c r="C28">
        <v>114.72766900000001</v>
      </c>
    </row>
    <row r="29" spans="1:3" x14ac:dyDescent="0.2">
      <c r="A29" t="s">
        <v>50</v>
      </c>
      <c r="B29">
        <v>-16.290154000000001</v>
      </c>
      <c r="C29">
        <v>-63.588653000000001</v>
      </c>
    </row>
    <row r="30" spans="1:3" x14ac:dyDescent="0.2">
      <c r="A30" t="s">
        <v>51</v>
      </c>
      <c r="B30">
        <v>-14.235004</v>
      </c>
      <c r="C30">
        <v>-51.925280000000001</v>
      </c>
    </row>
    <row r="31" spans="1:3" x14ac:dyDescent="0.2">
      <c r="A31" t="s">
        <v>52</v>
      </c>
      <c r="B31">
        <v>25.034279999999999</v>
      </c>
      <c r="C31">
        <v>-77.396280000000004</v>
      </c>
    </row>
    <row r="32" spans="1:3" x14ac:dyDescent="0.2">
      <c r="A32" t="s">
        <v>53</v>
      </c>
      <c r="B32">
        <v>27.514161999999999</v>
      </c>
      <c r="C32">
        <v>90.433600999999996</v>
      </c>
    </row>
    <row r="33" spans="1:3" x14ac:dyDescent="0.2">
      <c r="A33" t="s">
        <v>54</v>
      </c>
      <c r="B33">
        <v>-54.423198999999997</v>
      </c>
      <c r="C33">
        <v>3.4131939999999998</v>
      </c>
    </row>
    <row r="34" spans="1:3" x14ac:dyDescent="0.2">
      <c r="A34" t="s">
        <v>55</v>
      </c>
      <c r="B34">
        <v>-22.328474</v>
      </c>
      <c r="C34">
        <v>24.684866</v>
      </c>
    </row>
    <row r="35" spans="1:3" x14ac:dyDescent="0.2">
      <c r="A35" t="s">
        <v>56</v>
      </c>
      <c r="B35">
        <v>53.709806999999998</v>
      </c>
      <c r="C35">
        <v>27.953389000000001</v>
      </c>
    </row>
    <row r="36" spans="1:3" x14ac:dyDescent="0.2">
      <c r="A36" t="s">
        <v>57</v>
      </c>
      <c r="B36">
        <v>17.189876999999999</v>
      </c>
      <c r="C36">
        <v>-88.497649999999993</v>
      </c>
    </row>
    <row r="37" spans="1:3" x14ac:dyDescent="0.2">
      <c r="A37" t="s">
        <v>58</v>
      </c>
      <c r="B37">
        <v>56.130366000000002</v>
      </c>
      <c r="C37">
        <v>-106.346771</v>
      </c>
    </row>
    <row r="38" spans="1:3" x14ac:dyDescent="0.2">
      <c r="A38" t="s">
        <v>59</v>
      </c>
      <c r="B38">
        <v>-12.164165000000001</v>
      </c>
      <c r="C38">
        <v>96.870956000000007</v>
      </c>
    </row>
    <row r="39" spans="1:3" x14ac:dyDescent="0.2">
      <c r="A39" t="s">
        <v>60</v>
      </c>
      <c r="B39">
        <v>-4.0383329999999997</v>
      </c>
      <c r="C39">
        <v>21.758664</v>
      </c>
    </row>
    <row r="40" spans="1:3" x14ac:dyDescent="0.2">
      <c r="A40" t="s">
        <v>61</v>
      </c>
      <c r="B40">
        <v>6.6111110000000002</v>
      </c>
      <c r="C40">
        <v>20.939444000000002</v>
      </c>
    </row>
    <row r="41" spans="1:3" x14ac:dyDescent="0.2">
      <c r="A41" t="s">
        <v>62</v>
      </c>
      <c r="B41">
        <v>-0.228021</v>
      </c>
      <c r="C41">
        <v>15.827659000000001</v>
      </c>
    </row>
    <row r="42" spans="1:3" x14ac:dyDescent="0.2">
      <c r="A42" t="s">
        <v>63</v>
      </c>
      <c r="B42">
        <v>46.818187999999999</v>
      </c>
      <c r="C42">
        <v>8.2275120000000008</v>
      </c>
    </row>
    <row r="43" spans="1:3" x14ac:dyDescent="0.2">
      <c r="A43" t="s">
        <v>64</v>
      </c>
      <c r="B43">
        <v>7.5399890000000003</v>
      </c>
      <c r="C43">
        <v>-5.5470800000000002</v>
      </c>
    </row>
    <row r="44" spans="1:3" x14ac:dyDescent="0.2">
      <c r="A44" t="s">
        <v>65</v>
      </c>
      <c r="B44">
        <v>-21.236736000000001</v>
      </c>
      <c r="C44">
        <v>-159.777671</v>
      </c>
    </row>
    <row r="45" spans="1:3" x14ac:dyDescent="0.2">
      <c r="A45" t="s">
        <v>66</v>
      </c>
      <c r="B45">
        <v>-35.675147000000003</v>
      </c>
      <c r="C45">
        <v>-71.542968999999999</v>
      </c>
    </row>
    <row r="46" spans="1:3" x14ac:dyDescent="0.2">
      <c r="A46" t="s">
        <v>67</v>
      </c>
      <c r="B46">
        <v>7.3697220000000003</v>
      </c>
      <c r="C46">
        <v>12.354722000000001</v>
      </c>
    </row>
    <row r="47" spans="1:3" x14ac:dyDescent="0.2">
      <c r="A47" t="s">
        <v>68</v>
      </c>
      <c r="B47">
        <v>35.861660000000001</v>
      </c>
      <c r="C47">
        <v>104.195397</v>
      </c>
    </row>
    <row r="48" spans="1:3" x14ac:dyDescent="0.2">
      <c r="A48" t="s">
        <v>69</v>
      </c>
      <c r="B48">
        <v>4.5708679999999999</v>
      </c>
      <c r="C48">
        <v>-74.297332999999995</v>
      </c>
    </row>
    <row r="49" spans="1:3" x14ac:dyDescent="0.2">
      <c r="A49" t="s">
        <v>70</v>
      </c>
      <c r="B49">
        <v>9.7489170000000005</v>
      </c>
      <c r="C49">
        <v>-83.753428</v>
      </c>
    </row>
    <row r="50" spans="1:3" x14ac:dyDescent="0.2">
      <c r="A50" t="s">
        <v>71</v>
      </c>
      <c r="B50">
        <v>21.521757000000001</v>
      </c>
      <c r="C50">
        <v>-77.781166999999996</v>
      </c>
    </row>
    <row r="51" spans="1:3" x14ac:dyDescent="0.2">
      <c r="A51" t="s">
        <v>72</v>
      </c>
      <c r="B51">
        <v>16.002082000000001</v>
      </c>
      <c r="C51">
        <v>-24.013197000000002</v>
      </c>
    </row>
    <row r="52" spans="1:3" x14ac:dyDescent="0.2">
      <c r="A52" t="s">
        <v>73</v>
      </c>
      <c r="B52">
        <v>-10.447525000000001</v>
      </c>
      <c r="C52">
        <v>105.690449</v>
      </c>
    </row>
    <row r="53" spans="1:3" x14ac:dyDescent="0.2">
      <c r="A53" t="s">
        <v>74</v>
      </c>
      <c r="B53">
        <v>35.126412999999999</v>
      </c>
      <c r="C53">
        <v>33.429859</v>
      </c>
    </row>
    <row r="54" spans="1:3" x14ac:dyDescent="0.2">
      <c r="A54" t="s">
        <v>75</v>
      </c>
      <c r="B54">
        <v>49.817492000000001</v>
      </c>
      <c r="C54">
        <v>15.472962000000001</v>
      </c>
    </row>
    <row r="55" spans="1:3" x14ac:dyDescent="0.2">
      <c r="A55" t="s">
        <v>76</v>
      </c>
      <c r="B55">
        <v>51.165691000000002</v>
      </c>
      <c r="C55">
        <v>10.451525999999999</v>
      </c>
    </row>
    <row r="56" spans="1:3" x14ac:dyDescent="0.2">
      <c r="A56" t="s">
        <v>77</v>
      </c>
      <c r="B56">
        <v>11.825138000000001</v>
      </c>
      <c r="C56">
        <v>42.590274999999998</v>
      </c>
    </row>
    <row r="57" spans="1:3" x14ac:dyDescent="0.2">
      <c r="A57" t="s">
        <v>78</v>
      </c>
      <c r="B57">
        <v>56.263919999999999</v>
      </c>
      <c r="C57">
        <v>9.5017849999999999</v>
      </c>
    </row>
    <row r="58" spans="1:3" x14ac:dyDescent="0.2">
      <c r="A58" t="s">
        <v>79</v>
      </c>
      <c r="B58">
        <v>15.414999</v>
      </c>
      <c r="C58">
        <v>-61.370975999999999</v>
      </c>
    </row>
    <row r="59" spans="1:3" x14ac:dyDescent="0.2">
      <c r="A59" t="s">
        <v>80</v>
      </c>
      <c r="B59">
        <v>18.735693000000001</v>
      </c>
      <c r="C59">
        <v>-70.162650999999997</v>
      </c>
    </row>
    <row r="60" spans="1:3" x14ac:dyDescent="0.2">
      <c r="A60" t="s">
        <v>81</v>
      </c>
      <c r="B60">
        <v>28.033885999999999</v>
      </c>
      <c r="C60">
        <v>1.659626</v>
      </c>
    </row>
    <row r="61" spans="1:3" x14ac:dyDescent="0.2">
      <c r="A61" t="s">
        <v>82</v>
      </c>
      <c r="B61">
        <v>-1.8312390000000001</v>
      </c>
      <c r="C61">
        <v>-78.183406000000005</v>
      </c>
    </row>
    <row r="62" spans="1:3" x14ac:dyDescent="0.2">
      <c r="A62" t="s">
        <v>83</v>
      </c>
      <c r="B62">
        <v>58.595272000000001</v>
      </c>
      <c r="C62">
        <v>25.013607</v>
      </c>
    </row>
    <row r="63" spans="1:3" x14ac:dyDescent="0.2">
      <c r="A63" t="s">
        <v>84</v>
      </c>
      <c r="B63">
        <v>26.820553</v>
      </c>
      <c r="C63">
        <v>30.802498</v>
      </c>
    </row>
    <row r="64" spans="1:3" x14ac:dyDescent="0.2">
      <c r="A64" t="s">
        <v>85</v>
      </c>
      <c r="B64">
        <v>24.215527000000002</v>
      </c>
      <c r="C64">
        <v>-12.885833999999999</v>
      </c>
    </row>
    <row r="65" spans="1:3" x14ac:dyDescent="0.2">
      <c r="A65" t="s">
        <v>86</v>
      </c>
      <c r="B65">
        <v>15.179384000000001</v>
      </c>
      <c r="C65">
        <v>39.782333999999999</v>
      </c>
    </row>
    <row r="66" spans="1:3" x14ac:dyDescent="0.2">
      <c r="A66" t="s">
        <v>87</v>
      </c>
      <c r="B66">
        <v>40.463667000000001</v>
      </c>
      <c r="C66">
        <v>-3.7492200000000002</v>
      </c>
    </row>
    <row r="67" spans="1:3" x14ac:dyDescent="0.2">
      <c r="A67" t="s">
        <v>88</v>
      </c>
      <c r="B67">
        <v>9.1449999999999996</v>
      </c>
      <c r="C67">
        <v>40.489673000000003</v>
      </c>
    </row>
    <row r="68" spans="1:3" x14ac:dyDescent="0.2">
      <c r="A68" t="s">
        <v>89</v>
      </c>
      <c r="B68">
        <v>61.924109999999999</v>
      </c>
      <c r="C68">
        <v>25.748151</v>
      </c>
    </row>
    <row r="69" spans="1:3" x14ac:dyDescent="0.2">
      <c r="A69" t="s">
        <v>90</v>
      </c>
      <c r="B69">
        <v>-16.578192999999999</v>
      </c>
      <c r="C69">
        <v>179.414413</v>
      </c>
    </row>
    <row r="70" spans="1:3" x14ac:dyDescent="0.2">
      <c r="A70" t="s">
        <v>91</v>
      </c>
      <c r="B70">
        <v>-51.796253</v>
      </c>
      <c r="C70">
        <v>-59.523612999999997</v>
      </c>
    </row>
    <row r="71" spans="1:3" x14ac:dyDescent="0.2">
      <c r="A71" t="s">
        <v>92</v>
      </c>
      <c r="B71">
        <v>7.425554</v>
      </c>
      <c r="C71">
        <v>150.55081200000001</v>
      </c>
    </row>
    <row r="72" spans="1:3" x14ac:dyDescent="0.2">
      <c r="A72" t="s">
        <v>93</v>
      </c>
      <c r="B72">
        <v>61.892634999999999</v>
      </c>
      <c r="C72">
        <v>-6.9118060000000003</v>
      </c>
    </row>
    <row r="73" spans="1:3" x14ac:dyDescent="0.2">
      <c r="A73" t="s">
        <v>94</v>
      </c>
      <c r="B73">
        <v>46.227637999999999</v>
      </c>
      <c r="C73">
        <v>2.213749</v>
      </c>
    </row>
    <row r="74" spans="1:3" x14ac:dyDescent="0.2">
      <c r="A74" t="s">
        <v>95</v>
      </c>
      <c r="B74">
        <v>-0.80368899999999999</v>
      </c>
      <c r="C74">
        <v>11.609444</v>
      </c>
    </row>
    <row r="75" spans="1:3" x14ac:dyDescent="0.2">
      <c r="A75" t="s">
        <v>96</v>
      </c>
      <c r="B75">
        <v>55.378050999999999</v>
      </c>
      <c r="C75">
        <v>-3.4359730000000002</v>
      </c>
    </row>
    <row r="76" spans="1:3" x14ac:dyDescent="0.2">
      <c r="A76" t="s">
        <v>97</v>
      </c>
      <c r="B76">
        <v>12.262776000000001</v>
      </c>
      <c r="C76">
        <v>-61.604171000000001</v>
      </c>
    </row>
    <row r="77" spans="1:3" x14ac:dyDescent="0.2">
      <c r="A77" t="s">
        <v>98</v>
      </c>
      <c r="B77">
        <v>42.315407</v>
      </c>
      <c r="C77">
        <v>43.356892000000002</v>
      </c>
    </row>
    <row r="78" spans="1:3" x14ac:dyDescent="0.2">
      <c r="A78" t="s">
        <v>99</v>
      </c>
      <c r="B78">
        <v>3.9338890000000002</v>
      </c>
      <c r="C78">
        <v>-53.125782000000001</v>
      </c>
    </row>
    <row r="79" spans="1:3" x14ac:dyDescent="0.2">
      <c r="A79" t="s">
        <v>100</v>
      </c>
      <c r="B79">
        <v>49.465691</v>
      </c>
      <c r="C79">
        <v>-2.5852780000000002</v>
      </c>
    </row>
    <row r="80" spans="1:3" x14ac:dyDescent="0.2">
      <c r="A80" t="s">
        <v>101</v>
      </c>
      <c r="B80">
        <v>7.9465269999999997</v>
      </c>
      <c r="C80">
        <v>-1.0231939999999999</v>
      </c>
    </row>
    <row r="81" spans="1:3" x14ac:dyDescent="0.2">
      <c r="A81" t="s">
        <v>102</v>
      </c>
      <c r="B81">
        <v>36.137740999999998</v>
      </c>
      <c r="C81">
        <v>-5.3453739999999996</v>
      </c>
    </row>
    <row r="82" spans="1:3" x14ac:dyDescent="0.2">
      <c r="A82" t="s">
        <v>103</v>
      </c>
      <c r="B82">
        <v>71.706935999999999</v>
      </c>
      <c r="C82">
        <v>-42.604303000000002</v>
      </c>
    </row>
    <row r="83" spans="1:3" x14ac:dyDescent="0.2">
      <c r="A83" t="s">
        <v>104</v>
      </c>
      <c r="B83">
        <v>13.443182</v>
      </c>
      <c r="C83">
        <v>-15.310138999999999</v>
      </c>
    </row>
    <row r="84" spans="1:3" x14ac:dyDescent="0.2">
      <c r="A84" t="s">
        <v>105</v>
      </c>
      <c r="B84">
        <v>9.9455869999999997</v>
      </c>
      <c r="C84">
        <v>-9.6966450000000002</v>
      </c>
    </row>
    <row r="85" spans="1:3" x14ac:dyDescent="0.2">
      <c r="A85" t="s">
        <v>106</v>
      </c>
      <c r="B85">
        <v>16.995971000000001</v>
      </c>
      <c r="C85">
        <v>-62.067641000000002</v>
      </c>
    </row>
    <row r="86" spans="1:3" x14ac:dyDescent="0.2">
      <c r="A86" t="s">
        <v>107</v>
      </c>
      <c r="B86">
        <v>1.650801</v>
      </c>
      <c r="C86">
        <v>10.267894999999999</v>
      </c>
    </row>
    <row r="87" spans="1:3" x14ac:dyDescent="0.2">
      <c r="A87" t="s">
        <v>108</v>
      </c>
      <c r="B87">
        <v>39.074207999999999</v>
      </c>
      <c r="C87">
        <v>21.824311999999999</v>
      </c>
    </row>
    <row r="88" spans="1:3" x14ac:dyDescent="0.2">
      <c r="A88" t="s">
        <v>109</v>
      </c>
      <c r="B88">
        <v>-54.429578999999997</v>
      </c>
      <c r="C88">
        <v>-36.587909000000003</v>
      </c>
    </row>
    <row r="89" spans="1:3" x14ac:dyDescent="0.2">
      <c r="A89" t="s">
        <v>110</v>
      </c>
      <c r="B89">
        <v>15.783471</v>
      </c>
      <c r="C89">
        <v>-90.230759000000006</v>
      </c>
    </row>
    <row r="90" spans="1:3" x14ac:dyDescent="0.2">
      <c r="A90" t="s">
        <v>111</v>
      </c>
      <c r="B90">
        <v>13.444304000000001</v>
      </c>
      <c r="C90">
        <v>144.79373100000001</v>
      </c>
    </row>
    <row r="91" spans="1:3" x14ac:dyDescent="0.2">
      <c r="A91" t="s">
        <v>112</v>
      </c>
      <c r="B91">
        <v>11.803749</v>
      </c>
      <c r="C91">
        <v>-15.180413</v>
      </c>
    </row>
    <row r="92" spans="1:3" x14ac:dyDescent="0.2">
      <c r="A92" t="s">
        <v>113</v>
      </c>
      <c r="B92">
        <v>4.8604159999999998</v>
      </c>
      <c r="C92">
        <v>-58.93018</v>
      </c>
    </row>
    <row r="93" spans="1:3" x14ac:dyDescent="0.2">
      <c r="A93" t="s">
        <v>114</v>
      </c>
      <c r="B93">
        <v>31.354676000000001</v>
      </c>
      <c r="C93">
        <v>34.308824999999999</v>
      </c>
    </row>
    <row r="94" spans="1:3" x14ac:dyDescent="0.2">
      <c r="A94" t="s">
        <v>115</v>
      </c>
      <c r="B94">
        <v>22.396428</v>
      </c>
      <c r="C94">
        <v>114.109497</v>
      </c>
    </row>
    <row r="95" spans="1:3" x14ac:dyDescent="0.2">
      <c r="A95" t="s">
        <v>116</v>
      </c>
      <c r="B95">
        <v>-53.081809999999997</v>
      </c>
      <c r="C95">
        <v>73.504158000000004</v>
      </c>
    </row>
    <row r="96" spans="1:3" x14ac:dyDescent="0.2">
      <c r="A96" t="s">
        <v>117</v>
      </c>
      <c r="B96">
        <v>15.199999</v>
      </c>
      <c r="C96">
        <v>-86.241905000000003</v>
      </c>
    </row>
    <row r="97" spans="1:3" x14ac:dyDescent="0.2">
      <c r="A97" t="s">
        <v>118</v>
      </c>
      <c r="B97">
        <v>45.1</v>
      </c>
      <c r="C97">
        <v>15.2</v>
      </c>
    </row>
    <row r="98" spans="1:3" x14ac:dyDescent="0.2">
      <c r="A98" t="s">
        <v>119</v>
      </c>
      <c r="B98">
        <v>18.971187</v>
      </c>
      <c r="C98">
        <v>-72.285214999999994</v>
      </c>
    </row>
    <row r="99" spans="1:3" x14ac:dyDescent="0.2">
      <c r="A99" t="s">
        <v>120</v>
      </c>
      <c r="B99">
        <v>47.162494000000002</v>
      </c>
      <c r="C99">
        <v>19.503304</v>
      </c>
    </row>
    <row r="100" spans="1:3" x14ac:dyDescent="0.2">
      <c r="A100" t="s">
        <v>121</v>
      </c>
      <c r="B100">
        <v>-0.78927499999999995</v>
      </c>
      <c r="C100">
        <v>113.92132700000001</v>
      </c>
    </row>
    <row r="101" spans="1:3" x14ac:dyDescent="0.2">
      <c r="A101" t="s">
        <v>122</v>
      </c>
      <c r="B101">
        <v>53.412909999999997</v>
      </c>
      <c r="C101">
        <v>-8.2438900000000004</v>
      </c>
    </row>
    <row r="102" spans="1:3" x14ac:dyDescent="0.2">
      <c r="A102" t="s">
        <v>123</v>
      </c>
      <c r="B102">
        <v>31.046050999999999</v>
      </c>
      <c r="C102">
        <v>34.851612000000003</v>
      </c>
    </row>
    <row r="103" spans="1:3" x14ac:dyDescent="0.2">
      <c r="A103" t="s">
        <v>124</v>
      </c>
      <c r="B103">
        <v>54.236106999999997</v>
      </c>
      <c r="C103">
        <v>-4.5480559999999999</v>
      </c>
    </row>
    <row r="104" spans="1:3" x14ac:dyDescent="0.2">
      <c r="A104" t="s">
        <v>125</v>
      </c>
      <c r="B104">
        <v>20.593684</v>
      </c>
      <c r="C104">
        <v>78.962879999999998</v>
      </c>
    </row>
    <row r="105" spans="1:3" x14ac:dyDescent="0.2">
      <c r="A105" t="s">
        <v>126</v>
      </c>
      <c r="B105">
        <v>-6.3431940000000004</v>
      </c>
      <c r="C105">
        <v>71.876519000000002</v>
      </c>
    </row>
    <row r="106" spans="1:3" x14ac:dyDescent="0.2">
      <c r="A106" t="s">
        <v>127</v>
      </c>
      <c r="B106">
        <v>33.223191</v>
      </c>
      <c r="C106">
        <v>43.679290999999999</v>
      </c>
    </row>
    <row r="107" spans="1:3" x14ac:dyDescent="0.2">
      <c r="A107" t="s">
        <v>128</v>
      </c>
      <c r="B107">
        <v>32.427908000000002</v>
      </c>
      <c r="C107">
        <v>53.688046</v>
      </c>
    </row>
    <row r="108" spans="1:3" x14ac:dyDescent="0.2">
      <c r="A108" t="s">
        <v>129</v>
      </c>
      <c r="B108">
        <v>64.963050999999993</v>
      </c>
      <c r="C108">
        <v>-19.020835000000002</v>
      </c>
    </row>
    <row r="109" spans="1:3" x14ac:dyDescent="0.2">
      <c r="A109" t="s">
        <v>130</v>
      </c>
      <c r="B109">
        <v>41.871940000000002</v>
      </c>
      <c r="C109">
        <v>12.56738</v>
      </c>
    </row>
    <row r="110" spans="1:3" x14ac:dyDescent="0.2">
      <c r="A110" t="s">
        <v>131</v>
      </c>
      <c r="B110">
        <v>49.214438999999999</v>
      </c>
      <c r="C110">
        <v>-2.1312500000000001</v>
      </c>
    </row>
    <row r="111" spans="1:3" x14ac:dyDescent="0.2">
      <c r="A111" t="s">
        <v>132</v>
      </c>
      <c r="B111">
        <v>18.109580999999999</v>
      </c>
      <c r="C111">
        <v>-77.297507999999993</v>
      </c>
    </row>
    <row r="112" spans="1:3" x14ac:dyDescent="0.2">
      <c r="A112" t="s">
        <v>133</v>
      </c>
      <c r="B112">
        <v>30.585163999999999</v>
      </c>
      <c r="C112">
        <v>36.238413999999999</v>
      </c>
    </row>
    <row r="113" spans="1:3" x14ac:dyDescent="0.2">
      <c r="A113" t="s">
        <v>134</v>
      </c>
      <c r="B113">
        <v>36.204824000000002</v>
      </c>
      <c r="C113">
        <v>138.25292400000001</v>
      </c>
    </row>
    <row r="114" spans="1:3" x14ac:dyDescent="0.2">
      <c r="A114" t="s">
        <v>135</v>
      </c>
      <c r="B114">
        <v>-2.3559E-2</v>
      </c>
      <c r="C114">
        <v>37.906193000000002</v>
      </c>
    </row>
    <row r="115" spans="1:3" x14ac:dyDescent="0.2">
      <c r="A115" t="s">
        <v>136</v>
      </c>
      <c r="B115">
        <v>41.20438</v>
      </c>
      <c r="C115">
        <v>74.766098</v>
      </c>
    </row>
    <row r="116" spans="1:3" x14ac:dyDescent="0.2">
      <c r="A116" t="s">
        <v>137</v>
      </c>
      <c r="B116">
        <v>12.565678999999999</v>
      </c>
      <c r="C116">
        <v>104.99096299999999</v>
      </c>
    </row>
    <row r="117" spans="1:3" x14ac:dyDescent="0.2">
      <c r="A117" t="s">
        <v>138</v>
      </c>
      <c r="B117">
        <v>-3.3704170000000002</v>
      </c>
      <c r="C117">
        <v>-168.734039</v>
      </c>
    </row>
    <row r="118" spans="1:3" x14ac:dyDescent="0.2">
      <c r="A118" t="s">
        <v>139</v>
      </c>
      <c r="B118">
        <v>-11.875000999999999</v>
      </c>
      <c r="C118">
        <v>43.872219000000001</v>
      </c>
    </row>
    <row r="119" spans="1:3" x14ac:dyDescent="0.2">
      <c r="A119" t="s">
        <v>140</v>
      </c>
      <c r="B119">
        <v>17.357821999999999</v>
      </c>
      <c r="C119">
        <v>-62.782997999999999</v>
      </c>
    </row>
    <row r="120" spans="1:3" x14ac:dyDescent="0.2">
      <c r="A120" t="s">
        <v>141</v>
      </c>
      <c r="B120">
        <v>40.339852</v>
      </c>
      <c r="C120">
        <v>127.510093</v>
      </c>
    </row>
    <row r="121" spans="1:3" x14ac:dyDescent="0.2">
      <c r="A121" t="s">
        <v>142</v>
      </c>
      <c r="B121">
        <v>35.907756999999997</v>
      </c>
      <c r="C121">
        <v>127.76692199999999</v>
      </c>
    </row>
    <row r="122" spans="1:3" x14ac:dyDescent="0.2">
      <c r="A122" t="s">
        <v>143</v>
      </c>
      <c r="B122">
        <v>29.31166</v>
      </c>
      <c r="C122">
        <v>47.481766</v>
      </c>
    </row>
    <row r="123" spans="1:3" x14ac:dyDescent="0.2">
      <c r="A123" t="s">
        <v>144</v>
      </c>
      <c r="B123">
        <v>19.513469000000001</v>
      </c>
      <c r="C123">
        <v>-80.566956000000005</v>
      </c>
    </row>
    <row r="124" spans="1:3" x14ac:dyDescent="0.2">
      <c r="A124" t="s">
        <v>145</v>
      </c>
      <c r="B124">
        <v>48.019573000000001</v>
      </c>
      <c r="C124">
        <v>66.923683999999994</v>
      </c>
    </row>
    <row r="125" spans="1:3" x14ac:dyDescent="0.2">
      <c r="A125" t="s">
        <v>146</v>
      </c>
      <c r="B125">
        <v>19.856269999999999</v>
      </c>
      <c r="C125">
        <v>102.495496</v>
      </c>
    </row>
    <row r="126" spans="1:3" x14ac:dyDescent="0.2">
      <c r="A126" t="s">
        <v>147</v>
      </c>
      <c r="B126">
        <v>33.854720999999998</v>
      </c>
      <c r="C126">
        <v>35.862285</v>
      </c>
    </row>
    <row r="127" spans="1:3" x14ac:dyDescent="0.2">
      <c r="A127" t="s">
        <v>148</v>
      </c>
      <c r="B127">
        <v>13.909444000000001</v>
      </c>
      <c r="C127">
        <v>-60.978892999999999</v>
      </c>
    </row>
    <row r="128" spans="1:3" x14ac:dyDescent="0.2">
      <c r="A128" t="s">
        <v>149</v>
      </c>
      <c r="B128">
        <v>47.165999999999997</v>
      </c>
      <c r="C128">
        <v>9.5553729999999995</v>
      </c>
    </row>
    <row r="129" spans="1:3" x14ac:dyDescent="0.2">
      <c r="A129" t="s">
        <v>150</v>
      </c>
      <c r="B129">
        <v>7.8730539999999998</v>
      </c>
      <c r="C129">
        <v>80.771797000000007</v>
      </c>
    </row>
    <row r="130" spans="1:3" x14ac:dyDescent="0.2">
      <c r="A130" t="s">
        <v>151</v>
      </c>
      <c r="B130">
        <v>6.4280549999999996</v>
      </c>
      <c r="C130">
        <v>-9.4294989999999999</v>
      </c>
    </row>
    <row r="131" spans="1:3" x14ac:dyDescent="0.2">
      <c r="A131" t="s">
        <v>152</v>
      </c>
      <c r="B131">
        <v>-29.609988000000001</v>
      </c>
      <c r="C131">
        <v>28.233608</v>
      </c>
    </row>
    <row r="132" spans="1:3" x14ac:dyDescent="0.2">
      <c r="A132" t="s">
        <v>153</v>
      </c>
      <c r="B132">
        <v>55.169438</v>
      </c>
      <c r="C132">
        <v>23.881274999999999</v>
      </c>
    </row>
    <row r="133" spans="1:3" x14ac:dyDescent="0.2">
      <c r="A133" t="s">
        <v>154</v>
      </c>
      <c r="B133">
        <v>49.815272999999998</v>
      </c>
      <c r="C133">
        <v>6.1295830000000002</v>
      </c>
    </row>
    <row r="134" spans="1:3" x14ac:dyDescent="0.2">
      <c r="A134" t="s">
        <v>155</v>
      </c>
      <c r="B134">
        <v>56.879635</v>
      </c>
      <c r="C134">
        <v>24.603189</v>
      </c>
    </row>
    <row r="135" spans="1:3" x14ac:dyDescent="0.2">
      <c r="A135" t="s">
        <v>156</v>
      </c>
      <c r="B135">
        <v>26.335100000000001</v>
      </c>
      <c r="C135">
        <v>17.228331000000001</v>
      </c>
    </row>
    <row r="136" spans="1:3" x14ac:dyDescent="0.2">
      <c r="A136" t="s">
        <v>157</v>
      </c>
      <c r="B136">
        <v>31.791702000000001</v>
      </c>
      <c r="C136">
        <v>-7.0926200000000001</v>
      </c>
    </row>
    <row r="137" spans="1:3" x14ac:dyDescent="0.2">
      <c r="A137" t="s">
        <v>158</v>
      </c>
      <c r="B137">
        <v>43.750298000000001</v>
      </c>
      <c r="C137">
        <v>7.4128410000000002</v>
      </c>
    </row>
    <row r="138" spans="1:3" x14ac:dyDescent="0.2">
      <c r="A138" t="s">
        <v>159</v>
      </c>
      <c r="B138">
        <v>47.411631</v>
      </c>
      <c r="C138">
        <v>28.369885</v>
      </c>
    </row>
    <row r="139" spans="1:3" x14ac:dyDescent="0.2">
      <c r="A139" t="s">
        <v>160</v>
      </c>
      <c r="B139">
        <v>42.708677999999999</v>
      </c>
      <c r="C139">
        <v>19.374389999999998</v>
      </c>
    </row>
    <row r="140" spans="1:3" x14ac:dyDescent="0.2">
      <c r="A140" t="s">
        <v>161</v>
      </c>
      <c r="B140">
        <v>-18.766946999999998</v>
      </c>
      <c r="C140">
        <v>46.869107</v>
      </c>
    </row>
    <row r="141" spans="1:3" x14ac:dyDescent="0.2">
      <c r="A141" t="s">
        <v>162</v>
      </c>
      <c r="B141">
        <v>7.1314739999999999</v>
      </c>
      <c r="C141">
        <v>171.18447800000001</v>
      </c>
    </row>
    <row r="142" spans="1:3" x14ac:dyDescent="0.2">
      <c r="A142" t="s">
        <v>163</v>
      </c>
      <c r="B142">
        <v>41.608635</v>
      </c>
      <c r="C142">
        <v>21.745274999999999</v>
      </c>
    </row>
    <row r="143" spans="1:3" x14ac:dyDescent="0.2">
      <c r="A143" t="s">
        <v>164</v>
      </c>
      <c r="B143">
        <v>17.570692000000001</v>
      </c>
      <c r="C143">
        <v>-3.9961660000000001</v>
      </c>
    </row>
    <row r="144" spans="1:3" x14ac:dyDescent="0.2">
      <c r="A144" t="s">
        <v>165</v>
      </c>
      <c r="B144">
        <v>21.913965000000001</v>
      </c>
      <c r="C144">
        <v>95.956222999999994</v>
      </c>
    </row>
    <row r="145" spans="1:3" x14ac:dyDescent="0.2">
      <c r="A145" t="s">
        <v>166</v>
      </c>
      <c r="B145">
        <v>46.862496</v>
      </c>
      <c r="C145">
        <v>103.846656</v>
      </c>
    </row>
    <row r="146" spans="1:3" x14ac:dyDescent="0.2">
      <c r="A146" t="s">
        <v>167</v>
      </c>
      <c r="B146">
        <v>22.198744999999999</v>
      </c>
      <c r="C146">
        <v>113.543873</v>
      </c>
    </row>
    <row r="147" spans="1:3" x14ac:dyDescent="0.2">
      <c r="A147" t="s">
        <v>168</v>
      </c>
      <c r="B147">
        <v>17.330829999999999</v>
      </c>
      <c r="C147">
        <v>145.38469000000001</v>
      </c>
    </row>
    <row r="148" spans="1:3" x14ac:dyDescent="0.2">
      <c r="A148" t="s">
        <v>169</v>
      </c>
      <c r="B148">
        <v>14.641527999999999</v>
      </c>
      <c r="C148">
        <v>-61.024174000000002</v>
      </c>
    </row>
    <row r="149" spans="1:3" x14ac:dyDescent="0.2">
      <c r="A149" t="s">
        <v>170</v>
      </c>
      <c r="B149">
        <v>21.00789</v>
      </c>
      <c r="C149">
        <v>-10.940835</v>
      </c>
    </row>
    <row r="150" spans="1:3" x14ac:dyDescent="0.2">
      <c r="A150" t="s">
        <v>171</v>
      </c>
      <c r="B150">
        <v>16.742498000000001</v>
      </c>
      <c r="C150">
        <v>-62.187365999999997</v>
      </c>
    </row>
    <row r="151" spans="1:3" x14ac:dyDescent="0.2">
      <c r="A151" t="s">
        <v>172</v>
      </c>
      <c r="B151">
        <v>35.937496000000003</v>
      </c>
      <c r="C151">
        <v>14.375416</v>
      </c>
    </row>
    <row r="152" spans="1:3" x14ac:dyDescent="0.2">
      <c r="A152" t="s">
        <v>173</v>
      </c>
      <c r="B152">
        <v>-20.348403999999999</v>
      </c>
      <c r="C152">
        <v>57.552152</v>
      </c>
    </row>
    <row r="153" spans="1:3" x14ac:dyDescent="0.2">
      <c r="A153" t="s">
        <v>174</v>
      </c>
      <c r="B153">
        <v>3.2027779999999999</v>
      </c>
      <c r="C153">
        <v>73.220680000000002</v>
      </c>
    </row>
    <row r="154" spans="1:3" x14ac:dyDescent="0.2">
      <c r="A154" t="s">
        <v>175</v>
      </c>
      <c r="B154">
        <v>-13.254308</v>
      </c>
      <c r="C154">
        <v>34.301524999999998</v>
      </c>
    </row>
    <row r="155" spans="1:3" x14ac:dyDescent="0.2">
      <c r="A155" t="s">
        <v>176</v>
      </c>
      <c r="B155">
        <v>23.634501</v>
      </c>
      <c r="C155">
        <v>-102.552784</v>
      </c>
    </row>
    <row r="156" spans="1:3" x14ac:dyDescent="0.2">
      <c r="A156" t="s">
        <v>177</v>
      </c>
      <c r="B156">
        <v>4.2104840000000001</v>
      </c>
      <c r="C156">
        <v>101.97576599999999</v>
      </c>
    </row>
    <row r="157" spans="1:3" x14ac:dyDescent="0.2">
      <c r="A157" t="s">
        <v>178</v>
      </c>
      <c r="B157">
        <v>-18.665694999999999</v>
      </c>
      <c r="C157">
        <v>35.529561999999999</v>
      </c>
    </row>
    <row r="158" spans="1:3" x14ac:dyDescent="0.2">
      <c r="A158" t="s">
        <v>179</v>
      </c>
      <c r="B158">
        <v>-22.957640000000001</v>
      </c>
      <c r="C158">
        <v>18.490410000000001</v>
      </c>
    </row>
    <row r="159" spans="1:3" x14ac:dyDescent="0.2">
      <c r="A159" t="s">
        <v>180</v>
      </c>
      <c r="B159">
        <v>-20.904305000000001</v>
      </c>
      <c r="C159">
        <v>165.618042</v>
      </c>
    </row>
    <row r="160" spans="1:3" x14ac:dyDescent="0.2">
      <c r="A160" t="s">
        <v>181</v>
      </c>
      <c r="B160">
        <v>17.607789</v>
      </c>
      <c r="C160">
        <v>8.0816660000000002</v>
      </c>
    </row>
    <row r="161" spans="1:3" x14ac:dyDescent="0.2">
      <c r="A161" t="s">
        <v>182</v>
      </c>
      <c r="B161">
        <v>-29.040835000000001</v>
      </c>
      <c r="C161">
        <v>167.954712</v>
      </c>
    </row>
    <row r="162" spans="1:3" x14ac:dyDescent="0.2">
      <c r="A162" t="s">
        <v>183</v>
      </c>
      <c r="B162">
        <v>9.0819989999999997</v>
      </c>
      <c r="C162">
        <v>8.6752769999999995</v>
      </c>
    </row>
    <row r="163" spans="1:3" x14ac:dyDescent="0.2">
      <c r="A163" t="s">
        <v>184</v>
      </c>
      <c r="B163">
        <v>12.865416</v>
      </c>
      <c r="C163">
        <v>-85.207228999999998</v>
      </c>
    </row>
    <row r="164" spans="1:3" x14ac:dyDescent="0.2">
      <c r="A164" t="s">
        <v>185</v>
      </c>
      <c r="B164">
        <v>52.132632999999998</v>
      </c>
      <c r="C164">
        <v>5.2912660000000002</v>
      </c>
    </row>
    <row r="165" spans="1:3" x14ac:dyDescent="0.2">
      <c r="A165" t="s">
        <v>186</v>
      </c>
      <c r="B165">
        <v>60.472023999999998</v>
      </c>
      <c r="C165">
        <v>8.4689460000000008</v>
      </c>
    </row>
    <row r="166" spans="1:3" x14ac:dyDescent="0.2">
      <c r="A166" t="s">
        <v>187</v>
      </c>
      <c r="B166">
        <v>28.394856999999998</v>
      </c>
      <c r="C166">
        <v>84.124008000000003</v>
      </c>
    </row>
    <row r="167" spans="1:3" x14ac:dyDescent="0.2">
      <c r="A167" t="s">
        <v>188</v>
      </c>
      <c r="B167">
        <v>-0.52277799999999996</v>
      </c>
      <c r="C167">
        <v>166.93150299999999</v>
      </c>
    </row>
    <row r="168" spans="1:3" x14ac:dyDescent="0.2">
      <c r="A168" t="s">
        <v>189</v>
      </c>
      <c r="B168">
        <v>-19.054445000000001</v>
      </c>
      <c r="C168">
        <v>-169.867233</v>
      </c>
    </row>
    <row r="169" spans="1:3" x14ac:dyDescent="0.2">
      <c r="A169" t="s">
        <v>190</v>
      </c>
      <c r="B169">
        <v>-40.900556999999999</v>
      </c>
      <c r="C169">
        <v>174.88597100000001</v>
      </c>
    </row>
    <row r="170" spans="1:3" x14ac:dyDescent="0.2">
      <c r="A170" t="s">
        <v>191</v>
      </c>
      <c r="B170">
        <v>21.512582999999999</v>
      </c>
      <c r="C170">
        <v>55.923254999999997</v>
      </c>
    </row>
    <row r="171" spans="1:3" x14ac:dyDescent="0.2">
      <c r="A171" t="s">
        <v>192</v>
      </c>
      <c r="B171">
        <v>8.5379810000000003</v>
      </c>
      <c r="C171">
        <v>-80.782127000000003</v>
      </c>
    </row>
    <row r="172" spans="1:3" x14ac:dyDescent="0.2">
      <c r="A172" t="s">
        <v>193</v>
      </c>
      <c r="B172">
        <v>-9.1899669999999993</v>
      </c>
      <c r="C172">
        <v>-75.015152</v>
      </c>
    </row>
    <row r="173" spans="1:3" x14ac:dyDescent="0.2">
      <c r="A173" t="s">
        <v>194</v>
      </c>
      <c r="B173">
        <v>-17.679742000000001</v>
      </c>
      <c r="C173">
        <v>-149.40684300000001</v>
      </c>
    </row>
    <row r="174" spans="1:3" x14ac:dyDescent="0.2">
      <c r="A174" t="s">
        <v>195</v>
      </c>
      <c r="B174">
        <v>-6.3149930000000003</v>
      </c>
      <c r="C174">
        <v>143.95554999999999</v>
      </c>
    </row>
    <row r="175" spans="1:3" x14ac:dyDescent="0.2">
      <c r="A175" t="s">
        <v>196</v>
      </c>
      <c r="B175">
        <v>12.879721</v>
      </c>
      <c r="C175">
        <v>121.774017</v>
      </c>
    </row>
    <row r="176" spans="1:3" x14ac:dyDescent="0.2">
      <c r="A176" t="s">
        <v>197</v>
      </c>
      <c r="B176">
        <v>30.375321</v>
      </c>
      <c r="C176">
        <v>69.345116000000004</v>
      </c>
    </row>
    <row r="177" spans="1:3" x14ac:dyDescent="0.2">
      <c r="A177" t="s">
        <v>198</v>
      </c>
      <c r="B177">
        <v>51.919438</v>
      </c>
      <c r="C177">
        <v>19.145136000000001</v>
      </c>
    </row>
    <row r="178" spans="1:3" x14ac:dyDescent="0.2">
      <c r="A178" t="s">
        <v>199</v>
      </c>
      <c r="B178">
        <v>46.941935999999998</v>
      </c>
      <c r="C178">
        <v>-56.27111</v>
      </c>
    </row>
    <row r="179" spans="1:3" x14ac:dyDescent="0.2">
      <c r="A179" t="s">
        <v>200</v>
      </c>
      <c r="B179">
        <v>-24.703614999999999</v>
      </c>
      <c r="C179">
        <v>-127.439308</v>
      </c>
    </row>
    <row r="180" spans="1:3" x14ac:dyDescent="0.2">
      <c r="A180" t="s">
        <v>201</v>
      </c>
      <c r="B180">
        <v>18.220832999999999</v>
      </c>
      <c r="C180">
        <v>-66.590148999999997</v>
      </c>
    </row>
    <row r="181" spans="1:3" x14ac:dyDescent="0.2">
      <c r="A181" t="s">
        <v>202</v>
      </c>
      <c r="B181">
        <v>31.952162000000001</v>
      </c>
      <c r="C181">
        <v>35.233153999999999</v>
      </c>
    </row>
    <row r="182" spans="1:3" x14ac:dyDescent="0.2">
      <c r="A182" t="s">
        <v>203</v>
      </c>
      <c r="B182">
        <v>39.399872000000002</v>
      </c>
      <c r="C182">
        <v>-8.2244539999999997</v>
      </c>
    </row>
    <row r="183" spans="1:3" x14ac:dyDescent="0.2">
      <c r="A183" t="s">
        <v>204</v>
      </c>
      <c r="B183">
        <v>7.5149800000000004</v>
      </c>
      <c r="C183">
        <v>134.58251999999999</v>
      </c>
    </row>
    <row r="184" spans="1:3" x14ac:dyDescent="0.2">
      <c r="A184" t="s">
        <v>205</v>
      </c>
      <c r="B184">
        <v>-23.442502999999999</v>
      </c>
      <c r="C184">
        <v>-58.443832</v>
      </c>
    </row>
    <row r="185" spans="1:3" x14ac:dyDescent="0.2">
      <c r="A185" t="s">
        <v>206</v>
      </c>
      <c r="B185">
        <v>25.354825999999999</v>
      </c>
      <c r="C185">
        <v>51.183883999999999</v>
      </c>
    </row>
    <row r="186" spans="1:3" x14ac:dyDescent="0.2">
      <c r="A186" t="s">
        <v>207</v>
      </c>
      <c r="B186">
        <v>-21.115141000000001</v>
      </c>
      <c r="C186">
        <v>55.536383999999998</v>
      </c>
    </row>
    <row r="187" spans="1:3" x14ac:dyDescent="0.2">
      <c r="A187" t="s">
        <v>208</v>
      </c>
      <c r="B187">
        <v>45.943161000000003</v>
      </c>
      <c r="C187">
        <v>24.966760000000001</v>
      </c>
    </row>
    <row r="188" spans="1:3" x14ac:dyDescent="0.2">
      <c r="A188" t="s">
        <v>209</v>
      </c>
      <c r="B188">
        <v>44.016520999999997</v>
      </c>
      <c r="C188">
        <v>21.005859000000001</v>
      </c>
    </row>
    <row r="189" spans="1:3" x14ac:dyDescent="0.2">
      <c r="A189" t="s">
        <v>210</v>
      </c>
      <c r="B189">
        <v>61.524009999999997</v>
      </c>
      <c r="C189">
        <v>105.31875599999999</v>
      </c>
    </row>
    <row r="190" spans="1:3" x14ac:dyDescent="0.2">
      <c r="A190" t="s">
        <v>211</v>
      </c>
      <c r="B190">
        <v>-1.9402779999999999</v>
      </c>
      <c r="C190">
        <v>29.873888000000001</v>
      </c>
    </row>
    <row r="191" spans="1:3" x14ac:dyDescent="0.2">
      <c r="A191" t="s">
        <v>212</v>
      </c>
      <c r="B191">
        <v>23.885942</v>
      </c>
      <c r="C191">
        <v>45.079161999999997</v>
      </c>
    </row>
    <row r="192" spans="1:3" x14ac:dyDescent="0.2">
      <c r="A192" t="s">
        <v>213</v>
      </c>
      <c r="B192">
        <v>-9.6457099999999993</v>
      </c>
      <c r="C192">
        <v>160.156194</v>
      </c>
    </row>
    <row r="193" spans="1:3" x14ac:dyDescent="0.2">
      <c r="A193" t="s">
        <v>214</v>
      </c>
      <c r="B193">
        <v>-4.6795739999999997</v>
      </c>
      <c r="C193">
        <v>55.491976999999999</v>
      </c>
    </row>
    <row r="194" spans="1:3" x14ac:dyDescent="0.2">
      <c r="A194" t="s">
        <v>215</v>
      </c>
      <c r="B194">
        <v>12.862807</v>
      </c>
      <c r="C194">
        <v>30.217635999999999</v>
      </c>
    </row>
    <row r="195" spans="1:3" x14ac:dyDescent="0.2">
      <c r="A195" t="s">
        <v>216</v>
      </c>
      <c r="B195">
        <v>60.128160999999999</v>
      </c>
      <c r="C195">
        <v>18.643501000000001</v>
      </c>
    </row>
    <row r="196" spans="1:3" x14ac:dyDescent="0.2">
      <c r="A196" t="s">
        <v>217</v>
      </c>
      <c r="B196">
        <v>1.3520829999999999</v>
      </c>
      <c r="C196">
        <v>103.819836</v>
      </c>
    </row>
    <row r="197" spans="1:3" x14ac:dyDescent="0.2">
      <c r="A197" t="s">
        <v>218</v>
      </c>
      <c r="B197">
        <v>-24.143474000000001</v>
      </c>
      <c r="C197">
        <v>-10.030696000000001</v>
      </c>
    </row>
    <row r="198" spans="1:3" x14ac:dyDescent="0.2">
      <c r="A198" t="s">
        <v>219</v>
      </c>
      <c r="B198">
        <v>46.151240999999999</v>
      </c>
      <c r="C198">
        <v>14.995463000000001</v>
      </c>
    </row>
    <row r="199" spans="1:3" x14ac:dyDescent="0.2">
      <c r="A199" t="s">
        <v>220</v>
      </c>
      <c r="B199">
        <v>77.553604000000007</v>
      </c>
      <c r="C199">
        <v>23.670272000000001</v>
      </c>
    </row>
    <row r="200" spans="1:3" x14ac:dyDescent="0.2">
      <c r="A200" t="s">
        <v>221</v>
      </c>
      <c r="B200">
        <v>48.669026000000002</v>
      </c>
      <c r="C200">
        <v>19.699024000000001</v>
      </c>
    </row>
    <row r="201" spans="1:3" x14ac:dyDescent="0.2">
      <c r="A201" t="s">
        <v>222</v>
      </c>
      <c r="B201">
        <v>8.4605549999999994</v>
      </c>
      <c r="C201">
        <v>-11.779889000000001</v>
      </c>
    </row>
    <row r="202" spans="1:3" x14ac:dyDescent="0.2">
      <c r="A202" t="s">
        <v>223</v>
      </c>
      <c r="B202">
        <v>43.942360000000001</v>
      </c>
      <c r="C202">
        <v>12.457777</v>
      </c>
    </row>
    <row r="203" spans="1:3" x14ac:dyDescent="0.2">
      <c r="A203" t="s">
        <v>224</v>
      </c>
      <c r="B203">
        <v>14.497401</v>
      </c>
      <c r="C203">
        <v>-14.452362000000001</v>
      </c>
    </row>
    <row r="204" spans="1:3" x14ac:dyDescent="0.2">
      <c r="A204" t="s">
        <v>225</v>
      </c>
      <c r="B204">
        <v>5.1521489999999996</v>
      </c>
      <c r="C204">
        <v>46.199615999999999</v>
      </c>
    </row>
    <row r="205" spans="1:3" x14ac:dyDescent="0.2">
      <c r="A205" t="s">
        <v>226</v>
      </c>
      <c r="B205">
        <v>3.919305</v>
      </c>
      <c r="C205">
        <v>-56.027782999999999</v>
      </c>
    </row>
    <row r="206" spans="1:3" x14ac:dyDescent="0.2">
      <c r="A206" t="s">
        <v>227</v>
      </c>
      <c r="B206">
        <v>0.18636</v>
      </c>
      <c r="C206">
        <v>6.6130810000000002</v>
      </c>
    </row>
    <row r="207" spans="1:3" x14ac:dyDescent="0.2">
      <c r="A207" t="s">
        <v>228</v>
      </c>
      <c r="B207">
        <v>13.794185000000001</v>
      </c>
      <c r="C207">
        <v>-88.896529999999998</v>
      </c>
    </row>
    <row r="208" spans="1:3" x14ac:dyDescent="0.2">
      <c r="A208" t="s">
        <v>229</v>
      </c>
      <c r="B208">
        <v>34.802075000000002</v>
      </c>
      <c r="C208">
        <v>38.996814999999998</v>
      </c>
    </row>
    <row r="209" spans="1:3" x14ac:dyDescent="0.2">
      <c r="A209" t="s">
        <v>230</v>
      </c>
      <c r="B209">
        <v>-26.522503</v>
      </c>
      <c r="C209">
        <v>31.465865999999998</v>
      </c>
    </row>
    <row r="210" spans="1:3" x14ac:dyDescent="0.2">
      <c r="A210" t="s">
        <v>231</v>
      </c>
      <c r="B210">
        <v>21.694025</v>
      </c>
      <c r="C210">
        <v>-71.797927999999999</v>
      </c>
    </row>
    <row r="211" spans="1:3" x14ac:dyDescent="0.2">
      <c r="A211" t="s">
        <v>232</v>
      </c>
      <c r="B211">
        <v>15.454166000000001</v>
      </c>
      <c r="C211">
        <v>18.732206999999999</v>
      </c>
    </row>
    <row r="212" spans="1:3" x14ac:dyDescent="0.2">
      <c r="A212" t="s">
        <v>233</v>
      </c>
      <c r="B212">
        <v>-49.280366000000001</v>
      </c>
      <c r="C212">
        <v>69.348557</v>
      </c>
    </row>
    <row r="213" spans="1:3" x14ac:dyDescent="0.2">
      <c r="A213" t="s">
        <v>234</v>
      </c>
      <c r="B213">
        <v>8.6195430000000002</v>
      </c>
      <c r="C213">
        <v>0.82478200000000002</v>
      </c>
    </row>
    <row r="214" spans="1:3" x14ac:dyDescent="0.2">
      <c r="A214" t="s">
        <v>235</v>
      </c>
      <c r="B214">
        <v>15.870032</v>
      </c>
      <c r="C214">
        <v>100.992541</v>
      </c>
    </row>
    <row r="215" spans="1:3" x14ac:dyDescent="0.2">
      <c r="A215" t="s">
        <v>236</v>
      </c>
      <c r="B215">
        <v>38.861033999999997</v>
      </c>
      <c r="C215">
        <v>71.276093000000003</v>
      </c>
    </row>
    <row r="216" spans="1:3" x14ac:dyDescent="0.2">
      <c r="A216" t="s">
        <v>237</v>
      </c>
      <c r="B216">
        <v>-8.9673630000000006</v>
      </c>
      <c r="C216">
        <v>-171.85588100000001</v>
      </c>
    </row>
    <row r="217" spans="1:3" x14ac:dyDescent="0.2">
      <c r="A217" t="s">
        <v>238</v>
      </c>
      <c r="B217">
        <v>-8.8742169999999998</v>
      </c>
      <c r="C217">
        <v>125.72753899999999</v>
      </c>
    </row>
    <row r="218" spans="1:3" x14ac:dyDescent="0.2">
      <c r="A218" t="s">
        <v>239</v>
      </c>
      <c r="B218">
        <v>38.969718999999998</v>
      </c>
      <c r="C218">
        <v>59.556277999999999</v>
      </c>
    </row>
    <row r="219" spans="1:3" x14ac:dyDescent="0.2">
      <c r="A219" t="s">
        <v>240</v>
      </c>
      <c r="B219">
        <v>33.886916999999997</v>
      </c>
      <c r="C219">
        <v>9.5374990000000004</v>
      </c>
    </row>
    <row r="220" spans="1:3" x14ac:dyDescent="0.2">
      <c r="A220" t="s">
        <v>241</v>
      </c>
      <c r="B220">
        <v>-21.178985999999998</v>
      </c>
      <c r="C220">
        <v>-175.19824199999999</v>
      </c>
    </row>
    <row r="221" spans="1:3" x14ac:dyDescent="0.2">
      <c r="A221" t="s">
        <v>242</v>
      </c>
      <c r="B221">
        <v>38.963745000000003</v>
      </c>
      <c r="C221">
        <v>35.243321999999999</v>
      </c>
    </row>
    <row r="222" spans="1:3" x14ac:dyDescent="0.2">
      <c r="A222" t="s">
        <v>243</v>
      </c>
      <c r="B222">
        <v>10.691803</v>
      </c>
      <c r="C222">
        <v>-61.222503000000003</v>
      </c>
    </row>
    <row r="223" spans="1:3" x14ac:dyDescent="0.2">
      <c r="A223" t="s">
        <v>244</v>
      </c>
      <c r="B223">
        <v>-7.1095350000000002</v>
      </c>
      <c r="C223">
        <v>177.64932999999999</v>
      </c>
    </row>
    <row r="224" spans="1:3" x14ac:dyDescent="0.2">
      <c r="A224" t="s">
        <v>245</v>
      </c>
      <c r="B224">
        <v>23.69781</v>
      </c>
      <c r="C224">
        <v>120.960515</v>
      </c>
    </row>
    <row r="225" spans="1:3" x14ac:dyDescent="0.2">
      <c r="A225" t="s">
        <v>246</v>
      </c>
      <c r="B225">
        <v>-6.3690280000000001</v>
      </c>
      <c r="C225">
        <v>34.888821999999998</v>
      </c>
    </row>
    <row r="226" spans="1:3" x14ac:dyDescent="0.2">
      <c r="A226" t="s">
        <v>247</v>
      </c>
      <c r="B226">
        <v>48.379432999999999</v>
      </c>
      <c r="C226">
        <v>31.165579999999999</v>
      </c>
    </row>
    <row r="227" spans="1:3" x14ac:dyDescent="0.2">
      <c r="A227" t="s">
        <v>248</v>
      </c>
      <c r="B227">
        <v>1.3733329999999999</v>
      </c>
      <c r="C227">
        <v>32.290275000000001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 of the world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2023-04-04T17:09:21Z</dcterms:created>
  <dcterms:modified xsi:type="dcterms:W3CDTF">2023-04-04T17:09:21Z</dcterms:modified>
</cp:coreProperties>
</file>