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bibuniversity-my.sharepoint.com/personal/ay06993_st_habib_edu_pk/Documents/HABIB/Semester 6/DAA/Project/Algorithms/"/>
    </mc:Choice>
  </mc:AlternateContent>
  <xr:revisionPtr revIDLastSave="1" documentId="8_{3205C166-A2B9-4A6E-B563-286032FBFA6E}" xr6:coauthVersionLast="47" xr6:coauthVersionMax="47" xr10:uidLastSave="{E0BF3361-E0A4-4975-B117-DF36F9470E11}"/>
  <bookViews>
    <workbookView xWindow="3360" yWindow="2805" windowWidth="21600" windowHeight="11295" xr2:uid="{2B621C40-D779-4730-B20F-969B611DDE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18" i="1"/>
  <c r="F28" i="1"/>
  <c r="F83" i="1"/>
  <c r="F94" i="1"/>
  <c r="F55" i="1"/>
  <c r="F100" i="1"/>
  <c r="F39" i="1"/>
  <c r="F93" i="1"/>
  <c r="F6" i="1"/>
  <c r="F37" i="1"/>
  <c r="F64" i="1"/>
  <c r="F90" i="1"/>
  <c r="F91" i="1"/>
  <c r="F81" i="1"/>
  <c r="F75" i="1"/>
  <c r="F73" i="1"/>
  <c r="F66" i="1"/>
  <c r="F21" i="1"/>
  <c r="F40" i="1"/>
  <c r="F26" i="1"/>
  <c r="F52" i="1"/>
  <c r="F60" i="1"/>
  <c r="F8" i="1"/>
  <c r="F69" i="1"/>
  <c r="F95" i="1"/>
  <c r="F48" i="1"/>
  <c r="F50" i="1"/>
  <c r="F19" i="1"/>
  <c r="F9" i="1"/>
  <c r="F63" i="1"/>
  <c r="F53" i="1"/>
  <c r="F10" i="1"/>
  <c r="F56" i="1"/>
  <c r="F80" i="1"/>
  <c r="F78" i="1"/>
  <c r="F22" i="1"/>
  <c r="F79" i="1"/>
  <c r="F38" i="1"/>
  <c r="F17" i="1"/>
  <c r="F45" i="1"/>
  <c r="F92" i="1"/>
  <c r="F14" i="1"/>
  <c r="F44" i="1"/>
  <c r="F88" i="1"/>
  <c r="F76" i="1"/>
  <c r="F82" i="1"/>
  <c r="F15" i="1"/>
  <c r="F72" i="1"/>
  <c r="F84" i="1"/>
  <c r="F57" i="1"/>
  <c r="F96" i="1"/>
  <c r="F49" i="1"/>
  <c r="F47" i="1"/>
  <c r="F61" i="1"/>
  <c r="F101" i="1"/>
  <c r="F65" i="1"/>
  <c r="F43" i="1"/>
  <c r="F35" i="1"/>
  <c r="F7" i="1"/>
  <c r="F99" i="1"/>
  <c r="F68" i="1"/>
  <c r="F85" i="1"/>
  <c r="F25" i="1"/>
  <c r="F24" i="1"/>
  <c r="F20" i="1"/>
  <c r="F54" i="1"/>
  <c r="F70" i="1"/>
  <c r="F59" i="1"/>
  <c r="F102" i="1"/>
  <c r="F5" i="1"/>
  <c r="F36" i="1"/>
  <c r="F13" i="1"/>
  <c r="F31" i="1"/>
  <c r="F11" i="1"/>
  <c r="F97" i="1"/>
  <c r="F62" i="1"/>
  <c r="F4" i="1"/>
  <c r="F58" i="1"/>
  <c r="F41" i="1"/>
  <c r="F16" i="1"/>
  <c r="F46" i="1"/>
  <c r="F86" i="1"/>
  <c r="F12" i="1"/>
  <c r="F3" i="1"/>
  <c r="H4" i="1" s="1"/>
  <c r="F29" i="1"/>
  <c r="F67" i="1"/>
  <c r="F74" i="1"/>
  <c r="F89" i="1"/>
  <c r="F51" i="1"/>
  <c r="F87" i="1"/>
  <c r="F30" i="1"/>
  <c r="F23" i="1"/>
  <c r="F34" i="1"/>
  <c r="F32" i="1"/>
  <c r="F42" i="1"/>
  <c r="F71" i="1"/>
  <c r="F33" i="1"/>
  <c r="F27" i="1"/>
  <c r="F77" i="1"/>
  <c r="E98" i="1"/>
  <c r="E18" i="1"/>
  <c r="E28" i="1"/>
  <c r="E83" i="1"/>
  <c r="E94" i="1"/>
  <c r="E55" i="1"/>
  <c r="E100" i="1"/>
  <c r="E39" i="1"/>
  <c r="E93" i="1"/>
  <c r="E6" i="1"/>
  <c r="E37" i="1"/>
  <c r="E64" i="1"/>
  <c r="E90" i="1"/>
  <c r="E91" i="1"/>
  <c r="E81" i="1"/>
  <c r="E75" i="1"/>
  <c r="E73" i="1"/>
  <c r="E66" i="1"/>
  <c r="E21" i="1"/>
  <c r="E40" i="1"/>
  <c r="E26" i="1"/>
  <c r="E52" i="1"/>
  <c r="E60" i="1"/>
  <c r="E8" i="1"/>
  <c r="E69" i="1"/>
  <c r="E95" i="1"/>
  <c r="E48" i="1"/>
  <c r="E50" i="1"/>
  <c r="E19" i="1"/>
  <c r="E9" i="1"/>
  <c r="E63" i="1"/>
  <c r="E53" i="1"/>
  <c r="E10" i="1"/>
  <c r="E56" i="1"/>
  <c r="E80" i="1"/>
  <c r="E78" i="1"/>
  <c r="E22" i="1"/>
  <c r="E79" i="1"/>
  <c r="E38" i="1"/>
  <c r="E17" i="1"/>
  <c r="E45" i="1"/>
  <c r="E92" i="1"/>
  <c r="E14" i="1"/>
  <c r="E44" i="1"/>
  <c r="E88" i="1"/>
  <c r="E76" i="1"/>
  <c r="E82" i="1"/>
  <c r="E15" i="1"/>
  <c r="E72" i="1"/>
  <c r="E84" i="1"/>
  <c r="E57" i="1"/>
  <c r="E96" i="1"/>
  <c r="E49" i="1"/>
  <c r="E47" i="1"/>
  <c r="E61" i="1"/>
  <c r="E101" i="1"/>
  <c r="E65" i="1"/>
  <c r="E43" i="1"/>
  <c r="E35" i="1"/>
  <c r="E7" i="1"/>
  <c r="E99" i="1"/>
  <c r="E68" i="1"/>
  <c r="E85" i="1"/>
  <c r="E25" i="1"/>
  <c r="E24" i="1"/>
  <c r="E20" i="1"/>
  <c r="E54" i="1"/>
  <c r="E70" i="1"/>
  <c r="E59" i="1"/>
  <c r="E102" i="1"/>
  <c r="E5" i="1"/>
  <c r="E36" i="1"/>
  <c r="E13" i="1"/>
  <c r="E31" i="1"/>
  <c r="E11" i="1"/>
  <c r="E97" i="1"/>
  <c r="E62" i="1"/>
  <c r="E4" i="1"/>
  <c r="E58" i="1"/>
  <c r="E41" i="1"/>
  <c r="E16" i="1"/>
  <c r="E46" i="1"/>
  <c r="E86" i="1"/>
  <c r="E12" i="1"/>
  <c r="E3" i="1"/>
  <c r="H3" i="1" s="1"/>
  <c r="E29" i="1"/>
  <c r="E67" i="1"/>
  <c r="E74" i="1"/>
  <c r="E89" i="1"/>
  <c r="E51" i="1"/>
  <c r="E87" i="1"/>
  <c r="E30" i="1"/>
  <c r="E23" i="1"/>
  <c r="E34" i="1"/>
  <c r="E32" i="1"/>
  <c r="E42" i="1"/>
  <c r="E71" i="1"/>
  <c r="E33" i="1"/>
  <c r="E27" i="1"/>
  <c r="E77" i="1"/>
</calcChain>
</file>

<file path=xl/sharedStrings.xml><?xml version="1.0" encoding="utf-8"?>
<sst xmlns="http://schemas.openxmlformats.org/spreadsheetml/2006/main" count="7" uniqueCount="7">
  <si>
    <t>DP</t>
  </si>
  <si>
    <t>Greedy</t>
  </si>
  <si>
    <t>EA</t>
  </si>
  <si>
    <t>very_large_n_group</t>
  </si>
  <si>
    <t>Greedy Error</t>
  </si>
  <si>
    <t>EA Error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</si>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</sst>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3039</c:v>
                </c:pt>
                <c:pt idx="1">
                  <c:v>3162</c:v>
                </c:pt>
                <c:pt idx="2">
                  <c:v>3283</c:v>
                </c:pt>
                <c:pt idx="3">
                  <c:v>3473</c:v>
                </c:pt>
                <c:pt idx="4">
                  <c:v>3705</c:v>
                </c:pt>
                <c:pt idx="5">
                  <c:v>3829</c:v>
                </c:pt>
                <c:pt idx="6">
                  <c:v>3884</c:v>
                </c:pt>
                <c:pt idx="7">
                  <c:v>4027</c:v>
                </c:pt>
                <c:pt idx="8">
                  <c:v>4200</c:v>
                </c:pt>
                <c:pt idx="9">
                  <c:v>4441</c:v>
                </c:pt>
                <c:pt idx="10">
                  <c:v>4619</c:v>
                </c:pt>
                <c:pt idx="11">
                  <c:v>4676</c:v>
                </c:pt>
                <c:pt idx="12">
                  <c:v>4765</c:v>
                </c:pt>
                <c:pt idx="13">
                  <c:v>4824</c:v>
                </c:pt>
                <c:pt idx="14">
                  <c:v>4840</c:v>
                </c:pt>
                <c:pt idx="15">
                  <c:v>4959</c:v>
                </c:pt>
                <c:pt idx="16">
                  <c:v>4991</c:v>
                </c:pt>
                <c:pt idx="17">
                  <c:v>5009</c:v>
                </c:pt>
                <c:pt idx="18">
                  <c:v>5033</c:v>
                </c:pt>
                <c:pt idx="19">
                  <c:v>5101</c:v>
                </c:pt>
                <c:pt idx="20">
                  <c:v>5112</c:v>
                </c:pt>
                <c:pt idx="21">
                  <c:v>5281</c:v>
                </c:pt>
                <c:pt idx="22">
                  <c:v>5355</c:v>
                </c:pt>
                <c:pt idx="23">
                  <c:v>5550</c:v>
                </c:pt>
                <c:pt idx="24">
                  <c:v>5572</c:v>
                </c:pt>
                <c:pt idx="25">
                  <c:v>5634</c:v>
                </c:pt>
                <c:pt idx="26">
                  <c:v>5666</c:v>
                </c:pt>
                <c:pt idx="27">
                  <c:v>5768</c:v>
                </c:pt>
                <c:pt idx="28">
                  <c:v>5858</c:v>
                </c:pt>
                <c:pt idx="29">
                  <c:v>5888</c:v>
                </c:pt>
                <c:pt idx="30">
                  <c:v>5918</c:v>
                </c:pt>
                <c:pt idx="31">
                  <c:v>5924</c:v>
                </c:pt>
                <c:pt idx="32">
                  <c:v>5968</c:v>
                </c:pt>
                <c:pt idx="33">
                  <c:v>6087</c:v>
                </c:pt>
                <c:pt idx="34">
                  <c:v>6105</c:v>
                </c:pt>
                <c:pt idx="35">
                  <c:v>6380</c:v>
                </c:pt>
                <c:pt idx="36">
                  <c:v>6859</c:v>
                </c:pt>
                <c:pt idx="37">
                  <c:v>6910</c:v>
                </c:pt>
                <c:pt idx="38">
                  <c:v>6952</c:v>
                </c:pt>
                <c:pt idx="39">
                  <c:v>6953</c:v>
                </c:pt>
                <c:pt idx="40">
                  <c:v>7374</c:v>
                </c:pt>
                <c:pt idx="41">
                  <c:v>7498</c:v>
                </c:pt>
                <c:pt idx="42">
                  <c:v>8014</c:v>
                </c:pt>
                <c:pt idx="43">
                  <c:v>8570</c:v>
                </c:pt>
                <c:pt idx="44">
                  <c:v>8730</c:v>
                </c:pt>
                <c:pt idx="45">
                  <c:v>8889</c:v>
                </c:pt>
                <c:pt idx="46">
                  <c:v>8892</c:v>
                </c:pt>
                <c:pt idx="47">
                  <c:v>9246</c:v>
                </c:pt>
                <c:pt idx="48">
                  <c:v>9635</c:v>
                </c:pt>
                <c:pt idx="49">
                  <c:v>9725</c:v>
                </c:pt>
                <c:pt idx="50">
                  <c:v>9797</c:v>
                </c:pt>
                <c:pt idx="51">
                  <c:v>9817</c:v>
                </c:pt>
                <c:pt idx="52">
                  <c:v>9837</c:v>
                </c:pt>
                <c:pt idx="53">
                  <c:v>10092</c:v>
                </c:pt>
                <c:pt idx="54">
                  <c:v>10171</c:v>
                </c:pt>
                <c:pt idx="55">
                  <c:v>10649</c:v>
                </c:pt>
                <c:pt idx="56">
                  <c:v>10654</c:v>
                </c:pt>
                <c:pt idx="57">
                  <c:v>10704</c:v>
                </c:pt>
                <c:pt idx="58">
                  <c:v>10996</c:v>
                </c:pt>
                <c:pt idx="59">
                  <c:v>11012</c:v>
                </c:pt>
                <c:pt idx="60">
                  <c:v>11071</c:v>
                </c:pt>
                <c:pt idx="61">
                  <c:v>11107</c:v>
                </c:pt>
                <c:pt idx="62">
                  <c:v>11373</c:v>
                </c:pt>
                <c:pt idx="63">
                  <c:v>11471</c:v>
                </c:pt>
                <c:pt idx="64">
                  <c:v>11523</c:v>
                </c:pt>
                <c:pt idx="65">
                  <c:v>11852</c:v>
                </c:pt>
                <c:pt idx="66">
                  <c:v>12504</c:v>
                </c:pt>
                <c:pt idx="67">
                  <c:v>13613</c:v>
                </c:pt>
                <c:pt idx="68">
                  <c:v>13794</c:v>
                </c:pt>
                <c:pt idx="69">
                  <c:v>14714</c:v>
                </c:pt>
                <c:pt idx="70">
                  <c:v>14714</c:v>
                </c:pt>
                <c:pt idx="71">
                  <c:v>16148</c:v>
                </c:pt>
                <c:pt idx="72">
                  <c:v>16344</c:v>
                </c:pt>
                <c:pt idx="73">
                  <c:v>16909</c:v>
                </c:pt>
                <c:pt idx="74">
                  <c:v>18602</c:v>
                </c:pt>
                <c:pt idx="75">
                  <c:v>18726</c:v>
                </c:pt>
                <c:pt idx="76">
                  <c:v>25985</c:v>
                </c:pt>
                <c:pt idx="77">
                  <c:v>26126</c:v>
                </c:pt>
                <c:pt idx="78">
                  <c:v>26583</c:v>
                </c:pt>
                <c:pt idx="79">
                  <c:v>27608</c:v>
                </c:pt>
                <c:pt idx="80">
                  <c:v>27734</c:v>
                </c:pt>
                <c:pt idx="81">
                  <c:v>29125</c:v>
                </c:pt>
                <c:pt idx="82">
                  <c:v>30850</c:v>
                </c:pt>
                <c:pt idx="83">
                  <c:v>35943</c:v>
                </c:pt>
                <c:pt idx="84">
                  <c:v>39635</c:v>
                </c:pt>
                <c:pt idx="85">
                  <c:v>39796</c:v>
                </c:pt>
                <c:pt idx="86">
                  <c:v>42220</c:v>
                </c:pt>
                <c:pt idx="87">
                  <c:v>42436</c:v>
                </c:pt>
                <c:pt idx="88">
                  <c:v>43080</c:v>
                </c:pt>
                <c:pt idx="89">
                  <c:v>43876</c:v>
                </c:pt>
                <c:pt idx="90">
                  <c:v>44686</c:v>
                </c:pt>
                <c:pt idx="91">
                  <c:v>45200</c:v>
                </c:pt>
                <c:pt idx="92">
                  <c:v>45557</c:v>
                </c:pt>
                <c:pt idx="93">
                  <c:v>45576</c:v>
                </c:pt>
                <c:pt idx="94">
                  <c:v>47548</c:v>
                </c:pt>
                <c:pt idx="95">
                  <c:v>48952</c:v>
                </c:pt>
                <c:pt idx="96">
                  <c:v>50533</c:v>
                </c:pt>
                <c:pt idx="97">
                  <c:v>50678</c:v>
                </c:pt>
                <c:pt idx="98">
                  <c:v>53981</c:v>
                </c:pt>
                <c:pt idx="99">
                  <c:v>54261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9-40E6-B81D-43850F4A461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2341</c:v>
                </c:pt>
                <c:pt idx="1">
                  <c:v>2455.6666666666601</c:v>
                </c:pt>
                <c:pt idx="2">
                  <c:v>2420.6666666666601</c:v>
                </c:pt>
                <c:pt idx="3">
                  <c:v>2723.6666666666601</c:v>
                </c:pt>
                <c:pt idx="4">
                  <c:v>2689.6666666666601</c:v>
                </c:pt>
                <c:pt idx="5">
                  <c:v>2156.6666666666601</c:v>
                </c:pt>
                <c:pt idx="6">
                  <c:v>3005.6666666666601</c:v>
                </c:pt>
                <c:pt idx="7">
                  <c:v>2653.6666666666601</c:v>
                </c:pt>
                <c:pt idx="8">
                  <c:v>2979.3333333333298</c:v>
                </c:pt>
                <c:pt idx="9">
                  <c:v>2800.6666666666601</c:v>
                </c:pt>
                <c:pt idx="10">
                  <c:v>2858.6666666666601</c:v>
                </c:pt>
                <c:pt idx="11">
                  <c:v>3121.3333333333298</c:v>
                </c:pt>
                <c:pt idx="12">
                  <c:v>2837</c:v>
                </c:pt>
                <c:pt idx="13">
                  <c:v>2804.3333333333298</c:v>
                </c:pt>
                <c:pt idx="14">
                  <c:v>2366</c:v>
                </c:pt>
                <c:pt idx="15">
                  <c:v>2529.3333333333298</c:v>
                </c:pt>
                <c:pt idx="16">
                  <c:v>2421.6666666666601</c:v>
                </c:pt>
                <c:pt idx="17">
                  <c:v>2391.6666666666601</c:v>
                </c:pt>
                <c:pt idx="18">
                  <c:v>2869.3333333333298</c:v>
                </c:pt>
                <c:pt idx="19">
                  <c:v>2986.3333333333298</c:v>
                </c:pt>
                <c:pt idx="20">
                  <c:v>3083.3333333333298</c:v>
                </c:pt>
                <c:pt idx="21">
                  <c:v>3527.3333333333298</c:v>
                </c:pt>
                <c:pt idx="22">
                  <c:v>2452.3333333333298</c:v>
                </c:pt>
                <c:pt idx="23">
                  <c:v>3193.3333333333298</c:v>
                </c:pt>
                <c:pt idx="24">
                  <c:v>3199.3333333333298</c:v>
                </c:pt>
                <c:pt idx="25">
                  <c:v>2684.3333333333298</c:v>
                </c:pt>
                <c:pt idx="26">
                  <c:v>2449.3333333333298</c:v>
                </c:pt>
                <c:pt idx="27">
                  <c:v>2617.3333333333298</c:v>
                </c:pt>
                <c:pt idx="28">
                  <c:v>3482.6666666666601</c:v>
                </c:pt>
                <c:pt idx="29">
                  <c:v>2522</c:v>
                </c:pt>
                <c:pt idx="30">
                  <c:v>3076</c:v>
                </c:pt>
                <c:pt idx="31">
                  <c:v>2661.3333333333298</c:v>
                </c:pt>
                <c:pt idx="32">
                  <c:v>3206.3333333333298</c:v>
                </c:pt>
                <c:pt idx="33">
                  <c:v>3180</c:v>
                </c:pt>
                <c:pt idx="34">
                  <c:v>2564.3333333333298</c:v>
                </c:pt>
                <c:pt idx="35">
                  <c:v>3036</c:v>
                </c:pt>
                <c:pt idx="36">
                  <c:v>3077</c:v>
                </c:pt>
                <c:pt idx="37">
                  <c:v>3207</c:v>
                </c:pt>
                <c:pt idx="38">
                  <c:v>3164.6666666666601</c:v>
                </c:pt>
                <c:pt idx="39">
                  <c:v>3344</c:v>
                </c:pt>
                <c:pt idx="40">
                  <c:v>3435</c:v>
                </c:pt>
                <c:pt idx="41">
                  <c:v>3546.6666666666601</c:v>
                </c:pt>
                <c:pt idx="42">
                  <c:v>3097.3333333333298</c:v>
                </c:pt>
                <c:pt idx="43">
                  <c:v>3148</c:v>
                </c:pt>
                <c:pt idx="44">
                  <c:v>3084</c:v>
                </c:pt>
                <c:pt idx="45">
                  <c:v>3773</c:v>
                </c:pt>
                <c:pt idx="46">
                  <c:v>3413.3333333333298</c:v>
                </c:pt>
                <c:pt idx="47">
                  <c:v>3121.3333333333298</c:v>
                </c:pt>
                <c:pt idx="48">
                  <c:v>3647.3333333333298</c:v>
                </c:pt>
                <c:pt idx="49">
                  <c:v>3585.3333333333298</c:v>
                </c:pt>
                <c:pt idx="50">
                  <c:v>3223.3333333333298</c:v>
                </c:pt>
                <c:pt idx="51">
                  <c:v>2896.6666666666601</c:v>
                </c:pt>
                <c:pt idx="52">
                  <c:v>3842.3333333333298</c:v>
                </c:pt>
                <c:pt idx="53">
                  <c:v>3080.6666666666601</c:v>
                </c:pt>
                <c:pt idx="54">
                  <c:v>4202.6666666666597</c:v>
                </c:pt>
                <c:pt idx="55">
                  <c:v>3893</c:v>
                </c:pt>
                <c:pt idx="56">
                  <c:v>3057</c:v>
                </c:pt>
                <c:pt idx="57">
                  <c:v>3288.6666666666601</c:v>
                </c:pt>
                <c:pt idx="58">
                  <c:v>4224</c:v>
                </c:pt>
                <c:pt idx="59">
                  <c:v>3982.6666666666601</c:v>
                </c:pt>
                <c:pt idx="60">
                  <c:v>3687.3333333333298</c:v>
                </c:pt>
                <c:pt idx="61">
                  <c:v>3289.6666666666601</c:v>
                </c:pt>
                <c:pt idx="62">
                  <c:v>3466.3333333333298</c:v>
                </c:pt>
                <c:pt idx="63">
                  <c:v>3662.3333333333298</c:v>
                </c:pt>
                <c:pt idx="64">
                  <c:v>3939.3333333333298</c:v>
                </c:pt>
                <c:pt idx="65">
                  <c:v>3729</c:v>
                </c:pt>
                <c:pt idx="66">
                  <c:v>3759</c:v>
                </c:pt>
                <c:pt idx="67">
                  <c:v>2722.6666666666601</c:v>
                </c:pt>
                <c:pt idx="68">
                  <c:v>3474</c:v>
                </c:pt>
                <c:pt idx="69">
                  <c:v>3225.3333333333298</c:v>
                </c:pt>
                <c:pt idx="70">
                  <c:v>3000</c:v>
                </c:pt>
                <c:pt idx="71">
                  <c:v>3044</c:v>
                </c:pt>
                <c:pt idx="72">
                  <c:v>3465.6666666666601</c:v>
                </c:pt>
                <c:pt idx="73">
                  <c:v>3377.6666666666601</c:v>
                </c:pt>
                <c:pt idx="74">
                  <c:v>4359</c:v>
                </c:pt>
                <c:pt idx="75">
                  <c:v>4024.6666666666601</c:v>
                </c:pt>
                <c:pt idx="76">
                  <c:v>4889</c:v>
                </c:pt>
                <c:pt idx="77">
                  <c:v>4509.3333333333303</c:v>
                </c:pt>
                <c:pt idx="78">
                  <c:v>3148.6666666666601</c:v>
                </c:pt>
                <c:pt idx="79">
                  <c:v>4974.3333333333303</c:v>
                </c:pt>
                <c:pt idx="80">
                  <c:v>5329</c:v>
                </c:pt>
                <c:pt idx="81">
                  <c:v>6212</c:v>
                </c:pt>
                <c:pt idx="82">
                  <c:v>5723.3333333333303</c:v>
                </c:pt>
                <c:pt idx="83">
                  <c:v>8973</c:v>
                </c:pt>
                <c:pt idx="84">
                  <c:v>8540.3333333333303</c:v>
                </c:pt>
                <c:pt idx="85">
                  <c:v>8651.3333333333303</c:v>
                </c:pt>
                <c:pt idx="86">
                  <c:v>12071</c:v>
                </c:pt>
                <c:pt idx="87">
                  <c:v>10009.666666666601</c:v>
                </c:pt>
                <c:pt idx="88">
                  <c:v>12028</c:v>
                </c:pt>
                <c:pt idx="89">
                  <c:v>11094.333333333299</c:v>
                </c:pt>
                <c:pt idx="90">
                  <c:v>8341</c:v>
                </c:pt>
                <c:pt idx="91">
                  <c:v>12413.666666666601</c:v>
                </c:pt>
                <c:pt idx="92">
                  <c:v>8903.6666666666606</c:v>
                </c:pt>
                <c:pt idx="93">
                  <c:v>10877.333333333299</c:v>
                </c:pt>
                <c:pt idx="94">
                  <c:v>9802</c:v>
                </c:pt>
                <c:pt idx="95">
                  <c:v>11140.333333333299</c:v>
                </c:pt>
                <c:pt idx="96">
                  <c:v>9224</c:v>
                </c:pt>
                <c:pt idx="97">
                  <c:v>10593</c:v>
                </c:pt>
                <c:pt idx="98">
                  <c:v>9021.6666666666606</c:v>
                </c:pt>
                <c:pt idx="99">
                  <c:v>11302.666666666601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9-40E6-B81D-43850F4A461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3039</c:v>
                </c:pt>
                <c:pt idx="1">
                  <c:v>3086</c:v>
                </c:pt>
                <c:pt idx="2">
                  <c:v>3283</c:v>
                </c:pt>
                <c:pt idx="3">
                  <c:v>3449</c:v>
                </c:pt>
                <c:pt idx="4">
                  <c:v>3703</c:v>
                </c:pt>
                <c:pt idx="5">
                  <c:v>3799</c:v>
                </c:pt>
                <c:pt idx="6">
                  <c:v>3846</c:v>
                </c:pt>
                <c:pt idx="7">
                  <c:v>3829</c:v>
                </c:pt>
                <c:pt idx="8">
                  <c:v>4159</c:v>
                </c:pt>
                <c:pt idx="9">
                  <c:v>4441</c:v>
                </c:pt>
                <c:pt idx="10">
                  <c:v>4608</c:v>
                </c:pt>
                <c:pt idx="11">
                  <c:v>4441</c:v>
                </c:pt>
                <c:pt idx="12">
                  <c:v>4744</c:v>
                </c:pt>
                <c:pt idx="13">
                  <c:v>4772</c:v>
                </c:pt>
                <c:pt idx="14">
                  <c:v>4835</c:v>
                </c:pt>
                <c:pt idx="15">
                  <c:v>4943</c:v>
                </c:pt>
                <c:pt idx="16">
                  <c:v>4967</c:v>
                </c:pt>
                <c:pt idx="17">
                  <c:v>5000</c:v>
                </c:pt>
                <c:pt idx="18">
                  <c:v>5010</c:v>
                </c:pt>
                <c:pt idx="19">
                  <c:v>5010</c:v>
                </c:pt>
                <c:pt idx="20">
                  <c:v>5010</c:v>
                </c:pt>
                <c:pt idx="21">
                  <c:v>5110</c:v>
                </c:pt>
                <c:pt idx="22">
                  <c:v>5351</c:v>
                </c:pt>
                <c:pt idx="23">
                  <c:v>5497</c:v>
                </c:pt>
                <c:pt idx="24">
                  <c:v>5497</c:v>
                </c:pt>
                <c:pt idx="25">
                  <c:v>5632</c:v>
                </c:pt>
                <c:pt idx="26">
                  <c:v>5655</c:v>
                </c:pt>
                <c:pt idx="27">
                  <c:v>5758</c:v>
                </c:pt>
                <c:pt idx="28">
                  <c:v>5776</c:v>
                </c:pt>
                <c:pt idx="29">
                  <c:v>5888</c:v>
                </c:pt>
                <c:pt idx="30">
                  <c:v>5906</c:v>
                </c:pt>
                <c:pt idx="31">
                  <c:v>5919</c:v>
                </c:pt>
                <c:pt idx="32">
                  <c:v>5967</c:v>
                </c:pt>
                <c:pt idx="33">
                  <c:v>6074</c:v>
                </c:pt>
                <c:pt idx="34">
                  <c:v>6090</c:v>
                </c:pt>
                <c:pt idx="35">
                  <c:v>6380</c:v>
                </c:pt>
                <c:pt idx="36">
                  <c:v>6846</c:v>
                </c:pt>
                <c:pt idx="37">
                  <c:v>6887</c:v>
                </c:pt>
                <c:pt idx="38">
                  <c:v>6900</c:v>
                </c:pt>
                <c:pt idx="39">
                  <c:v>6900</c:v>
                </c:pt>
                <c:pt idx="40">
                  <c:v>7296</c:v>
                </c:pt>
                <c:pt idx="41">
                  <c:v>7496</c:v>
                </c:pt>
                <c:pt idx="42">
                  <c:v>8004</c:v>
                </c:pt>
                <c:pt idx="43">
                  <c:v>8522</c:v>
                </c:pt>
                <c:pt idx="44">
                  <c:v>8694</c:v>
                </c:pt>
                <c:pt idx="45">
                  <c:v>8852</c:v>
                </c:pt>
                <c:pt idx="46">
                  <c:v>8868</c:v>
                </c:pt>
                <c:pt idx="47">
                  <c:v>9234</c:v>
                </c:pt>
                <c:pt idx="48">
                  <c:v>9584</c:v>
                </c:pt>
                <c:pt idx="49">
                  <c:v>9670</c:v>
                </c:pt>
                <c:pt idx="50">
                  <c:v>9763</c:v>
                </c:pt>
                <c:pt idx="51">
                  <c:v>9783</c:v>
                </c:pt>
                <c:pt idx="52">
                  <c:v>9765</c:v>
                </c:pt>
                <c:pt idx="53">
                  <c:v>10065</c:v>
                </c:pt>
                <c:pt idx="54">
                  <c:v>10129</c:v>
                </c:pt>
                <c:pt idx="55">
                  <c:v>10640</c:v>
                </c:pt>
                <c:pt idx="56">
                  <c:v>10603</c:v>
                </c:pt>
                <c:pt idx="57">
                  <c:v>10661</c:v>
                </c:pt>
                <c:pt idx="58">
                  <c:v>10994</c:v>
                </c:pt>
                <c:pt idx="59">
                  <c:v>11012</c:v>
                </c:pt>
                <c:pt idx="60">
                  <c:v>11046</c:v>
                </c:pt>
                <c:pt idx="61">
                  <c:v>11059</c:v>
                </c:pt>
                <c:pt idx="62">
                  <c:v>11336</c:v>
                </c:pt>
                <c:pt idx="63">
                  <c:v>11420</c:v>
                </c:pt>
                <c:pt idx="64">
                  <c:v>11470</c:v>
                </c:pt>
                <c:pt idx="65">
                  <c:v>11817</c:v>
                </c:pt>
                <c:pt idx="66">
                  <c:v>12466</c:v>
                </c:pt>
                <c:pt idx="67">
                  <c:v>13332</c:v>
                </c:pt>
                <c:pt idx="68">
                  <c:v>13720</c:v>
                </c:pt>
                <c:pt idx="69">
                  <c:v>14714</c:v>
                </c:pt>
                <c:pt idx="70">
                  <c:v>14714</c:v>
                </c:pt>
                <c:pt idx="71">
                  <c:v>16127</c:v>
                </c:pt>
                <c:pt idx="72">
                  <c:v>16127</c:v>
                </c:pt>
                <c:pt idx="73">
                  <c:v>16866</c:v>
                </c:pt>
                <c:pt idx="74">
                  <c:v>18436</c:v>
                </c:pt>
                <c:pt idx="75">
                  <c:v>18617</c:v>
                </c:pt>
                <c:pt idx="76">
                  <c:v>25836</c:v>
                </c:pt>
                <c:pt idx="77">
                  <c:v>26015</c:v>
                </c:pt>
                <c:pt idx="78">
                  <c:v>26333</c:v>
                </c:pt>
                <c:pt idx="79">
                  <c:v>27585</c:v>
                </c:pt>
                <c:pt idx="80">
                  <c:v>27585</c:v>
                </c:pt>
                <c:pt idx="81">
                  <c:v>29125</c:v>
                </c:pt>
                <c:pt idx="82">
                  <c:v>30748</c:v>
                </c:pt>
                <c:pt idx="83">
                  <c:v>35943</c:v>
                </c:pt>
                <c:pt idx="84">
                  <c:v>39635</c:v>
                </c:pt>
                <c:pt idx="85">
                  <c:v>39662</c:v>
                </c:pt>
                <c:pt idx="86">
                  <c:v>42128</c:v>
                </c:pt>
                <c:pt idx="87">
                  <c:v>42371</c:v>
                </c:pt>
                <c:pt idx="88">
                  <c:v>43066</c:v>
                </c:pt>
                <c:pt idx="89">
                  <c:v>43842</c:v>
                </c:pt>
                <c:pt idx="90">
                  <c:v>44624</c:v>
                </c:pt>
                <c:pt idx="91">
                  <c:v>45200</c:v>
                </c:pt>
                <c:pt idx="92">
                  <c:v>45546</c:v>
                </c:pt>
                <c:pt idx="93">
                  <c:v>45524</c:v>
                </c:pt>
                <c:pt idx="94">
                  <c:v>47448</c:v>
                </c:pt>
                <c:pt idx="95">
                  <c:v>48952</c:v>
                </c:pt>
                <c:pt idx="96">
                  <c:v>50533</c:v>
                </c:pt>
                <c:pt idx="97">
                  <c:v>50661</c:v>
                </c:pt>
                <c:pt idx="98">
                  <c:v>53939</c:v>
                </c:pt>
                <c:pt idx="99">
                  <c:v>54168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9-40E6-B81D-43850F4A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719135"/>
        <c:axId val="2052717215"/>
      </c:lineChart>
      <c:catAx>
        <c:axId val="205271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52717215"/>
        <c:crosses val="autoZero"/>
        <c:auto val="1"/>
        <c:lblAlgn val="ctr"/>
        <c:lblOffset val="100"/>
        <c:noMultiLvlLbl val="0"/>
      </c:catAx>
      <c:valAx>
        <c:axId val="20527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527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290079</xdr:colOff>
      <xdr:row>84</xdr:row>
      <xdr:rowOff>91786</xdr:rowOff>
    </xdr:from>
    <xdr:to>
      <xdr:col>13</xdr:col>
      <xdr:colOff>12988</xdr:colOff>
      <xdr:row>98</xdr:row>
      <xdr:rowOff>167986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3551F-6489-C300-EE45-675F6C5F3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3F486B-7BF4-4BBC-8433-4306A869D468}" name="Table2" displayName="Table2" ref="A2:F102" totalsRowShown="0">
  <autoFilter ref="A2:F102" xr:uid="{E93F486B-7BF4-4BBC-8433-4306A869D468}"/>
  <sortState xmlns:xlrd2="http://schemas.microsoft.com/office/spreadsheetml/2017/richdata2" ref="A3:F102">
    <sortCondition ref="B2:B102"/>
  </sortState>
  <tableColumns count="6">
    <tableColumn id="1" xr3:uid="{149BBCC4-8699-428C-BFFF-DF1756D13CAC}" name="n"/>
    <tableColumn id="2" xr3:uid="{711611D2-06A6-4D39-8132-46840BB00094}" name="DP" dataDxfId="0"/>
    <tableColumn id="3" xr3:uid="{6A495990-DE0C-4DB9-B24E-2C727C3CD7A8}" name="EA"/>
    <tableColumn id="4" xr3:uid="{3D6FB44F-380A-46BE-B372-6B0A21F2A744}" name="Greedy"/>
    <tableColumn id="5" xr3:uid="{669B8B99-41F8-43AF-BFD7-C00F31C167D0}" name="EA Error" dataDxfId="2">
      <calculatedColumnFormula>(Table2[[#This Row],[DP]]-Table2[[#This Row],[EA]])/Table2[[#This Row],[DP]]*100</calculatedColumnFormula>
    </tableColumn>
    <tableColumn id="6" xr3:uid="{0C00D30D-FF01-4B9B-9EBD-BB69A7DD3125}" name="Greedy Error" dataDxfId="1">
      <calculatedColumnFormula>(Table2[[#This Row],[DP]]-Table2[[#This Row],[Greedy]])/Table2[[#This Row],[DP]]*100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BD3C-33A1-45D2-8044-71AA1B544169}">
  <dimension ref="A1:H102"/>
  <sheetViews>
    <sheetView tabSelected="1" topLeftCell="B1" zoomScale="116" workbookViewId="0">
      <selection activeCell="H3" sqref="H3:H4"/>
    </sheetView>
  </sheetViews>
  <sheetFormatPr defaultRowHeight="15" x14ac:dyDescent="0.25"/>
  <cols>
    <col min="2" max="2" width="9.5703125" customWidth="1"/>
    <col min="4" max="4" width="13.5703125" customWidth="1"/>
  </cols>
  <sheetData>
    <row r="1" spans="1:8" x14ac:dyDescent="0.25">
      <c r="A1" s="1" t="s">
        <v>3</v>
      </c>
      <c r="B1" s="1"/>
      <c r="C1" s="1"/>
      <c r="D1" s="1"/>
    </row>
    <row r="2" spans="1:8" x14ac:dyDescent="0.25">
      <c r="A2" t="s">
        <v>6</v>
      </c>
      <c r="B2" t="s">
        <v>0</v>
      </c>
      <c r="C2" t="s">
        <v>2</v>
      </c>
      <c r="D2" t="s">
        <v>1</v>
      </c>
      <c r="E2" t="s">
        <v>5</v>
      </c>
      <c r="F2" t="s">
        <v>4</v>
      </c>
    </row>
    <row r="3" spans="1:8" x14ac:dyDescent="0.25">
      <c r="A3">
        <v>1866</v>
      </c>
      <c r="B3" s="2">
        <v>3039</v>
      </c>
      <c r="C3">
        <v>2341</v>
      </c>
      <c r="D3">
        <v>3039</v>
      </c>
      <c r="E3">
        <f>(Table2[[#This Row],[DP]]-Table2[[#This Row],[EA]])/Table2[[#This Row],[DP]]*100</f>
        <v>22.968081605791379</v>
      </c>
      <c r="F3">
        <f>(Table2[[#This Row],[DP]]-Table2[[#This Row],[Greedy]])/Table2[[#This Row],[DP]]*100</f>
        <v>0</v>
      </c>
      <c r="H3">
        <f>AVERAGE(Table2[EA Error])</f>
        <v>60.656332712028551</v>
      </c>
    </row>
    <row r="4" spans="1:8" x14ac:dyDescent="0.25">
      <c r="A4">
        <v>1937</v>
      </c>
      <c r="B4" s="3">
        <v>3162</v>
      </c>
      <c r="C4">
        <v>2455.6666666666601</v>
      </c>
      <c r="D4">
        <v>3086</v>
      </c>
      <c r="E4">
        <f>(Table2[[#This Row],[DP]]-Table2[[#This Row],[EA]])/Table2[[#This Row],[DP]]*100</f>
        <v>22.338182584862107</v>
      </c>
      <c r="F4">
        <f>(Table2[[#This Row],[DP]]-Table2[[#This Row],[Greedy]])/Table2[[#This Row],[DP]]*100</f>
        <v>2.403542061986085</v>
      </c>
      <c r="H4">
        <f>AVERAGE(Table2[Greedy Error])</f>
        <v>0.53054366908809814</v>
      </c>
    </row>
    <row r="5" spans="1:8" x14ac:dyDescent="0.25">
      <c r="A5">
        <v>1263</v>
      </c>
      <c r="B5" s="2">
        <v>3283</v>
      </c>
      <c r="C5">
        <v>2420.6666666666601</v>
      </c>
      <c r="D5">
        <v>3283</v>
      </c>
      <c r="E5">
        <f>(Table2[[#This Row],[DP]]-Table2[[#This Row],[EA]])/Table2[[#This Row],[DP]]*100</f>
        <v>26.266626053406632</v>
      </c>
      <c r="F5">
        <f>(Table2[[#This Row],[DP]]-Table2[[#This Row],[Greedy]])/Table2[[#This Row],[DP]]*100</f>
        <v>0</v>
      </c>
    </row>
    <row r="6" spans="1:8" x14ac:dyDescent="0.25">
      <c r="A6">
        <v>1065</v>
      </c>
      <c r="B6" s="3">
        <v>3473</v>
      </c>
      <c r="C6">
        <v>2723.6666666666601</v>
      </c>
      <c r="D6">
        <v>3449</v>
      </c>
      <c r="E6">
        <f>(Table2[[#This Row],[DP]]-Table2[[#This Row],[EA]])/Table2[[#This Row],[DP]]*100</f>
        <v>21.575966983395908</v>
      </c>
      <c r="F6">
        <f>(Table2[[#This Row],[DP]]-Table2[[#This Row],[Greedy]])/Table2[[#This Row],[DP]]*100</f>
        <v>0.69104520587388429</v>
      </c>
    </row>
    <row r="7" spans="1:8" x14ac:dyDescent="0.25">
      <c r="A7">
        <v>1923</v>
      </c>
      <c r="B7" s="3">
        <v>3705</v>
      </c>
      <c r="C7">
        <v>2689.6666666666601</v>
      </c>
      <c r="D7">
        <v>3703</v>
      </c>
      <c r="E7">
        <f>(Table2[[#This Row],[DP]]-Table2[[#This Row],[EA]])/Table2[[#This Row],[DP]]*100</f>
        <v>27.404408457040212</v>
      </c>
      <c r="F7">
        <f>(Table2[[#This Row],[DP]]-Table2[[#This Row],[Greedy]])/Table2[[#This Row],[DP]]*100</f>
        <v>5.3981106612685556E-2</v>
      </c>
    </row>
    <row r="8" spans="1:8" x14ac:dyDescent="0.25">
      <c r="A8">
        <v>1120</v>
      </c>
      <c r="B8" s="3">
        <v>3829</v>
      </c>
      <c r="C8">
        <v>2156.6666666666601</v>
      </c>
      <c r="D8">
        <v>3799</v>
      </c>
      <c r="E8">
        <f>(Table2[[#This Row],[DP]]-Table2[[#This Row],[EA]])/Table2[[#This Row],[DP]]*100</f>
        <v>43.675459214764686</v>
      </c>
      <c r="F8">
        <f>(Table2[[#This Row],[DP]]-Table2[[#This Row],[Greedy]])/Table2[[#This Row],[DP]]*100</f>
        <v>0.78349438495690782</v>
      </c>
    </row>
    <row r="9" spans="1:8" x14ac:dyDescent="0.25">
      <c r="A9">
        <v>1742</v>
      </c>
      <c r="B9" s="3">
        <v>3884</v>
      </c>
      <c r="C9">
        <v>3005.6666666666601</v>
      </c>
      <c r="D9">
        <v>3846</v>
      </c>
      <c r="E9">
        <f>(Table2[[#This Row],[DP]]-Table2[[#This Row],[EA]])/Table2[[#This Row],[DP]]*100</f>
        <v>22.614143494679194</v>
      </c>
      <c r="F9">
        <f>(Table2[[#This Row],[DP]]-Table2[[#This Row],[Greedy]])/Table2[[#This Row],[DP]]*100</f>
        <v>0.97837281153450051</v>
      </c>
    </row>
    <row r="10" spans="1:8" x14ac:dyDescent="0.25">
      <c r="A10">
        <v>1926</v>
      </c>
      <c r="B10" s="2">
        <v>4027</v>
      </c>
      <c r="C10">
        <v>2653.6666666666601</v>
      </c>
      <c r="D10">
        <v>3829</v>
      </c>
      <c r="E10">
        <f>(Table2[[#This Row],[DP]]-Table2[[#This Row],[EA]])/Table2[[#This Row],[DP]]*100</f>
        <v>34.103137157520237</v>
      </c>
      <c r="F10">
        <f>(Table2[[#This Row],[DP]]-Table2[[#This Row],[Greedy]])/Table2[[#This Row],[DP]]*100</f>
        <v>4.9168115222249815</v>
      </c>
    </row>
    <row r="11" spans="1:8" x14ac:dyDescent="0.25">
      <c r="A11">
        <v>1302</v>
      </c>
      <c r="B11" s="2">
        <v>4200</v>
      </c>
      <c r="C11">
        <v>2979.3333333333298</v>
      </c>
      <c r="D11">
        <v>4159</v>
      </c>
      <c r="E11">
        <f>(Table2[[#This Row],[DP]]-Table2[[#This Row],[EA]])/Table2[[#This Row],[DP]]*100</f>
        <v>29.063492063492149</v>
      </c>
      <c r="F11">
        <f>(Table2[[#This Row],[DP]]-Table2[[#This Row],[Greedy]])/Table2[[#This Row],[DP]]*100</f>
        <v>0.97619047619047616</v>
      </c>
    </row>
    <row r="12" spans="1:8" x14ac:dyDescent="0.25">
      <c r="A12">
        <v>1990</v>
      </c>
      <c r="B12" s="5">
        <v>4441</v>
      </c>
      <c r="C12">
        <v>2800.6666666666601</v>
      </c>
      <c r="D12">
        <v>4441</v>
      </c>
      <c r="E12">
        <f>(Table2[[#This Row],[DP]]-Table2[[#This Row],[EA]])/Table2[[#This Row],[DP]]*100</f>
        <v>36.936125497260527</v>
      </c>
      <c r="F12">
        <f>(Table2[[#This Row],[DP]]-Table2[[#This Row],[Greedy]])/Table2[[#This Row],[DP]]*100</f>
        <v>0</v>
      </c>
    </row>
    <row r="13" spans="1:8" x14ac:dyDescent="0.25">
      <c r="A13">
        <v>1555</v>
      </c>
      <c r="B13" s="2">
        <v>4619</v>
      </c>
      <c r="C13">
        <v>2858.6666666666601</v>
      </c>
      <c r="D13">
        <v>4608</v>
      </c>
      <c r="E13">
        <f>(Table2[[#This Row],[DP]]-Table2[[#This Row],[EA]])/Table2[[#This Row],[DP]]*100</f>
        <v>38.11070217218748</v>
      </c>
      <c r="F13">
        <f>(Table2[[#This Row],[DP]]-Table2[[#This Row],[Greedy]])/Table2[[#This Row],[DP]]*100</f>
        <v>0.23814678501840225</v>
      </c>
    </row>
    <row r="14" spans="1:8" x14ac:dyDescent="0.25">
      <c r="A14">
        <v>1858</v>
      </c>
      <c r="B14" s="2">
        <v>4676</v>
      </c>
      <c r="C14">
        <v>3121.3333333333298</v>
      </c>
      <c r="D14">
        <v>4441</v>
      </c>
      <c r="E14">
        <f>(Table2[[#This Row],[DP]]-Table2[[#This Row],[EA]])/Table2[[#This Row],[DP]]*100</f>
        <v>33.247790134017748</v>
      </c>
      <c r="F14">
        <f>(Table2[[#This Row],[DP]]-Table2[[#This Row],[Greedy]])/Table2[[#This Row],[DP]]*100</f>
        <v>5.0256629597946958</v>
      </c>
    </row>
    <row r="15" spans="1:8" x14ac:dyDescent="0.25">
      <c r="A15">
        <v>1729</v>
      </c>
      <c r="B15" s="3">
        <v>4765</v>
      </c>
      <c r="C15">
        <v>2837</v>
      </c>
      <c r="D15">
        <v>4744</v>
      </c>
      <c r="E15">
        <f>(Table2[[#This Row],[DP]]-Table2[[#This Row],[EA]])/Table2[[#This Row],[DP]]*100</f>
        <v>40.461699895068207</v>
      </c>
      <c r="F15">
        <f>(Table2[[#This Row],[DP]]-Table2[[#This Row],[Greedy]])/Table2[[#This Row],[DP]]*100</f>
        <v>0.44071353620146902</v>
      </c>
    </row>
    <row r="16" spans="1:8" x14ac:dyDescent="0.25">
      <c r="A16">
        <v>1770</v>
      </c>
      <c r="B16" s="2">
        <v>4824</v>
      </c>
      <c r="C16">
        <v>2804.3333333333298</v>
      </c>
      <c r="D16">
        <v>4772</v>
      </c>
      <c r="E16">
        <f>(Table2[[#This Row],[DP]]-Table2[[#This Row],[EA]])/Table2[[#This Row],[DP]]*100</f>
        <v>41.867053620785036</v>
      </c>
      <c r="F16">
        <f>(Table2[[#This Row],[DP]]-Table2[[#This Row],[Greedy]])/Table2[[#This Row],[DP]]*100</f>
        <v>1.0779436152570481</v>
      </c>
    </row>
    <row r="17" spans="1:6" x14ac:dyDescent="0.25">
      <c r="A17">
        <v>1691</v>
      </c>
      <c r="B17" s="3">
        <v>4840</v>
      </c>
      <c r="C17">
        <v>2366</v>
      </c>
      <c r="D17">
        <v>4835</v>
      </c>
      <c r="E17">
        <f>(Table2[[#This Row],[DP]]-Table2[[#This Row],[EA]])/Table2[[#This Row],[DP]]*100</f>
        <v>51.115702479338843</v>
      </c>
      <c r="F17">
        <f>(Table2[[#This Row],[DP]]-Table2[[#This Row],[Greedy]])/Table2[[#This Row],[DP]]*100</f>
        <v>0.10330578512396695</v>
      </c>
    </row>
    <row r="18" spans="1:6" x14ac:dyDescent="0.25">
      <c r="A18">
        <v>1611</v>
      </c>
      <c r="B18" s="3">
        <v>4959</v>
      </c>
      <c r="C18">
        <v>2529.3333333333298</v>
      </c>
      <c r="D18">
        <v>4943</v>
      </c>
      <c r="E18">
        <f>(Table2[[#This Row],[DP]]-Table2[[#This Row],[EA]])/Table2[[#This Row],[DP]]*100</f>
        <v>48.995093096726563</v>
      </c>
      <c r="F18">
        <f>(Table2[[#This Row],[DP]]-Table2[[#This Row],[Greedy]])/Table2[[#This Row],[DP]]*100</f>
        <v>0.32264569469651139</v>
      </c>
    </row>
    <row r="19" spans="1:6" x14ac:dyDescent="0.25">
      <c r="A19">
        <v>1043</v>
      </c>
      <c r="B19" s="2">
        <v>4991</v>
      </c>
      <c r="C19">
        <v>2421.6666666666601</v>
      </c>
      <c r="D19">
        <v>4967</v>
      </c>
      <c r="E19">
        <f>(Table2[[#This Row],[DP]]-Table2[[#This Row],[EA]])/Table2[[#This Row],[DP]]*100</f>
        <v>51.479329459694242</v>
      </c>
      <c r="F19">
        <f>(Table2[[#This Row],[DP]]-Table2[[#This Row],[Greedy]])/Table2[[#This Row],[DP]]*100</f>
        <v>0.48086555800440789</v>
      </c>
    </row>
    <row r="20" spans="1:6" x14ac:dyDescent="0.25">
      <c r="A20">
        <v>1199</v>
      </c>
      <c r="B20" s="3">
        <v>5009</v>
      </c>
      <c r="C20">
        <v>2391.6666666666601</v>
      </c>
      <c r="D20">
        <v>5000</v>
      </c>
      <c r="E20">
        <f>(Table2[[#This Row],[DP]]-Table2[[#This Row],[EA]])/Table2[[#This Row],[DP]]*100</f>
        <v>52.25261196512956</v>
      </c>
      <c r="F20">
        <f>(Table2[[#This Row],[DP]]-Table2[[#This Row],[Greedy]])/Table2[[#This Row],[DP]]*100</f>
        <v>0.17967658215212617</v>
      </c>
    </row>
    <row r="21" spans="1:6" x14ac:dyDescent="0.25">
      <c r="A21">
        <v>1045</v>
      </c>
      <c r="B21" s="2">
        <v>5033</v>
      </c>
      <c r="C21">
        <v>2869.3333333333298</v>
      </c>
      <c r="D21">
        <v>5010</v>
      </c>
      <c r="E21">
        <f>(Table2[[#This Row],[DP]]-Table2[[#This Row],[EA]])/Table2[[#This Row],[DP]]*100</f>
        <v>42.989601960394793</v>
      </c>
      <c r="F21">
        <f>(Table2[[#This Row],[DP]]-Table2[[#This Row],[Greedy]])/Table2[[#This Row],[DP]]*100</f>
        <v>0.45698390621895485</v>
      </c>
    </row>
    <row r="22" spans="1:6" x14ac:dyDescent="0.25">
      <c r="A22">
        <v>1455</v>
      </c>
      <c r="B22" s="2">
        <v>5101</v>
      </c>
      <c r="C22">
        <v>2986.3333333333298</v>
      </c>
      <c r="D22">
        <v>5010</v>
      </c>
      <c r="E22">
        <f>(Table2[[#This Row],[DP]]-Table2[[#This Row],[EA]])/Table2[[#This Row],[DP]]*100</f>
        <v>41.455923675096457</v>
      </c>
      <c r="F22">
        <f>(Table2[[#This Row],[DP]]-Table2[[#This Row],[Greedy]])/Table2[[#This Row],[DP]]*100</f>
        <v>1.7839639286414428</v>
      </c>
    </row>
    <row r="23" spans="1:6" x14ac:dyDescent="0.25">
      <c r="A23">
        <v>1383</v>
      </c>
      <c r="B23" s="2">
        <v>5112</v>
      </c>
      <c r="C23">
        <v>3083.3333333333298</v>
      </c>
      <c r="D23">
        <v>5010</v>
      </c>
      <c r="E23">
        <f>(Table2[[#This Row],[DP]]-Table2[[#This Row],[EA]])/Table2[[#This Row],[DP]]*100</f>
        <v>39.684402712571796</v>
      </c>
      <c r="F23">
        <f>(Table2[[#This Row],[DP]]-Table2[[#This Row],[Greedy]])/Table2[[#This Row],[DP]]*100</f>
        <v>1.9953051643192488</v>
      </c>
    </row>
    <row r="24" spans="1:6" x14ac:dyDescent="0.25">
      <c r="A24">
        <v>1645</v>
      </c>
      <c r="B24" s="2">
        <v>5281</v>
      </c>
      <c r="C24">
        <v>3527.3333333333298</v>
      </c>
      <c r="D24">
        <v>5110</v>
      </c>
      <c r="E24">
        <f>(Table2[[#This Row],[DP]]-Table2[[#This Row],[EA]])/Table2[[#This Row],[DP]]*100</f>
        <v>33.20709461591877</v>
      </c>
      <c r="F24">
        <f>(Table2[[#This Row],[DP]]-Table2[[#This Row],[Greedy]])/Table2[[#This Row],[DP]]*100</f>
        <v>3.238023101685287</v>
      </c>
    </row>
    <row r="25" spans="1:6" x14ac:dyDescent="0.25">
      <c r="A25">
        <v>1416</v>
      </c>
      <c r="B25" s="3">
        <v>5355</v>
      </c>
      <c r="C25">
        <v>2452.3333333333298</v>
      </c>
      <c r="D25">
        <v>5351</v>
      </c>
      <c r="E25">
        <f>(Table2[[#This Row],[DP]]-Table2[[#This Row],[EA]])/Table2[[#This Row],[DP]]*100</f>
        <v>54.204793028322506</v>
      </c>
      <c r="F25">
        <f>(Table2[[#This Row],[DP]]-Table2[[#This Row],[Greedy]])/Table2[[#This Row],[DP]]*100</f>
        <v>7.4696545284780577E-2</v>
      </c>
    </row>
    <row r="26" spans="1:6" x14ac:dyDescent="0.25">
      <c r="A26">
        <v>1044</v>
      </c>
      <c r="B26" s="2">
        <v>5550</v>
      </c>
      <c r="C26">
        <v>3193.3333333333298</v>
      </c>
      <c r="D26">
        <v>5497</v>
      </c>
      <c r="E26">
        <f>(Table2[[#This Row],[DP]]-Table2[[#This Row],[EA]])/Table2[[#This Row],[DP]]*100</f>
        <v>42.462462462462526</v>
      </c>
      <c r="F26">
        <f>(Table2[[#This Row],[DP]]-Table2[[#This Row],[Greedy]])/Table2[[#This Row],[DP]]*100</f>
        <v>0.95495495495495497</v>
      </c>
    </row>
    <row r="27" spans="1:6" x14ac:dyDescent="0.25">
      <c r="A27">
        <v>1575</v>
      </c>
      <c r="B27" s="2">
        <v>5572</v>
      </c>
      <c r="C27">
        <v>3199.3333333333298</v>
      </c>
      <c r="D27">
        <v>5497</v>
      </c>
      <c r="E27">
        <f>(Table2[[#This Row],[DP]]-Table2[[#This Row],[EA]])/Table2[[#This Row],[DP]]*100</f>
        <v>42.581957406078068</v>
      </c>
      <c r="F27">
        <f>(Table2[[#This Row],[DP]]-Table2[[#This Row],[Greedy]])/Table2[[#This Row],[DP]]*100</f>
        <v>1.3460157932519743</v>
      </c>
    </row>
    <row r="28" spans="1:6" x14ac:dyDescent="0.25">
      <c r="A28">
        <v>1380</v>
      </c>
      <c r="B28" s="2">
        <v>5634</v>
      </c>
      <c r="C28">
        <v>2684.3333333333298</v>
      </c>
      <c r="D28">
        <v>5632</v>
      </c>
      <c r="E28">
        <f>(Table2[[#This Row],[DP]]-Table2[[#This Row],[EA]])/Table2[[#This Row],[DP]]*100</f>
        <v>52.354750917051298</v>
      </c>
      <c r="F28">
        <f>(Table2[[#This Row],[DP]]-Table2[[#This Row],[Greedy]])/Table2[[#This Row],[DP]]*100</f>
        <v>3.5498757543485977E-2</v>
      </c>
    </row>
    <row r="29" spans="1:6" x14ac:dyDescent="0.25">
      <c r="A29">
        <v>1774</v>
      </c>
      <c r="B29" s="3">
        <v>5666</v>
      </c>
      <c r="C29">
        <v>2449.3333333333298</v>
      </c>
      <c r="D29">
        <v>5655</v>
      </c>
      <c r="E29">
        <f>(Table2[[#This Row],[DP]]-Table2[[#This Row],[EA]])/Table2[[#This Row],[DP]]*100</f>
        <v>56.771384868808163</v>
      </c>
      <c r="F29">
        <f>(Table2[[#This Row],[DP]]-Table2[[#This Row],[Greedy]])/Table2[[#This Row],[DP]]*100</f>
        <v>0.1941404871161313</v>
      </c>
    </row>
    <row r="30" spans="1:6" x14ac:dyDescent="0.25">
      <c r="A30">
        <v>1592</v>
      </c>
      <c r="B30" s="3">
        <v>5768</v>
      </c>
      <c r="C30">
        <v>2617.3333333333298</v>
      </c>
      <c r="D30">
        <v>5758</v>
      </c>
      <c r="E30">
        <f>(Table2[[#This Row],[DP]]-Table2[[#This Row],[EA]])/Table2[[#This Row],[DP]]*100</f>
        <v>54.623208506703712</v>
      </c>
      <c r="F30">
        <f>(Table2[[#This Row],[DP]]-Table2[[#This Row],[Greedy]])/Table2[[#This Row],[DP]]*100</f>
        <v>0.17337031900138697</v>
      </c>
    </row>
    <row r="31" spans="1:6" x14ac:dyDescent="0.25">
      <c r="A31">
        <v>1971</v>
      </c>
      <c r="B31" s="3">
        <v>5858</v>
      </c>
      <c r="C31">
        <v>3482.6666666666601</v>
      </c>
      <c r="D31">
        <v>5776</v>
      </c>
      <c r="E31">
        <f>(Table2[[#This Row],[DP]]-Table2[[#This Row],[EA]])/Table2[[#This Row],[DP]]*100</f>
        <v>40.548537612382042</v>
      </c>
      <c r="F31">
        <f>(Table2[[#This Row],[DP]]-Table2[[#This Row],[Greedy]])/Table2[[#This Row],[DP]]*100</f>
        <v>1.399795151928986</v>
      </c>
    </row>
    <row r="32" spans="1:6" x14ac:dyDescent="0.25">
      <c r="A32">
        <v>1922</v>
      </c>
      <c r="B32" s="2">
        <v>5888</v>
      </c>
      <c r="C32">
        <v>2522</v>
      </c>
      <c r="D32">
        <v>5888</v>
      </c>
      <c r="E32">
        <f>(Table2[[#This Row],[DP]]-Table2[[#This Row],[EA]])/Table2[[#This Row],[DP]]*100</f>
        <v>57.167119565217398</v>
      </c>
      <c r="F32">
        <f>(Table2[[#This Row],[DP]]-Table2[[#This Row],[Greedy]])/Table2[[#This Row],[DP]]*100</f>
        <v>0</v>
      </c>
    </row>
    <row r="33" spans="1:6" x14ac:dyDescent="0.25">
      <c r="A33">
        <v>1437</v>
      </c>
      <c r="B33" s="3">
        <v>5918</v>
      </c>
      <c r="C33">
        <v>3076</v>
      </c>
      <c r="D33">
        <v>5906</v>
      </c>
      <c r="E33">
        <f>(Table2[[#This Row],[DP]]-Table2[[#This Row],[EA]])/Table2[[#This Row],[DP]]*100</f>
        <v>48.022980736735384</v>
      </c>
      <c r="F33">
        <f>(Table2[[#This Row],[DP]]-Table2[[#This Row],[Greedy]])/Table2[[#This Row],[DP]]*100</f>
        <v>0.20277120648867861</v>
      </c>
    </row>
    <row r="34" spans="1:6" x14ac:dyDescent="0.25">
      <c r="A34">
        <v>1935</v>
      </c>
      <c r="B34" s="3">
        <v>5924</v>
      </c>
      <c r="C34">
        <v>2661.3333333333298</v>
      </c>
      <c r="D34">
        <v>5919</v>
      </c>
      <c r="E34">
        <f>(Table2[[#This Row],[DP]]-Table2[[#This Row],[EA]])/Table2[[#This Row],[DP]]*100</f>
        <v>55.075399504839126</v>
      </c>
      <c r="F34">
        <f>(Table2[[#This Row],[DP]]-Table2[[#This Row],[Greedy]])/Table2[[#This Row],[DP]]*100</f>
        <v>8.4402430790006755E-2</v>
      </c>
    </row>
    <row r="35" spans="1:6" x14ac:dyDescent="0.25">
      <c r="A35">
        <v>1388</v>
      </c>
      <c r="B35" s="2">
        <v>5968</v>
      </c>
      <c r="C35">
        <v>3206.3333333333298</v>
      </c>
      <c r="D35">
        <v>5967</v>
      </c>
      <c r="E35">
        <f>(Table2[[#This Row],[DP]]-Table2[[#This Row],[EA]])/Table2[[#This Row],[DP]]*100</f>
        <v>46.274575513851715</v>
      </c>
      <c r="F35">
        <f>(Table2[[#This Row],[DP]]-Table2[[#This Row],[Greedy]])/Table2[[#This Row],[DP]]*100</f>
        <v>1.675603217158177E-2</v>
      </c>
    </row>
    <row r="36" spans="1:6" x14ac:dyDescent="0.25">
      <c r="A36">
        <v>1903</v>
      </c>
      <c r="B36" s="3">
        <v>6087</v>
      </c>
      <c r="C36">
        <v>3180</v>
      </c>
      <c r="D36">
        <v>6074</v>
      </c>
      <c r="E36">
        <f>(Table2[[#This Row],[DP]]-Table2[[#This Row],[EA]])/Table2[[#This Row],[DP]]*100</f>
        <v>47.757516017742731</v>
      </c>
      <c r="F36">
        <f>(Table2[[#This Row],[DP]]-Table2[[#This Row],[Greedy]])/Table2[[#This Row],[DP]]*100</f>
        <v>0.2135699030721209</v>
      </c>
    </row>
    <row r="37" spans="1:6" x14ac:dyDescent="0.25">
      <c r="A37">
        <v>1695</v>
      </c>
      <c r="B37" s="2">
        <v>6105</v>
      </c>
      <c r="C37">
        <v>2564.3333333333298</v>
      </c>
      <c r="D37">
        <v>6090</v>
      </c>
      <c r="E37">
        <f>(Table2[[#This Row],[DP]]-Table2[[#This Row],[EA]])/Table2[[#This Row],[DP]]*100</f>
        <v>57.996177996178055</v>
      </c>
      <c r="F37">
        <f>(Table2[[#This Row],[DP]]-Table2[[#This Row],[Greedy]])/Table2[[#This Row],[DP]]*100</f>
        <v>0.24570024570024571</v>
      </c>
    </row>
    <row r="38" spans="1:6" x14ac:dyDescent="0.25">
      <c r="A38">
        <v>1401</v>
      </c>
      <c r="B38" s="2">
        <v>6380</v>
      </c>
      <c r="C38">
        <v>3036</v>
      </c>
      <c r="D38">
        <v>6380</v>
      </c>
      <c r="E38">
        <f>(Table2[[#This Row],[DP]]-Table2[[#This Row],[EA]])/Table2[[#This Row],[DP]]*100</f>
        <v>52.413793103448278</v>
      </c>
      <c r="F38">
        <f>(Table2[[#This Row],[DP]]-Table2[[#This Row],[Greedy]])/Table2[[#This Row],[DP]]*100</f>
        <v>0</v>
      </c>
    </row>
    <row r="39" spans="1:6" x14ac:dyDescent="0.25">
      <c r="A39">
        <v>1521</v>
      </c>
      <c r="B39" s="3">
        <v>6859</v>
      </c>
      <c r="C39">
        <v>3077</v>
      </c>
      <c r="D39">
        <v>6846</v>
      </c>
      <c r="E39">
        <f>(Table2[[#This Row],[DP]]-Table2[[#This Row],[EA]])/Table2[[#This Row],[DP]]*100</f>
        <v>55.13923312436215</v>
      </c>
      <c r="F39">
        <f>(Table2[[#This Row],[DP]]-Table2[[#This Row],[Greedy]])/Table2[[#This Row],[DP]]*100</f>
        <v>0.18953200174952617</v>
      </c>
    </row>
    <row r="40" spans="1:6" x14ac:dyDescent="0.25">
      <c r="A40">
        <v>1773</v>
      </c>
      <c r="B40" s="3">
        <v>6910</v>
      </c>
      <c r="C40">
        <v>3207</v>
      </c>
      <c r="D40">
        <v>6887</v>
      </c>
      <c r="E40">
        <f>(Table2[[#This Row],[DP]]-Table2[[#This Row],[EA]])/Table2[[#This Row],[DP]]*100</f>
        <v>53.589001447177999</v>
      </c>
      <c r="F40">
        <f>(Table2[[#This Row],[DP]]-Table2[[#This Row],[Greedy]])/Table2[[#This Row],[DP]]*100</f>
        <v>0.33285094066570187</v>
      </c>
    </row>
    <row r="41" spans="1:6" x14ac:dyDescent="0.25">
      <c r="A41">
        <v>1102</v>
      </c>
      <c r="B41" s="3">
        <v>6952</v>
      </c>
      <c r="C41">
        <v>3164.6666666666601</v>
      </c>
      <c r="D41">
        <v>6900</v>
      </c>
      <c r="E41">
        <f>(Table2[[#This Row],[DP]]-Table2[[#This Row],[EA]])/Table2[[#This Row],[DP]]*100</f>
        <v>54.478327579593497</v>
      </c>
      <c r="F41">
        <f>(Table2[[#This Row],[DP]]-Table2[[#This Row],[Greedy]])/Table2[[#This Row],[DP]]*100</f>
        <v>0.74798619102416575</v>
      </c>
    </row>
    <row r="42" spans="1:6" x14ac:dyDescent="0.25">
      <c r="A42">
        <v>1078</v>
      </c>
      <c r="B42" s="3">
        <v>6953</v>
      </c>
      <c r="C42">
        <v>3344</v>
      </c>
      <c r="D42">
        <v>6900</v>
      </c>
      <c r="E42">
        <f>(Table2[[#This Row],[DP]]-Table2[[#This Row],[EA]])/Table2[[#This Row],[DP]]*100</f>
        <v>51.905652236444702</v>
      </c>
      <c r="F42">
        <f>(Table2[[#This Row],[DP]]-Table2[[#This Row],[Greedy]])/Table2[[#This Row],[DP]]*100</f>
        <v>0.76226089457788004</v>
      </c>
    </row>
    <row r="43" spans="1:6" x14ac:dyDescent="0.25">
      <c r="A43">
        <v>1535</v>
      </c>
      <c r="B43" s="3">
        <v>7374</v>
      </c>
      <c r="C43">
        <v>3435</v>
      </c>
      <c r="D43">
        <v>7296</v>
      </c>
      <c r="E43">
        <f>(Table2[[#This Row],[DP]]-Table2[[#This Row],[EA]])/Table2[[#This Row],[DP]]*100</f>
        <v>53.417412530512607</v>
      </c>
      <c r="F43">
        <f>(Table2[[#This Row],[DP]]-Table2[[#This Row],[Greedy]])/Table2[[#This Row],[DP]]*100</f>
        <v>1.0577705451586654</v>
      </c>
    </row>
    <row r="44" spans="1:6" x14ac:dyDescent="0.25">
      <c r="A44">
        <v>1731</v>
      </c>
      <c r="B44" s="3">
        <v>7498</v>
      </c>
      <c r="C44">
        <v>3546.6666666666601</v>
      </c>
      <c r="D44">
        <v>7496</v>
      </c>
      <c r="E44">
        <f>(Table2[[#This Row],[DP]]-Table2[[#This Row],[EA]])/Table2[[#This Row],[DP]]*100</f>
        <v>52.698497377078425</v>
      </c>
      <c r="F44">
        <f>(Table2[[#This Row],[DP]]-Table2[[#This Row],[Greedy]])/Table2[[#This Row],[DP]]*100</f>
        <v>2.6673779674579887E-2</v>
      </c>
    </row>
    <row r="45" spans="1:6" x14ac:dyDescent="0.25">
      <c r="A45">
        <v>1007</v>
      </c>
      <c r="B45" s="2">
        <v>8014</v>
      </c>
      <c r="C45">
        <v>3097.3333333333298</v>
      </c>
      <c r="D45">
        <v>8004</v>
      </c>
      <c r="E45">
        <f>(Table2[[#This Row],[DP]]-Table2[[#This Row],[EA]])/Table2[[#This Row],[DP]]*100</f>
        <v>61.350969137343029</v>
      </c>
      <c r="F45">
        <f>(Table2[[#This Row],[DP]]-Table2[[#This Row],[Greedy]])/Table2[[#This Row],[DP]]*100</f>
        <v>0.12478163214374843</v>
      </c>
    </row>
    <row r="46" spans="1:6" x14ac:dyDescent="0.25">
      <c r="A46">
        <v>1093</v>
      </c>
      <c r="B46" s="3">
        <v>8570</v>
      </c>
      <c r="C46">
        <v>3148</v>
      </c>
      <c r="D46">
        <v>8522</v>
      </c>
      <c r="E46">
        <f>(Table2[[#This Row],[DP]]-Table2[[#This Row],[EA]])/Table2[[#This Row],[DP]]*100</f>
        <v>63.267211201866978</v>
      </c>
      <c r="F46">
        <f>(Table2[[#This Row],[DP]]-Table2[[#This Row],[Greedy]])/Table2[[#This Row],[DP]]*100</f>
        <v>0.56009334889148188</v>
      </c>
    </row>
    <row r="47" spans="1:6" x14ac:dyDescent="0.25">
      <c r="A47">
        <v>1654</v>
      </c>
      <c r="B47" s="3">
        <v>8730</v>
      </c>
      <c r="C47">
        <v>3084</v>
      </c>
      <c r="D47">
        <v>8694</v>
      </c>
      <c r="E47">
        <f>(Table2[[#This Row],[DP]]-Table2[[#This Row],[EA]])/Table2[[#This Row],[DP]]*100</f>
        <v>64.673539518900341</v>
      </c>
      <c r="F47">
        <f>(Table2[[#This Row],[DP]]-Table2[[#This Row],[Greedy]])/Table2[[#This Row],[DP]]*100</f>
        <v>0.41237113402061859</v>
      </c>
    </row>
    <row r="48" spans="1:6" x14ac:dyDescent="0.25">
      <c r="A48">
        <v>1020</v>
      </c>
      <c r="B48" s="2">
        <v>8889</v>
      </c>
      <c r="C48">
        <v>3773</v>
      </c>
      <c r="D48">
        <v>8852</v>
      </c>
      <c r="E48">
        <f>(Table2[[#This Row],[DP]]-Table2[[#This Row],[EA]])/Table2[[#This Row],[DP]]*100</f>
        <v>57.554280571492853</v>
      </c>
      <c r="F48">
        <f>(Table2[[#This Row],[DP]]-Table2[[#This Row],[Greedy]])/Table2[[#This Row],[DP]]*100</f>
        <v>0.41624479694003824</v>
      </c>
    </row>
    <row r="49" spans="1:6" x14ac:dyDescent="0.25">
      <c r="A49">
        <v>1339</v>
      </c>
      <c r="B49" s="2">
        <v>8892</v>
      </c>
      <c r="C49">
        <v>3413.3333333333298</v>
      </c>
      <c r="D49">
        <v>8868</v>
      </c>
      <c r="E49">
        <f>(Table2[[#This Row],[DP]]-Table2[[#This Row],[EA]])/Table2[[#This Row],[DP]]*100</f>
        <v>61.613435297645857</v>
      </c>
      <c r="F49">
        <f>(Table2[[#This Row],[DP]]-Table2[[#This Row],[Greedy]])/Table2[[#This Row],[DP]]*100</f>
        <v>0.26990553306342779</v>
      </c>
    </row>
    <row r="50" spans="1:6" x14ac:dyDescent="0.25">
      <c r="A50">
        <v>1173</v>
      </c>
      <c r="B50" s="3">
        <v>9246</v>
      </c>
      <c r="C50">
        <v>3121.3333333333298</v>
      </c>
      <c r="D50">
        <v>9234</v>
      </c>
      <c r="E50">
        <f>(Table2[[#This Row],[DP]]-Table2[[#This Row],[EA]])/Table2[[#This Row],[DP]]*100</f>
        <v>66.241257480712406</v>
      </c>
      <c r="F50">
        <f>(Table2[[#This Row],[DP]]-Table2[[#This Row],[Greedy]])/Table2[[#This Row],[DP]]*100</f>
        <v>0.12978585334198572</v>
      </c>
    </row>
    <row r="51" spans="1:6" x14ac:dyDescent="0.25">
      <c r="A51">
        <v>1480</v>
      </c>
      <c r="B51" s="3">
        <v>9635</v>
      </c>
      <c r="C51">
        <v>3647.3333333333298</v>
      </c>
      <c r="D51">
        <v>9584</v>
      </c>
      <c r="E51">
        <f>(Table2[[#This Row],[DP]]-Table2[[#This Row],[EA]])/Table2[[#This Row],[DP]]*100</f>
        <v>62.144957619788997</v>
      </c>
      <c r="F51">
        <f>(Table2[[#This Row],[DP]]-Table2[[#This Row],[Greedy]])/Table2[[#This Row],[DP]]*100</f>
        <v>0.52932018681888948</v>
      </c>
    </row>
    <row r="52" spans="1:6" x14ac:dyDescent="0.25">
      <c r="A52">
        <v>1278</v>
      </c>
      <c r="B52" s="3">
        <v>9725</v>
      </c>
      <c r="C52">
        <v>3585.3333333333298</v>
      </c>
      <c r="D52">
        <v>9670</v>
      </c>
      <c r="E52">
        <f>(Table2[[#This Row],[DP]]-Table2[[#This Row],[EA]])/Table2[[#This Row],[DP]]*100</f>
        <v>63.132819194515889</v>
      </c>
      <c r="F52">
        <f>(Table2[[#This Row],[DP]]-Table2[[#This Row],[Greedy]])/Table2[[#This Row],[DP]]*100</f>
        <v>0.56555269922879181</v>
      </c>
    </row>
    <row r="53" spans="1:6" x14ac:dyDescent="0.25">
      <c r="A53">
        <v>1344</v>
      </c>
      <c r="B53" s="3">
        <v>9797</v>
      </c>
      <c r="C53">
        <v>3223.3333333333298</v>
      </c>
      <c r="D53">
        <v>9763</v>
      </c>
      <c r="E53">
        <f>(Table2[[#This Row],[DP]]-Table2[[#This Row],[EA]])/Table2[[#This Row],[DP]]*100</f>
        <v>67.098771732843417</v>
      </c>
      <c r="F53">
        <f>(Table2[[#This Row],[DP]]-Table2[[#This Row],[Greedy]])/Table2[[#This Row],[DP]]*100</f>
        <v>0.34704501377972846</v>
      </c>
    </row>
    <row r="54" spans="1:6" x14ac:dyDescent="0.25">
      <c r="A54">
        <v>1478</v>
      </c>
      <c r="B54" s="2">
        <v>9817</v>
      </c>
      <c r="C54">
        <v>2896.6666666666601</v>
      </c>
      <c r="D54">
        <v>9783</v>
      </c>
      <c r="E54">
        <f>(Table2[[#This Row],[DP]]-Table2[[#This Row],[EA]])/Table2[[#This Row],[DP]]*100</f>
        <v>70.493361855285102</v>
      </c>
      <c r="F54">
        <f>(Table2[[#This Row],[DP]]-Table2[[#This Row],[Greedy]])/Table2[[#This Row],[DP]]*100</f>
        <v>0.34633798512783948</v>
      </c>
    </row>
    <row r="55" spans="1:6" x14ac:dyDescent="0.25">
      <c r="A55">
        <v>1989</v>
      </c>
      <c r="B55" s="3">
        <v>9837</v>
      </c>
      <c r="C55">
        <v>3842.3333333333298</v>
      </c>
      <c r="D55">
        <v>9765</v>
      </c>
      <c r="E55">
        <f>(Table2[[#This Row],[DP]]-Table2[[#This Row],[EA]])/Table2[[#This Row],[DP]]*100</f>
        <v>60.939988478872323</v>
      </c>
      <c r="F55">
        <f>(Table2[[#This Row],[DP]]-Table2[[#This Row],[Greedy]])/Table2[[#This Row],[DP]]*100</f>
        <v>0.73193046660567251</v>
      </c>
    </row>
    <row r="56" spans="1:6" x14ac:dyDescent="0.25">
      <c r="A56">
        <v>1487</v>
      </c>
      <c r="B56" s="3">
        <v>10092</v>
      </c>
      <c r="C56">
        <v>3080.6666666666601</v>
      </c>
      <c r="D56">
        <v>10065</v>
      </c>
      <c r="E56">
        <f>(Table2[[#This Row],[DP]]-Table2[[#This Row],[EA]])/Table2[[#This Row],[DP]]*100</f>
        <v>69.474170960496835</v>
      </c>
      <c r="F56">
        <f>(Table2[[#This Row],[DP]]-Table2[[#This Row],[Greedy]])/Table2[[#This Row],[DP]]*100</f>
        <v>0.267538644470868</v>
      </c>
    </row>
    <row r="57" spans="1:6" x14ac:dyDescent="0.25">
      <c r="A57">
        <v>1791</v>
      </c>
      <c r="B57" s="2">
        <v>10171</v>
      </c>
      <c r="C57">
        <v>4202.6666666666597</v>
      </c>
      <c r="D57">
        <v>10129</v>
      </c>
      <c r="E57">
        <f>(Table2[[#This Row],[DP]]-Table2[[#This Row],[EA]])/Table2[[#This Row],[DP]]*100</f>
        <v>58.679906924917312</v>
      </c>
      <c r="F57">
        <f>(Table2[[#This Row],[DP]]-Table2[[#This Row],[Greedy]])/Table2[[#This Row],[DP]]*100</f>
        <v>0.41293874741913283</v>
      </c>
    </row>
    <row r="58" spans="1:6" x14ac:dyDescent="0.25">
      <c r="A58">
        <v>1585</v>
      </c>
      <c r="B58" s="2">
        <v>10649</v>
      </c>
      <c r="C58">
        <v>3893</v>
      </c>
      <c r="D58">
        <v>10640</v>
      </c>
      <c r="E58">
        <f>(Table2[[#This Row],[DP]]-Table2[[#This Row],[EA]])/Table2[[#This Row],[DP]]*100</f>
        <v>63.442576767771619</v>
      </c>
      <c r="F58">
        <f>(Table2[[#This Row],[DP]]-Table2[[#This Row],[Greedy]])/Table2[[#This Row],[DP]]*100</f>
        <v>8.4514977932200197E-2</v>
      </c>
    </row>
    <row r="59" spans="1:6" x14ac:dyDescent="0.25">
      <c r="A59">
        <v>1640</v>
      </c>
      <c r="B59" s="2">
        <v>10654</v>
      </c>
      <c r="C59">
        <v>3057</v>
      </c>
      <c r="D59">
        <v>10603</v>
      </c>
      <c r="E59">
        <f>(Table2[[#This Row],[DP]]-Table2[[#This Row],[EA]])/Table2[[#This Row],[DP]]*100</f>
        <v>71.306551529941814</v>
      </c>
      <c r="F59">
        <f>(Table2[[#This Row],[DP]]-Table2[[#This Row],[Greedy]])/Table2[[#This Row],[DP]]*100</f>
        <v>0.47869344847005824</v>
      </c>
    </row>
    <row r="60" spans="1:6" x14ac:dyDescent="0.25">
      <c r="A60">
        <v>1558</v>
      </c>
      <c r="B60" s="2">
        <v>10704</v>
      </c>
      <c r="C60">
        <v>3288.6666666666601</v>
      </c>
      <c r="D60">
        <v>10661</v>
      </c>
      <c r="E60">
        <f>(Table2[[#This Row],[DP]]-Table2[[#This Row],[EA]])/Table2[[#This Row],[DP]]*100</f>
        <v>69.276283009466923</v>
      </c>
      <c r="F60">
        <f>(Table2[[#This Row],[DP]]-Table2[[#This Row],[Greedy]])/Table2[[#This Row],[DP]]*100</f>
        <v>0.40171898355754854</v>
      </c>
    </row>
    <row r="61" spans="1:6" x14ac:dyDescent="0.25">
      <c r="A61">
        <v>1293</v>
      </c>
      <c r="B61" s="2">
        <v>10996</v>
      </c>
      <c r="C61">
        <v>4224</v>
      </c>
      <c r="D61">
        <v>10994</v>
      </c>
      <c r="E61">
        <f>(Table2[[#This Row],[DP]]-Table2[[#This Row],[EA]])/Table2[[#This Row],[DP]]*100</f>
        <v>61.586031284103314</v>
      </c>
      <c r="F61">
        <f>(Table2[[#This Row],[DP]]-Table2[[#This Row],[Greedy]])/Table2[[#This Row],[DP]]*100</f>
        <v>1.8188432157148052E-2</v>
      </c>
    </row>
    <row r="62" spans="1:6" x14ac:dyDescent="0.25">
      <c r="A62">
        <v>1424</v>
      </c>
      <c r="B62" s="2">
        <v>11012</v>
      </c>
      <c r="C62">
        <v>3982.6666666666601</v>
      </c>
      <c r="D62">
        <v>11012</v>
      </c>
      <c r="E62">
        <f>(Table2[[#This Row],[DP]]-Table2[[#This Row],[EA]])/Table2[[#This Row],[DP]]*100</f>
        <v>63.833393873350339</v>
      </c>
      <c r="F62">
        <f>(Table2[[#This Row],[DP]]-Table2[[#This Row],[Greedy]])/Table2[[#This Row],[DP]]*100</f>
        <v>0</v>
      </c>
    </row>
    <row r="63" spans="1:6" x14ac:dyDescent="0.25">
      <c r="A63">
        <v>1475</v>
      </c>
      <c r="B63" s="2">
        <v>11071</v>
      </c>
      <c r="C63">
        <v>3687.3333333333298</v>
      </c>
      <c r="D63">
        <v>11046</v>
      </c>
      <c r="E63">
        <f>(Table2[[#This Row],[DP]]-Table2[[#This Row],[EA]])/Table2[[#This Row],[DP]]*100</f>
        <v>66.693764489808245</v>
      </c>
      <c r="F63">
        <f>(Table2[[#This Row],[DP]]-Table2[[#This Row],[Greedy]])/Table2[[#This Row],[DP]]*100</f>
        <v>0.22581519284617471</v>
      </c>
    </row>
    <row r="64" spans="1:6" x14ac:dyDescent="0.25">
      <c r="A64">
        <v>1647</v>
      </c>
      <c r="B64" s="3">
        <v>11107</v>
      </c>
      <c r="C64">
        <v>3289.6666666666601</v>
      </c>
      <c r="D64">
        <v>11059</v>
      </c>
      <c r="E64">
        <f>(Table2[[#This Row],[DP]]-Table2[[#This Row],[EA]])/Table2[[#This Row],[DP]]*100</f>
        <v>70.38204135530151</v>
      </c>
      <c r="F64">
        <f>(Table2[[#This Row],[DP]]-Table2[[#This Row],[Greedy]])/Table2[[#This Row],[DP]]*100</f>
        <v>0.43215989916269015</v>
      </c>
    </row>
    <row r="65" spans="1:6" x14ac:dyDescent="0.25">
      <c r="A65">
        <v>1957</v>
      </c>
      <c r="B65" s="2">
        <v>11373</v>
      </c>
      <c r="C65">
        <v>3466.3333333333298</v>
      </c>
      <c r="D65">
        <v>11336</v>
      </c>
      <c r="E65">
        <f>(Table2[[#This Row],[DP]]-Table2[[#This Row],[EA]])/Table2[[#This Row],[DP]]*100</f>
        <v>69.521381048682571</v>
      </c>
      <c r="F65">
        <f>(Table2[[#This Row],[DP]]-Table2[[#This Row],[Greedy]])/Table2[[#This Row],[DP]]*100</f>
        <v>0.32533192649257014</v>
      </c>
    </row>
    <row r="66" spans="1:6" x14ac:dyDescent="0.25">
      <c r="A66">
        <v>1621</v>
      </c>
      <c r="B66" s="3">
        <v>11471</v>
      </c>
      <c r="C66">
        <v>3662.3333333333298</v>
      </c>
      <c r="D66">
        <v>11420</v>
      </c>
      <c r="E66">
        <f>(Table2[[#This Row],[DP]]-Table2[[#This Row],[EA]])/Table2[[#This Row],[DP]]*100</f>
        <v>68.073111905384621</v>
      </c>
      <c r="F66">
        <f>(Table2[[#This Row],[DP]]-Table2[[#This Row],[Greedy]])/Table2[[#This Row],[DP]]*100</f>
        <v>0.44459942463603869</v>
      </c>
    </row>
    <row r="67" spans="1:6" x14ac:dyDescent="0.25">
      <c r="A67">
        <v>1548</v>
      </c>
      <c r="B67" s="2">
        <v>11523</v>
      </c>
      <c r="C67">
        <v>3939.3333333333298</v>
      </c>
      <c r="D67">
        <v>11470</v>
      </c>
      <c r="E67">
        <f>(Table2[[#This Row],[DP]]-Table2[[#This Row],[EA]])/Table2[[#This Row],[DP]]*100</f>
        <v>65.813300934363184</v>
      </c>
      <c r="F67">
        <f>(Table2[[#This Row],[DP]]-Table2[[#This Row],[Greedy]])/Table2[[#This Row],[DP]]*100</f>
        <v>0.45994966588562003</v>
      </c>
    </row>
    <row r="68" spans="1:6" x14ac:dyDescent="0.25">
      <c r="A68">
        <v>1612</v>
      </c>
      <c r="B68" s="3">
        <v>11852</v>
      </c>
      <c r="C68">
        <v>3729</v>
      </c>
      <c r="D68">
        <v>11817</v>
      </c>
      <c r="E68">
        <f>(Table2[[#This Row],[DP]]-Table2[[#This Row],[EA]])/Table2[[#This Row],[DP]]*100</f>
        <v>68.536955788052651</v>
      </c>
      <c r="F68">
        <f>(Table2[[#This Row],[DP]]-Table2[[#This Row],[Greedy]])/Table2[[#This Row],[DP]]*100</f>
        <v>0.29530880863989201</v>
      </c>
    </row>
    <row r="69" spans="1:6" x14ac:dyDescent="0.25">
      <c r="A69">
        <v>1876</v>
      </c>
      <c r="B69" s="2">
        <v>12504</v>
      </c>
      <c r="C69">
        <v>3759</v>
      </c>
      <c r="D69">
        <v>12466</v>
      </c>
      <c r="E69">
        <f>(Table2[[#This Row],[DP]]-Table2[[#This Row],[EA]])/Table2[[#This Row],[DP]]*100</f>
        <v>69.937619961612285</v>
      </c>
      <c r="F69">
        <f>(Table2[[#This Row],[DP]]-Table2[[#This Row],[Greedy]])/Table2[[#This Row],[DP]]*100</f>
        <v>0.30390275111964171</v>
      </c>
    </row>
    <row r="70" spans="1:6" x14ac:dyDescent="0.25">
      <c r="A70">
        <v>1609</v>
      </c>
      <c r="B70" s="3">
        <v>13613</v>
      </c>
      <c r="C70">
        <v>2722.6666666666601</v>
      </c>
      <c r="D70">
        <v>13332</v>
      </c>
      <c r="E70">
        <f>(Table2[[#This Row],[DP]]-Table2[[#This Row],[EA]])/Table2[[#This Row],[DP]]*100</f>
        <v>79.999510272043921</v>
      </c>
      <c r="F70">
        <f>(Table2[[#This Row],[DP]]-Table2[[#This Row],[Greedy]])/Table2[[#This Row],[DP]]*100</f>
        <v>2.064203335047381</v>
      </c>
    </row>
    <row r="71" spans="1:6" x14ac:dyDescent="0.25">
      <c r="A71">
        <v>1157</v>
      </c>
      <c r="B71" s="2">
        <v>13794</v>
      </c>
      <c r="C71">
        <v>3474</v>
      </c>
      <c r="D71">
        <v>13720</v>
      </c>
      <c r="E71">
        <f>(Table2[[#This Row],[DP]]-Table2[[#This Row],[EA]])/Table2[[#This Row],[DP]]*100</f>
        <v>74.815137016093956</v>
      </c>
      <c r="F71">
        <f>(Table2[[#This Row],[DP]]-Table2[[#This Row],[Greedy]])/Table2[[#This Row],[DP]]*100</f>
        <v>0.53646512976656513</v>
      </c>
    </row>
    <row r="72" spans="1:6" x14ac:dyDescent="0.25">
      <c r="A72">
        <v>1345</v>
      </c>
      <c r="B72" s="2">
        <v>14714</v>
      </c>
      <c r="C72">
        <v>3225.3333333333298</v>
      </c>
      <c r="D72">
        <v>14714</v>
      </c>
      <c r="E72">
        <f>(Table2[[#This Row],[DP]]-Table2[[#This Row],[EA]])/Table2[[#This Row],[DP]]*100</f>
        <v>78.079833265370866</v>
      </c>
      <c r="F72">
        <f>(Table2[[#This Row],[DP]]-Table2[[#This Row],[Greedy]])/Table2[[#This Row],[DP]]*100</f>
        <v>0</v>
      </c>
    </row>
    <row r="73" spans="1:6" x14ac:dyDescent="0.25">
      <c r="A73">
        <v>1561</v>
      </c>
      <c r="B73" s="2">
        <v>14714</v>
      </c>
      <c r="C73">
        <v>3000</v>
      </c>
      <c r="D73">
        <v>14714</v>
      </c>
      <c r="E73">
        <f>(Table2[[#This Row],[DP]]-Table2[[#This Row],[EA]])/Table2[[#This Row],[DP]]*100</f>
        <v>79.611254587467712</v>
      </c>
      <c r="F73">
        <f>(Table2[[#This Row],[DP]]-Table2[[#This Row],[Greedy]])/Table2[[#This Row],[DP]]*100</f>
        <v>0</v>
      </c>
    </row>
    <row r="74" spans="1:6" x14ac:dyDescent="0.25">
      <c r="A74">
        <v>1806</v>
      </c>
      <c r="B74" s="3">
        <v>16148</v>
      </c>
      <c r="C74">
        <v>3044</v>
      </c>
      <c r="D74">
        <v>16127</v>
      </c>
      <c r="E74">
        <f>(Table2[[#This Row],[DP]]-Table2[[#This Row],[EA]])/Table2[[#This Row],[DP]]*100</f>
        <v>81.149368342828836</v>
      </c>
      <c r="F74">
        <f>(Table2[[#This Row],[DP]]-Table2[[#This Row],[Greedy]])/Table2[[#This Row],[DP]]*100</f>
        <v>0.13004706465196927</v>
      </c>
    </row>
    <row r="75" spans="1:6" x14ac:dyDescent="0.25">
      <c r="A75">
        <v>1349</v>
      </c>
      <c r="B75" s="3">
        <v>16344</v>
      </c>
      <c r="C75">
        <v>3465.6666666666601</v>
      </c>
      <c r="D75">
        <v>16127</v>
      </c>
      <c r="E75">
        <f>(Table2[[#This Row],[DP]]-Table2[[#This Row],[EA]])/Table2[[#This Row],[DP]]*100</f>
        <v>78.795480502529003</v>
      </c>
      <c r="F75">
        <f>(Table2[[#This Row],[DP]]-Table2[[#This Row],[Greedy]])/Table2[[#This Row],[DP]]*100</f>
        <v>1.3277043563387176</v>
      </c>
    </row>
    <row r="76" spans="1:6" x14ac:dyDescent="0.25">
      <c r="A76">
        <v>1135</v>
      </c>
      <c r="B76" s="3">
        <v>16909</v>
      </c>
      <c r="C76">
        <v>3377.6666666666601</v>
      </c>
      <c r="D76">
        <v>16866</v>
      </c>
      <c r="E76">
        <f>(Table2[[#This Row],[DP]]-Table2[[#This Row],[EA]])/Table2[[#This Row],[DP]]*100</f>
        <v>80.024444575866923</v>
      </c>
      <c r="F76">
        <f>(Table2[[#This Row],[DP]]-Table2[[#This Row],[Greedy]])/Table2[[#This Row],[DP]]*100</f>
        <v>0.25430244248624995</v>
      </c>
    </row>
    <row r="77" spans="1:6" x14ac:dyDescent="0.25">
      <c r="A77">
        <v>1276</v>
      </c>
      <c r="B77" s="5">
        <v>18602</v>
      </c>
      <c r="C77">
        <v>4359</v>
      </c>
      <c r="D77">
        <v>18436</v>
      </c>
      <c r="E77">
        <f>(Table2[[#This Row],[DP]]-Table2[[#This Row],[EA]])/Table2[[#This Row],[DP]]*100</f>
        <v>76.567035802601865</v>
      </c>
      <c r="F77">
        <f>(Table2[[#This Row],[DP]]-Table2[[#This Row],[Greedy]])/Table2[[#This Row],[DP]]*100</f>
        <v>0.89237716374583387</v>
      </c>
    </row>
    <row r="78" spans="1:6" x14ac:dyDescent="0.25">
      <c r="A78">
        <v>1830</v>
      </c>
      <c r="B78" s="3">
        <v>18726</v>
      </c>
      <c r="C78">
        <v>4024.6666666666601</v>
      </c>
      <c r="D78">
        <v>18617</v>
      </c>
      <c r="E78">
        <f>(Table2[[#This Row],[DP]]-Table2[[#This Row],[EA]])/Table2[[#This Row],[DP]]*100</f>
        <v>78.507600840186583</v>
      </c>
      <c r="F78">
        <f>(Table2[[#This Row],[DP]]-Table2[[#This Row],[Greedy]])/Table2[[#This Row],[DP]]*100</f>
        <v>0.58207839367724024</v>
      </c>
    </row>
    <row r="79" spans="1:6" x14ac:dyDescent="0.25">
      <c r="A79">
        <v>1237</v>
      </c>
      <c r="B79" s="3">
        <v>25985</v>
      </c>
      <c r="C79">
        <v>4889</v>
      </c>
      <c r="D79">
        <v>25836</v>
      </c>
      <c r="E79">
        <f>(Table2[[#This Row],[DP]]-Table2[[#This Row],[EA]])/Table2[[#This Row],[DP]]*100</f>
        <v>81.185299211083318</v>
      </c>
      <c r="F79">
        <f>(Table2[[#This Row],[DP]]-Table2[[#This Row],[Greedy]])/Table2[[#This Row],[DP]]*100</f>
        <v>0.5734077352318645</v>
      </c>
    </row>
    <row r="80" spans="1:6" x14ac:dyDescent="0.25">
      <c r="A80">
        <v>1874</v>
      </c>
      <c r="B80" s="2">
        <v>26126</v>
      </c>
      <c r="C80">
        <v>4509.3333333333303</v>
      </c>
      <c r="D80">
        <v>26015</v>
      </c>
      <c r="E80">
        <f>(Table2[[#This Row],[DP]]-Table2[[#This Row],[EA]])/Table2[[#This Row],[DP]]*100</f>
        <v>82.740054607160189</v>
      </c>
      <c r="F80">
        <f>(Table2[[#This Row],[DP]]-Table2[[#This Row],[Greedy]])/Table2[[#This Row],[DP]]*100</f>
        <v>0.42486412003368296</v>
      </c>
    </row>
    <row r="81" spans="1:6" x14ac:dyDescent="0.25">
      <c r="A81">
        <v>1986</v>
      </c>
      <c r="B81" s="2">
        <v>26583</v>
      </c>
      <c r="C81">
        <v>3148.6666666666601</v>
      </c>
      <c r="D81">
        <v>26333</v>
      </c>
      <c r="E81">
        <f>(Table2[[#This Row],[DP]]-Table2[[#This Row],[EA]])/Table2[[#This Row],[DP]]*100</f>
        <v>88.155337371001536</v>
      </c>
      <c r="F81">
        <f>(Table2[[#This Row],[DP]]-Table2[[#This Row],[Greedy]])/Table2[[#This Row],[DP]]*100</f>
        <v>0.94045066395816879</v>
      </c>
    </row>
    <row r="82" spans="1:6" x14ac:dyDescent="0.25">
      <c r="A82">
        <v>1895</v>
      </c>
      <c r="B82" s="2">
        <v>27608</v>
      </c>
      <c r="C82">
        <v>4974.3333333333303</v>
      </c>
      <c r="D82">
        <v>27585</v>
      </c>
      <c r="E82">
        <f>(Table2[[#This Row],[DP]]-Table2[[#This Row],[EA]])/Table2[[#This Row],[DP]]*100</f>
        <v>81.982275668888263</v>
      </c>
      <c r="F82">
        <f>(Table2[[#This Row],[DP]]-Table2[[#This Row],[Greedy]])/Table2[[#This Row],[DP]]*100</f>
        <v>8.330918574326282E-2</v>
      </c>
    </row>
    <row r="83" spans="1:6" x14ac:dyDescent="0.25">
      <c r="A83">
        <v>1565</v>
      </c>
      <c r="B83" s="3">
        <v>27734</v>
      </c>
      <c r="C83">
        <v>5329</v>
      </c>
      <c r="D83">
        <v>27585</v>
      </c>
      <c r="E83">
        <f>(Table2[[#This Row],[DP]]-Table2[[#This Row],[EA]])/Table2[[#This Row],[DP]]*100</f>
        <v>80.785317660633154</v>
      </c>
      <c r="F83">
        <f>(Table2[[#This Row],[DP]]-Table2[[#This Row],[Greedy]])/Table2[[#This Row],[DP]]*100</f>
        <v>0.53724670080046144</v>
      </c>
    </row>
    <row r="84" spans="1:6" x14ac:dyDescent="0.25">
      <c r="A84">
        <v>1267</v>
      </c>
      <c r="B84" s="3">
        <v>29125</v>
      </c>
      <c r="C84">
        <v>6212</v>
      </c>
      <c r="D84">
        <v>29125</v>
      </c>
      <c r="E84">
        <f>(Table2[[#This Row],[DP]]-Table2[[#This Row],[EA]])/Table2[[#This Row],[DP]]*100</f>
        <v>78.671244635193133</v>
      </c>
      <c r="F84">
        <f>(Table2[[#This Row],[DP]]-Table2[[#This Row],[Greedy]])/Table2[[#This Row],[DP]]*100</f>
        <v>0</v>
      </c>
    </row>
    <row r="85" spans="1:6" x14ac:dyDescent="0.25">
      <c r="A85">
        <v>1404</v>
      </c>
      <c r="B85" s="2">
        <v>30850</v>
      </c>
      <c r="C85">
        <v>5723.3333333333303</v>
      </c>
      <c r="D85">
        <v>30748</v>
      </c>
      <c r="E85">
        <f>(Table2[[#This Row],[DP]]-Table2[[#This Row],[EA]])/Table2[[#This Row],[DP]]*100</f>
        <v>81.447866018368458</v>
      </c>
      <c r="F85">
        <f>(Table2[[#This Row],[DP]]-Table2[[#This Row],[Greedy]])/Table2[[#This Row],[DP]]*100</f>
        <v>0.33063209076175037</v>
      </c>
    </row>
    <row r="86" spans="1:6" x14ac:dyDescent="0.25">
      <c r="A86">
        <v>1553</v>
      </c>
      <c r="B86" s="2">
        <v>35943</v>
      </c>
      <c r="C86">
        <v>8973</v>
      </c>
      <c r="D86">
        <v>35943</v>
      </c>
      <c r="E86">
        <f>(Table2[[#This Row],[DP]]-Table2[[#This Row],[EA]])/Table2[[#This Row],[DP]]*100</f>
        <v>75.035472831983981</v>
      </c>
      <c r="F86">
        <f>(Table2[[#This Row],[DP]]-Table2[[#This Row],[Greedy]])/Table2[[#This Row],[DP]]*100</f>
        <v>0</v>
      </c>
    </row>
    <row r="87" spans="1:6" x14ac:dyDescent="0.25">
      <c r="A87">
        <v>1445</v>
      </c>
      <c r="B87" s="2">
        <v>39635</v>
      </c>
      <c r="C87">
        <v>8540.3333333333303</v>
      </c>
      <c r="D87">
        <v>39635</v>
      </c>
      <c r="E87">
        <f>(Table2[[#This Row],[DP]]-Table2[[#This Row],[EA]])/Table2[[#This Row],[DP]]*100</f>
        <v>78.452546150288057</v>
      </c>
      <c r="F87">
        <f>(Table2[[#This Row],[DP]]-Table2[[#This Row],[Greedy]])/Table2[[#This Row],[DP]]*100</f>
        <v>0</v>
      </c>
    </row>
    <row r="88" spans="1:6" x14ac:dyDescent="0.25">
      <c r="A88">
        <v>1537</v>
      </c>
      <c r="B88" s="2">
        <v>39796</v>
      </c>
      <c r="C88">
        <v>8651.3333333333303</v>
      </c>
      <c r="D88">
        <v>39662</v>
      </c>
      <c r="E88">
        <f>(Table2[[#This Row],[DP]]-Table2[[#This Row],[EA]])/Table2[[#This Row],[DP]]*100</f>
        <v>78.260796729989622</v>
      </c>
      <c r="F88">
        <f>(Table2[[#This Row],[DP]]-Table2[[#This Row],[Greedy]])/Table2[[#This Row],[DP]]*100</f>
        <v>0.33671725801588098</v>
      </c>
    </row>
    <row r="89" spans="1:6" x14ac:dyDescent="0.25">
      <c r="A89">
        <v>1295</v>
      </c>
      <c r="B89" s="2">
        <v>42220</v>
      </c>
      <c r="C89">
        <v>12071</v>
      </c>
      <c r="D89">
        <v>42128</v>
      </c>
      <c r="E89">
        <f>(Table2[[#This Row],[DP]]-Table2[[#This Row],[EA]])/Table2[[#This Row],[DP]]*100</f>
        <v>71.4092846991947</v>
      </c>
      <c r="F89">
        <f>(Table2[[#This Row],[DP]]-Table2[[#This Row],[Greedy]])/Table2[[#This Row],[DP]]*100</f>
        <v>0.21790620558976787</v>
      </c>
    </row>
    <row r="90" spans="1:6" x14ac:dyDescent="0.25">
      <c r="A90">
        <v>1450</v>
      </c>
      <c r="B90" s="2">
        <v>42436</v>
      </c>
      <c r="C90">
        <v>10009.666666666601</v>
      </c>
      <c r="D90">
        <v>42371</v>
      </c>
      <c r="E90">
        <f>(Table2[[#This Row],[DP]]-Table2[[#This Row],[EA]])/Table2[[#This Row],[DP]]*100</f>
        <v>76.412322870518906</v>
      </c>
      <c r="F90">
        <f>(Table2[[#This Row],[DP]]-Table2[[#This Row],[Greedy]])/Table2[[#This Row],[DP]]*100</f>
        <v>0.15317183523423508</v>
      </c>
    </row>
    <row r="91" spans="1:6" x14ac:dyDescent="0.25">
      <c r="A91">
        <v>1090</v>
      </c>
      <c r="B91" s="3">
        <v>43080</v>
      </c>
      <c r="C91">
        <v>12028</v>
      </c>
      <c r="D91">
        <v>43066</v>
      </c>
      <c r="E91">
        <f>(Table2[[#This Row],[DP]]-Table2[[#This Row],[EA]])/Table2[[#This Row],[DP]]*100</f>
        <v>72.079851439182917</v>
      </c>
      <c r="F91">
        <f>(Table2[[#This Row],[DP]]-Table2[[#This Row],[Greedy]])/Table2[[#This Row],[DP]]*100</f>
        <v>3.2497678737233054E-2</v>
      </c>
    </row>
    <row r="92" spans="1:6" x14ac:dyDescent="0.25">
      <c r="A92">
        <v>1530</v>
      </c>
      <c r="B92" s="3">
        <v>43876</v>
      </c>
      <c r="C92">
        <v>11094.333333333299</v>
      </c>
      <c r="D92">
        <v>43842</v>
      </c>
      <c r="E92">
        <f>(Table2[[#This Row],[DP]]-Table2[[#This Row],[EA]])/Table2[[#This Row],[DP]]*100</f>
        <v>74.714346491628007</v>
      </c>
      <c r="F92">
        <f>(Table2[[#This Row],[DP]]-Table2[[#This Row],[Greedy]])/Table2[[#This Row],[DP]]*100</f>
        <v>7.7491111313702246E-2</v>
      </c>
    </row>
    <row r="93" spans="1:6" x14ac:dyDescent="0.25">
      <c r="A93">
        <v>1506</v>
      </c>
      <c r="B93" s="2">
        <v>44686</v>
      </c>
      <c r="C93">
        <v>8341</v>
      </c>
      <c r="D93">
        <v>44624</v>
      </c>
      <c r="E93">
        <f>(Table2[[#This Row],[DP]]-Table2[[#This Row],[EA]])/Table2[[#This Row],[DP]]*100</f>
        <v>81.334198630443538</v>
      </c>
      <c r="F93">
        <f>(Table2[[#This Row],[DP]]-Table2[[#This Row],[Greedy]])/Table2[[#This Row],[DP]]*100</f>
        <v>0.138745915946829</v>
      </c>
    </row>
    <row r="94" spans="1:6" x14ac:dyDescent="0.25">
      <c r="A94">
        <v>1196</v>
      </c>
      <c r="B94" s="2">
        <v>45200</v>
      </c>
      <c r="C94">
        <v>12413.666666666601</v>
      </c>
      <c r="D94">
        <v>45200</v>
      </c>
      <c r="E94">
        <f>(Table2[[#This Row],[DP]]-Table2[[#This Row],[EA]])/Table2[[#This Row],[DP]]*100</f>
        <v>72.536135693215485</v>
      </c>
      <c r="F94">
        <f>(Table2[[#This Row],[DP]]-Table2[[#This Row],[Greedy]])/Table2[[#This Row],[DP]]*100</f>
        <v>0</v>
      </c>
    </row>
    <row r="95" spans="1:6" x14ac:dyDescent="0.25">
      <c r="A95">
        <v>1613</v>
      </c>
      <c r="B95" s="3">
        <v>45557</v>
      </c>
      <c r="C95">
        <v>8903.6666666666606</v>
      </c>
      <c r="D95">
        <v>45546</v>
      </c>
      <c r="E95">
        <f>(Table2[[#This Row],[DP]]-Table2[[#This Row],[EA]])/Table2[[#This Row],[DP]]*100</f>
        <v>80.455985541921862</v>
      </c>
      <c r="F95">
        <f>(Table2[[#This Row],[DP]]-Table2[[#This Row],[Greedy]])/Table2[[#This Row],[DP]]*100</f>
        <v>2.414557587198455E-2</v>
      </c>
    </row>
    <row r="96" spans="1:6" x14ac:dyDescent="0.25">
      <c r="A96">
        <v>1463</v>
      </c>
      <c r="B96" s="3">
        <v>45576</v>
      </c>
      <c r="C96">
        <v>10877.333333333299</v>
      </c>
      <c r="D96">
        <v>45524</v>
      </c>
      <c r="E96">
        <f>(Table2[[#This Row],[DP]]-Table2[[#This Row],[EA]])/Table2[[#This Row],[DP]]*100</f>
        <v>76.133637587034187</v>
      </c>
      <c r="F96">
        <f>(Table2[[#This Row],[DP]]-Table2[[#This Row],[Greedy]])/Table2[[#This Row],[DP]]*100</f>
        <v>0.11409513779182026</v>
      </c>
    </row>
    <row r="97" spans="1:6" x14ac:dyDescent="0.25">
      <c r="A97">
        <v>1522</v>
      </c>
      <c r="B97" s="3">
        <v>47548</v>
      </c>
      <c r="C97">
        <v>9802</v>
      </c>
      <c r="D97">
        <v>47448</v>
      </c>
      <c r="E97">
        <f>(Table2[[#This Row],[DP]]-Table2[[#This Row],[EA]])/Table2[[#This Row],[DP]]*100</f>
        <v>79.38504248338522</v>
      </c>
      <c r="F97">
        <f>(Table2[[#This Row],[DP]]-Table2[[#This Row],[Greedy]])/Table2[[#This Row],[DP]]*100</f>
        <v>0.21031378817195256</v>
      </c>
    </row>
    <row r="98" spans="1:6" x14ac:dyDescent="0.25">
      <c r="A98">
        <v>1486</v>
      </c>
      <c r="B98" s="2">
        <v>48952</v>
      </c>
      <c r="C98">
        <v>11140.333333333299</v>
      </c>
      <c r="D98">
        <v>48952</v>
      </c>
      <c r="E98">
        <f>(Table2[[#This Row],[DP]]-Table2[[#This Row],[EA]])/Table2[[#This Row],[DP]]*100</f>
        <v>77.242332625156678</v>
      </c>
      <c r="F98">
        <f>(Table2[[#This Row],[DP]]-Table2[[#This Row],[Greedy]])/Table2[[#This Row],[DP]]*100</f>
        <v>0</v>
      </c>
    </row>
    <row r="99" spans="1:6" x14ac:dyDescent="0.25">
      <c r="A99">
        <v>1835</v>
      </c>
      <c r="B99" s="2">
        <v>50533</v>
      </c>
      <c r="C99">
        <v>9224</v>
      </c>
      <c r="D99">
        <v>50533</v>
      </c>
      <c r="E99">
        <f>(Table2[[#This Row],[DP]]-Table2[[#This Row],[EA]])/Table2[[#This Row],[DP]]*100</f>
        <v>81.746581441830088</v>
      </c>
      <c r="F99">
        <f>(Table2[[#This Row],[DP]]-Table2[[#This Row],[Greedy]])/Table2[[#This Row],[DP]]*100</f>
        <v>0</v>
      </c>
    </row>
    <row r="100" spans="1:6" x14ac:dyDescent="0.25">
      <c r="A100">
        <v>1747</v>
      </c>
      <c r="B100" s="2">
        <v>50678</v>
      </c>
      <c r="C100">
        <v>10593</v>
      </c>
      <c r="D100">
        <v>50661</v>
      </c>
      <c r="E100">
        <f>(Table2[[#This Row],[DP]]-Table2[[#This Row],[EA]])/Table2[[#This Row],[DP]]*100</f>
        <v>79.097438730810211</v>
      </c>
      <c r="F100">
        <f>(Table2[[#This Row],[DP]]-Table2[[#This Row],[Greedy]])/Table2[[#This Row],[DP]]*100</f>
        <v>3.3545128063459488E-2</v>
      </c>
    </row>
    <row r="101" spans="1:6" x14ac:dyDescent="0.25">
      <c r="A101">
        <v>1749</v>
      </c>
      <c r="B101" s="3">
        <v>53981</v>
      </c>
      <c r="C101">
        <v>9021.6666666666606</v>
      </c>
      <c r="D101">
        <v>53939</v>
      </c>
      <c r="E101">
        <f>(Table2[[#This Row],[DP]]-Table2[[#This Row],[EA]])/Table2[[#This Row],[DP]]*100</f>
        <v>83.287329492475777</v>
      </c>
      <c r="F101">
        <f>(Table2[[#This Row],[DP]]-Table2[[#This Row],[Greedy]])/Table2[[#This Row],[DP]]*100</f>
        <v>7.7805153665178484E-2</v>
      </c>
    </row>
    <row r="102" spans="1:6" x14ac:dyDescent="0.25">
      <c r="A102">
        <v>1869</v>
      </c>
      <c r="B102" s="4">
        <v>54261</v>
      </c>
      <c r="C102">
        <v>11302.666666666601</v>
      </c>
      <c r="D102">
        <v>54168</v>
      </c>
      <c r="E102">
        <f>(Table2[[#This Row],[DP]]-Table2[[#This Row],[EA]])/Table2[[#This Row],[DP]]*100</f>
        <v>79.169815029825102</v>
      </c>
      <c r="F102">
        <f>(Table2[[#This Row],[DP]]-Table2[[#This Row],[Greedy]])/Table2[[#This Row],[DP]]*100</f>
        <v>0.17139381876485874</v>
      </c>
    </row>
  </sheetData>
  <mergeCells count="1">
    <mergeCell ref="A1:D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Asghar Chakera</dc:creator>
  <cp:lastModifiedBy>Ali Asghar Chakera</cp:lastModifiedBy>
  <dcterms:created xsi:type="dcterms:W3CDTF">2023-04-27T03:32:40Z</dcterms:created>
  <dcterms:modified xsi:type="dcterms:W3CDTF">2023-04-27T06:54:39Z</dcterms:modified>
</cp:coreProperties>
</file>