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89D713D-6DB6-4331-BBD2-33D972F74024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Sayfa1" sheetId="1" r:id="rId1"/>
    <sheet name="Sayfa2" sheetId="2" r:id="rId2"/>
    <sheet name="Sayfa3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B10" i="2"/>
  <c r="C9" i="2"/>
  <c r="D9" i="2"/>
  <c r="E9" i="2"/>
  <c r="F9" i="2"/>
  <c r="G9" i="2"/>
  <c r="B9" i="2"/>
  <c r="C8" i="2"/>
  <c r="D8" i="2"/>
  <c r="E8" i="2"/>
  <c r="F8" i="2"/>
  <c r="G8" i="2"/>
  <c r="B8" i="2"/>
  <c r="C7" i="2"/>
  <c r="D7" i="2"/>
  <c r="E7" i="2"/>
  <c r="F7" i="2"/>
  <c r="G7" i="2"/>
  <c r="B7" i="2"/>
  <c r="H7" i="2" s="1"/>
  <c r="H9" i="2" l="1"/>
  <c r="H8" i="2"/>
  <c r="H10" i="2"/>
  <c r="G19" i="2"/>
</calcChain>
</file>

<file path=xl/sharedStrings.xml><?xml version="1.0" encoding="utf-8"?>
<sst xmlns="http://schemas.openxmlformats.org/spreadsheetml/2006/main" count="87" uniqueCount="63">
  <si>
    <t>Project 1</t>
  </si>
  <si>
    <t>Project\sMetrics</t>
  </si>
  <si>
    <t>Project 3</t>
  </si>
  <si>
    <t>Project 4</t>
  </si>
  <si>
    <t>Project 2</t>
  </si>
  <si>
    <t>Image Processing Intensity</t>
  </si>
  <si>
    <t>Mechanical Design  Challenges</t>
  </si>
  <si>
    <t>Time Cost</t>
  </si>
  <si>
    <t>Manufacturability</t>
  </si>
  <si>
    <t>Amount of Subsystem</t>
  </si>
  <si>
    <t>Know-How</t>
  </si>
  <si>
    <t>Fun</t>
  </si>
  <si>
    <t>Image processing is  most important sensing unit.</t>
  </si>
  <si>
    <t>If Autonomous part is supposed to make, it requires a image processesing</t>
  </si>
  <si>
    <t>Image processing is not  required.</t>
  </si>
  <si>
    <t>There is no junction, it is easy to design as mechanical.</t>
  </si>
  <si>
    <t>The hockey is beated by mechanical junction.</t>
  </si>
  <si>
    <t>Image processing can be important with respect to using optical sensor.</t>
  </si>
  <si>
    <t>It is standard vehicle design, it has not specific design.</t>
  </si>
  <si>
    <t xml:space="preserve">Moving device is enough. </t>
  </si>
  <si>
    <t>Not anticipated.</t>
  </si>
  <si>
    <t>Implementation of sensing unit is hard to sense in high viewpoint</t>
  </si>
  <si>
    <t>It has complicated mechanical parts.</t>
  </si>
  <si>
    <t>Control system is hard to implement to vehicle</t>
  </si>
  <si>
    <t>Lidar or sensing sensor design is hard.</t>
  </si>
  <si>
    <t>It is suitable.</t>
  </si>
  <si>
    <t>There is no informarion about wave propagation.</t>
  </si>
  <si>
    <t>Motor driver and control with PID is close to us.</t>
  </si>
  <si>
    <t>It is not funny.</t>
  </si>
  <si>
    <t>It can be funny, it is competitive.</t>
  </si>
  <si>
    <t xml:space="preserve"> So so.</t>
  </si>
  <si>
    <t>It can be funny,  there are some trends at industry in similarity with this projects.</t>
  </si>
  <si>
    <t>Robust</t>
  </si>
  <si>
    <t>Weight</t>
  </si>
  <si>
    <t>0 Unsatisfactory</t>
  </si>
  <si>
    <t>Minimum work load is required.</t>
  </si>
  <si>
    <t>No work load is required.</t>
  </si>
  <si>
    <t>The project totally depends on image processing.</t>
  </si>
  <si>
    <t>Image processing is intensive.</t>
  </si>
  <si>
    <t xml:space="preserve">3 Excellent </t>
  </si>
  <si>
    <t>2 Good</t>
  </si>
  <si>
    <t>1 Unacceptable</t>
  </si>
  <si>
    <t>Less is better.</t>
  </si>
  <si>
    <t>Mechanical arms and joints are required.</t>
  </si>
  <si>
    <t>Junction and suspension system is requierd.</t>
  </si>
  <si>
    <t>Procurement of materials is effortless.</t>
  </si>
  <si>
    <t>Unique materials are required, such as 3D printers and CNC machinary.</t>
  </si>
  <si>
    <t>Totally stranger.</t>
  </si>
  <si>
    <t>Familiar.</t>
  </si>
  <si>
    <t>Knowledge.</t>
  </si>
  <si>
    <t>Joyless.</t>
  </si>
  <si>
    <t>Some phases of the project is funny.</t>
  </si>
  <si>
    <t>Project 1 Weighted</t>
  </si>
  <si>
    <t>Project 2 Weighted</t>
  </si>
  <si>
    <t>Project 3 Weighted</t>
  </si>
  <si>
    <t>Project 4 Weighted</t>
  </si>
  <si>
    <t xml:space="preserve"> All team members have fun during the project.</t>
  </si>
  <si>
    <t>No operation failure wrt environmental changes.</t>
  </si>
  <si>
    <t>Can be optimised to changing environmental conditions.</t>
  </si>
  <si>
    <t>Can sufficiently work in the specified environment.</t>
  </si>
  <si>
    <t>Some modules can be hand-crafted</t>
  </si>
  <si>
    <t>A module is needed to re-invented.</t>
  </si>
  <si>
    <t>Project mainly depends on paperwork.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</si>
</sst>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2" borderId="1" xfId="0" applyFont="1" applyFill="1" applyBorder="1"/>
    <xf numFmtId="0" fontId="1" fillId="2" borderId="10" xfId="0" applyFont="1" applyFill="1" applyBorder="1"/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Normal" xfId="0" builtinId="0"/>
  </cellStyles>
  <dxfs count="13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DC5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7FF8CB-3C9B-4815-B5CC-32EB78509356}" name="Tablo1" displayName="Tablo1" ref="A1:H5" totalsRowShown="0" headerRowDxfId="12" dataDxfId="10" headerRowBorderDxfId="11" tableBorderDxfId="9" totalsRowBorderDxfId="8">
  <autoFilter ref="A1:H5" xr:uid="{51B643AD-84FD-415F-9F83-C76DCCFF3E61}"/>
  <tableColumns count="8">
    <tableColumn id="1" xr3:uid="{F1BEBFE4-F2E1-49E7-9428-FE50B1C81287}" name="Project\sMetrics" dataDxfId="7"/>
    <tableColumn id="2" xr3:uid="{E48790AC-8480-49B6-8B33-DE3D49F2DA0A}" name="Image Processing Intensity" dataDxfId="6"/>
    <tableColumn id="3" xr3:uid="{1D332500-920C-4C26-9602-CFBBA41AB3A0}" name="Mechanical Design  Challenges" dataDxfId="5"/>
    <tableColumn id="4" xr3:uid="{D3610296-48AD-453F-9DF2-8E2F75FF026F}" name="Time Cost" dataDxfId="4"/>
    <tableColumn id="5" xr3:uid="{399E420A-A402-4A48-9F5D-C65373F1E61C}" name="Manufacturability" dataDxfId="3"/>
    <tableColumn id="6" xr3:uid="{63A71ED8-6A91-4443-83C5-02AC2559DC68}" name="Amount of Subsystem" dataDxfId="2"/>
    <tableColumn id="7" xr3:uid="{2409C5FA-70E8-4A60-806E-E45C38E45D0F}" name="Know-How" dataDxfId="1"/>
    <tableColumn id="8" xr3:uid="{7DF07D73-E134-4571-94FE-2F8AB77E138B}" name="Fu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D16" sqref="D16"/>
    </sheetView>
  </sheetViews>
  <sheetFormatPr defaultRowHeight="15" x14ac:dyDescent="0.25"/>
  <cols>
    <col min="1" max="1" width="18.28515625" customWidth="1"/>
    <col min="2" max="2" width="26.85546875" customWidth="1"/>
    <col min="3" max="3" width="31.28515625" customWidth="1"/>
    <col min="4" max="4" width="25.140625" customWidth="1"/>
    <col min="5" max="5" width="22.85546875" customWidth="1"/>
    <col min="6" max="6" width="34.5703125" customWidth="1"/>
    <col min="7" max="7" width="27.140625" customWidth="1"/>
    <col min="8" max="8" width="33.7109375" customWidth="1"/>
  </cols>
  <sheetData>
    <row r="1" spans="1:8" ht="26.25" customHeight="1" x14ac:dyDescent="0.25">
      <c r="A1" s="2" t="s">
        <v>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4" t="s">
        <v>11</v>
      </c>
    </row>
    <row r="2" spans="1:8" ht="45.75" customHeight="1" x14ac:dyDescent="0.25">
      <c r="A2" s="5" t="s">
        <v>0</v>
      </c>
      <c r="B2" s="1" t="s">
        <v>12</v>
      </c>
      <c r="C2" s="1" t="s">
        <v>15</v>
      </c>
      <c r="D2" s="1" t="s">
        <v>20</v>
      </c>
      <c r="E2" s="1" t="s">
        <v>21</v>
      </c>
      <c r="F2" s="1" t="s">
        <v>20</v>
      </c>
      <c r="G2" s="1" t="s">
        <v>25</v>
      </c>
      <c r="H2" s="6" t="s">
        <v>30</v>
      </c>
    </row>
    <row r="3" spans="1:8" ht="66.75" customHeight="1" x14ac:dyDescent="0.25">
      <c r="A3" s="5" t="s">
        <v>4</v>
      </c>
      <c r="B3" s="1" t="s">
        <v>13</v>
      </c>
      <c r="C3" s="1" t="s">
        <v>16</v>
      </c>
      <c r="D3" s="1" t="s">
        <v>20</v>
      </c>
      <c r="E3" s="1" t="s">
        <v>22</v>
      </c>
      <c r="F3" s="1" t="s">
        <v>20</v>
      </c>
      <c r="G3" s="1" t="s">
        <v>26</v>
      </c>
      <c r="H3" s="6" t="s">
        <v>28</v>
      </c>
    </row>
    <row r="4" spans="1:8" ht="46.5" customHeight="1" x14ac:dyDescent="0.25">
      <c r="A4" s="5" t="s">
        <v>2</v>
      </c>
      <c r="B4" s="1" t="s">
        <v>17</v>
      </c>
      <c r="C4" s="1" t="s">
        <v>18</v>
      </c>
      <c r="D4" s="1" t="s">
        <v>20</v>
      </c>
      <c r="E4" s="1" t="s">
        <v>23</v>
      </c>
      <c r="F4" s="1" t="s">
        <v>20</v>
      </c>
      <c r="G4" s="1" t="s">
        <v>27</v>
      </c>
      <c r="H4" s="6" t="s">
        <v>29</v>
      </c>
    </row>
    <row r="5" spans="1:8" ht="47.25" customHeight="1" x14ac:dyDescent="0.25">
      <c r="A5" s="7" t="s">
        <v>3</v>
      </c>
      <c r="B5" s="8" t="s">
        <v>14</v>
      </c>
      <c r="C5" s="8" t="s">
        <v>19</v>
      </c>
      <c r="D5" s="8" t="s">
        <v>20</v>
      </c>
      <c r="E5" s="8" t="s">
        <v>24</v>
      </c>
      <c r="F5" s="8" t="s">
        <v>20</v>
      </c>
      <c r="G5" s="8" t="s">
        <v>25</v>
      </c>
      <c r="H5" s="9" t="s"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F828-7560-4D00-AD8F-B12F240E4FF7}">
  <dimension ref="A1:H31"/>
  <sheetViews>
    <sheetView tabSelected="1" topLeftCell="A10" workbookViewId="0">
      <selection activeCell="D19" sqref="D19"/>
    </sheetView>
  </sheetViews>
  <sheetFormatPr defaultRowHeight="15" x14ac:dyDescent="0.25"/>
  <cols>
    <col min="1" max="1" width="25" bestFit="1" customWidth="1"/>
    <col min="2" max="2" width="29.5703125" customWidth="1"/>
    <col min="3" max="3" width="28.42578125" customWidth="1"/>
    <col min="4" max="4" width="31.85546875" customWidth="1"/>
    <col min="5" max="5" width="20.42578125" customWidth="1"/>
    <col min="6" max="6" width="26.140625" customWidth="1"/>
    <col min="7" max="7" width="26.85546875" customWidth="1"/>
  </cols>
  <sheetData>
    <row r="1" spans="1:8" x14ac:dyDescent="0.25">
      <c r="B1" s="10" t="s">
        <v>5</v>
      </c>
      <c r="C1" s="10" t="s">
        <v>6</v>
      </c>
      <c r="D1" s="10" t="s">
        <v>8</v>
      </c>
      <c r="E1" s="10" t="s">
        <v>10</v>
      </c>
      <c r="F1" s="10" t="s">
        <v>11</v>
      </c>
      <c r="G1" s="11" t="s">
        <v>32</v>
      </c>
    </row>
    <row r="2" spans="1:8" x14ac:dyDescent="0.25">
      <c r="A2" t="s">
        <v>33</v>
      </c>
      <c r="B2" s="12">
        <v>0.13</v>
      </c>
      <c r="C2" s="12">
        <v>0.11</v>
      </c>
      <c r="D2" s="12">
        <v>0.18</v>
      </c>
      <c r="E2" s="12">
        <v>0.2</v>
      </c>
      <c r="F2" s="12">
        <v>0.21</v>
      </c>
      <c r="G2" s="12">
        <v>0.17</v>
      </c>
    </row>
    <row r="3" spans="1:8" x14ac:dyDescent="0.25">
      <c r="A3" t="s">
        <v>0</v>
      </c>
      <c r="B3">
        <v>1</v>
      </c>
      <c r="C3">
        <v>1</v>
      </c>
      <c r="D3">
        <v>2</v>
      </c>
      <c r="E3">
        <v>3</v>
      </c>
      <c r="F3">
        <v>2</v>
      </c>
      <c r="G3">
        <v>3</v>
      </c>
    </row>
    <row r="4" spans="1:8" x14ac:dyDescent="0.25">
      <c r="A4" t="s">
        <v>4</v>
      </c>
      <c r="B4">
        <v>2</v>
      </c>
      <c r="C4">
        <v>2</v>
      </c>
      <c r="D4">
        <v>2</v>
      </c>
      <c r="E4">
        <v>0</v>
      </c>
      <c r="F4">
        <v>0</v>
      </c>
      <c r="G4">
        <v>2</v>
      </c>
    </row>
    <row r="5" spans="1:8" x14ac:dyDescent="0.25">
      <c r="A5" t="s">
        <v>2</v>
      </c>
      <c r="B5">
        <v>2</v>
      </c>
      <c r="C5">
        <v>2</v>
      </c>
      <c r="D5">
        <v>3</v>
      </c>
      <c r="E5">
        <v>2</v>
      </c>
      <c r="F5">
        <v>3</v>
      </c>
      <c r="G5">
        <v>2</v>
      </c>
    </row>
    <row r="6" spans="1:8" x14ac:dyDescent="0.25">
      <c r="A6" t="s">
        <v>3</v>
      </c>
      <c r="B6">
        <v>3</v>
      </c>
      <c r="C6">
        <v>2</v>
      </c>
      <c r="D6">
        <v>2</v>
      </c>
      <c r="E6">
        <v>3</v>
      </c>
      <c r="F6">
        <v>3</v>
      </c>
      <c r="G6">
        <v>3</v>
      </c>
    </row>
    <row r="7" spans="1:8" x14ac:dyDescent="0.25">
      <c r="A7" t="s">
        <v>52</v>
      </c>
      <c r="B7">
        <f>B3*B2</f>
        <v>0.13</v>
      </c>
      <c r="C7">
        <f t="shared" ref="C7:G7" si="0">C3*C2</f>
        <v>0.11</v>
      </c>
      <c r="D7">
        <f t="shared" si="0"/>
        <v>0.36</v>
      </c>
      <c r="E7">
        <f t="shared" si="0"/>
        <v>0.60000000000000009</v>
      </c>
      <c r="F7">
        <f t="shared" si="0"/>
        <v>0.42</v>
      </c>
      <c r="G7">
        <f t="shared" si="0"/>
        <v>0.51</v>
      </c>
      <c r="H7">
        <f>G7+F7+E7+D7+C7+B7</f>
        <v>2.13</v>
      </c>
    </row>
    <row r="8" spans="1:8" x14ac:dyDescent="0.25">
      <c r="A8" t="s">
        <v>53</v>
      </c>
      <c r="B8">
        <f>B4*B2</f>
        <v>0.26</v>
      </c>
      <c r="C8">
        <f t="shared" ref="C8:G8" si="1">C4*C2</f>
        <v>0.22</v>
      </c>
      <c r="D8">
        <f t="shared" si="1"/>
        <v>0.36</v>
      </c>
      <c r="E8">
        <f t="shared" si="1"/>
        <v>0</v>
      </c>
      <c r="F8">
        <f t="shared" si="1"/>
        <v>0</v>
      </c>
      <c r="G8">
        <f t="shared" si="1"/>
        <v>0.34</v>
      </c>
      <c r="H8">
        <f t="shared" ref="H8:H10" si="2">G8+F8+E8+D8+C8+B8</f>
        <v>1.18</v>
      </c>
    </row>
    <row r="9" spans="1:8" x14ac:dyDescent="0.25">
      <c r="A9" t="s">
        <v>54</v>
      </c>
      <c r="B9">
        <f>B2*B5</f>
        <v>0.26</v>
      </c>
      <c r="C9">
        <f t="shared" ref="C9:G9" si="3">C2*C5</f>
        <v>0.22</v>
      </c>
      <c r="D9">
        <f t="shared" si="3"/>
        <v>0.54</v>
      </c>
      <c r="E9">
        <f t="shared" si="3"/>
        <v>0.4</v>
      </c>
      <c r="F9">
        <f t="shared" si="3"/>
        <v>0.63</v>
      </c>
      <c r="G9">
        <f t="shared" si="3"/>
        <v>0.34</v>
      </c>
      <c r="H9">
        <f t="shared" si="2"/>
        <v>2.3900000000000006</v>
      </c>
    </row>
    <row r="10" spans="1:8" x14ac:dyDescent="0.25">
      <c r="A10" t="s">
        <v>55</v>
      </c>
      <c r="B10">
        <f>B2*B6</f>
        <v>0.39</v>
      </c>
      <c r="C10">
        <f t="shared" ref="C10:G10" si="4">C2*C6</f>
        <v>0.22</v>
      </c>
      <c r="D10">
        <f t="shared" si="4"/>
        <v>0.36</v>
      </c>
      <c r="E10">
        <f t="shared" si="4"/>
        <v>0.60000000000000009</v>
      </c>
      <c r="F10">
        <f t="shared" si="4"/>
        <v>0.63</v>
      </c>
      <c r="G10">
        <f t="shared" si="4"/>
        <v>0.51</v>
      </c>
      <c r="H10">
        <f t="shared" si="2"/>
        <v>2.7100000000000004</v>
      </c>
    </row>
    <row r="15" spans="1:8" x14ac:dyDescent="0.25">
      <c r="B15" s="15" t="s">
        <v>5</v>
      </c>
      <c r="C15" s="15" t="s">
        <v>6</v>
      </c>
      <c r="D15" s="15" t="s">
        <v>8</v>
      </c>
      <c r="E15" s="15" t="s">
        <v>10</v>
      </c>
      <c r="F15" s="15" t="s">
        <v>11</v>
      </c>
      <c r="G15" s="16" t="s">
        <v>32</v>
      </c>
    </row>
    <row r="16" spans="1:8" ht="49.5" customHeight="1" x14ac:dyDescent="0.25">
      <c r="A16" s="14" t="s">
        <v>39</v>
      </c>
      <c r="B16" s="13" t="s">
        <v>36</v>
      </c>
      <c r="C16" s="13" t="s">
        <v>36</v>
      </c>
      <c r="D16" s="13" t="s">
        <v>45</v>
      </c>
      <c r="E16" s="13" t="s">
        <v>49</v>
      </c>
      <c r="F16" s="13" t="s">
        <v>56</v>
      </c>
      <c r="G16" s="13" t="s">
        <v>57</v>
      </c>
    </row>
    <row r="17" spans="1:7" ht="45" customHeight="1" x14ac:dyDescent="0.25">
      <c r="A17" s="14" t="s">
        <v>40</v>
      </c>
      <c r="B17" s="13" t="s">
        <v>35</v>
      </c>
      <c r="C17" s="13" t="s">
        <v>42</v>
      </c>
      <c r="D17" s="13" t="s">
        <v>60</v>
      </c>
      <c r="E17" s="13" t="s">
        <v>48</v>
      </c>
      <c r="F17" s="13" t="s">
        <v>51</v>
      </c>
      <c r="G17" s="13" t="s">
        <v>58</v>
      </c>
    </row>
    <row r="18" spans="1:7" ht="45" customHeight="1" x14ac:dyDescent="0.25">
      <c r="A18" s="14" t="s">
        <v>41</v>
      </c>
      <c r="B18" s="13" t="s">
        <v>38</v>
      </c>
      <c r="C18" s="13" t="s">
        <v>44</v>
      </c>
      <c r="D18" s="13" t="s">
        <v>46</v>
      </c>
      <c r="E18" s="13"/>
      <c r="F18" s="13" t="s">
        <v>62</v>
      </c>
      <c r="G18" s="13" t="s">
        <v>59</v>
      </c>
    </row>
    <row r="19" spans="1:7" ht="30" customHeight="1" x14ac:dyDescent="0.25">
      <c r="A19" s="14" t="s">
        <v>34</v>
      </c>
      <c r="B19" s="13" t="s">
        <v>37</v>
      </c>
      <c r="C19" s="13" t="s">
        <v>43</v>
      </c>
      <c r="D19" s="13" t="s">
        <v>61</v>
      </c>
      <c r="E19" s="13" t="s">
        <v>47</v>
      </c>
      <c r="F19" s="13" t="s">
        <v>50</v>
      </c>
      <c r="G19" s="13">
        <f ca="1">+E18+C16:G19+B13:G19+A13:G19+E18+C16:G19</f>
        <v>0</v>
      </c>
    </row>
    <row r="28" spans="1:7" ht="36.75" customHeight="1" x14ac:dyDescent="0.25"/>
    <row r="29" spans="1:7" ht="51" customHeight="1" x14ac:dyDescent="0.25"/>
    <row r="30" spans="1:7" ht="58.5" customHeight="1" x14ac:dyDescent="0.25"/>
    <row r="31" spans="1:7" ht="42" customHeigh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F7E54-6652-4CB1-B5E0-9D3F32986E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2018-10-28T20:55:58Z</dcterms:modified>
</cp:coreProperties>
</file>