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Volumes/work/company/taobao/aloha/aloha/docs/"/>
    </mc:Choice>
  </mc:AlternateContent>
  <bookViews>
    <workbookView xWindow="5600" yWindow="460" windowWidth="38400" windowHeight="19780" activeTab="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<sst xmlns="http://schemas.openxmlformats.org/spreadsheetml/2006/main" count="79" uniqueCount="52">
  <si>
    <t>JStorm</t>
    <phoneticPr fontId="1" type="noConversion"/>
  </si>
  <si>
    <t>Storm</t>
    <phoneticPr fontId="1" type="noConversion"/>
  </si>
  <si>
    <t>source-&gt;split</t>
    <phoneticPr fontId="1" type="noConversion"/>
  </si>
  <si>
    <t>split-&gt;count</t>
    <phoneticPr fontId="1" type="noConversion"/>
  </si>
  <si>
    <t>Flink</t>
    <phoneticPr fontId="1" type="noConversion"/>
  </si>
  <si>
    <t>split-&gt;count</t>
    <phoneticPr fontId="1" type="noConversion"/>
  </si>
  <si>
    <t>TC Configuration</t>
    <phoneticPr fontId="1" type="noConversion"/>
  </si>
  <si>
    <t>Heron</t>
    <phoneticPr fontId="1" type="noConversion"/>
  </si>
  <si>
    <t>10 worker, 5 spout, 20 split, 20 count</t>
    <phoneticPr fontId="1" type="noConversion"/>
  </si>
  <si>
    <t>20 worker, 10 spout, 80 split, 80 count</t>
    <phoneticPr fontId="1" type="noConversion"/>
  </si>
  <si>
    <t>40 worker, 10 spout, 160 split, 160 count</t>
    <phoneticPr fontId="1" type="noConversion"/>
  </si>
  <si>
    <t>80 worker，10 spout，320 split，320 count</t>
    <phoneticPr fontId="1" type="noConversion"/>
  </si>
  <si>
    <t>2 worker, 1 spout, 2 split, 2 count</t>
    <phoneticPr fontId="1" type="noConversion"/>
  </si>
  <si>
    <t>10 worker, 10 spout, 40 split, 40 count</t>
    <phoneticPr fontId="1" type="noConversion"/>
  </si>
  <si>
    <t>N/A</t>
    <phoneticPr fontId="1" type="noConversion"/>
  </si>
  <si>
    <t xml:space="preserve">FastWordcount </t>
    <phoneticPr fontId="1" type="noConversion"/>
  </si>
  <si>
    <t>http://gitlab.alibaba-inc.com/aloha/performance-test</t>
  </si>
  <si>
    <t>Storm</t>
    <phoneticPr fontId="1" type="noConversion"/>
  </si>
  <si>
    <t>Flink</t>
    <phoneticPr fontId="1" type="noConversion"/>
  </si>
  <si>
    <t>Cpu</t>
    <phoneticPr fontId="1" type="noConversion"/>
  </si>
  <si>
    <t>2 worker, 2 split, 2 count</t>
    <phoneticPr fontId="1" type="noConversion"/>
  </si>
  <si>
    <t>2 worker, 4 split, 4 count</t>
    <phoneticPr fontId="1" type="noConversion"/>
  </si>
  <si>
    <t>4 worker, 8 split, 8 count</t>
    <phoneticPr fontId="1" type="noConversion"/>
  </si>
  <si>
    <t>8 worker, 16 split, 16 count</t>
    <phoneticPr fontId="1" type="noConversion"/>
  </si>
  <si>
    <t>16 worker, 32 split, 32 count</t>
    <phoneticPr fontId="1" type="noConversion"/>
  </si>
  <si>
    <t>TC Configuration（1 spout）</t>
    <phoneticPr fontId="1" type="noConversion"/>
  </si>
  <si>
    <t>os: redhat rhel 7.2</t>
  </si>
  <si>
    <t>jdk: jdk8</t>
  </si>
  <si>
    <t>hdfs: 2.6.3</t>
  </si>
  <si>
    <t>mesos: 0.25.0</t>
  </si>
  <si>
    <t>aurora: 0.12.0</t>
  </si>
  <si>
    <t>jstorm: 2.2.0</t>
  </si>
  <si>
    <t>heron: 0.14.0 并打上heron最新性能优化patch</t>
  </si>
  <si>
    <t>flink: 1.0.3</t>
  </si>
  <si>
    <t>storm: 1.0.2</t>
  </si>
  <si>
    <t>worker/container 内存设置4g</t>
  </si>
  <si>
    <t>hw: 10 台a8, 32 核／128g</t>
    <phoneticPr fontId="1" type="noConversion"/>
  </si>
  <si>
    <t>storm: 1.0.1</t>
    <phoneticPr fontId="1" type="noConversion"/>
  </si>
  <si>
    <t>JStorm(At Most Once)</t>
    <phoneticPr fontId="1" type="noConversion"/>
  </si>
  <si>
    <t>JStorm(At Least Once)</t>
    <phoneticPr fontId="1" type="noConversion"/>
  </si>
  <si>
    <t>JStorm(Exactly once)</t>
    <phoneticPr fontId="1" type="noConversion"/>
  </si>
  <si>
    <t>TC Configuration</t>
    <phoneticPr fontId="1" type="noConversion"/>
  </si>
  <si>
    <t>source-&gt;split</t>
    <phoneticPr fontId="1" type="noConversion"/>
  </si>
  <si>
    <t>split-&gt;count</t>
    <phoneticPr fontId="1" type="noConversion"/>
  </si>
  <si>
    <t>2 worker, 1 spout, 2 split, 2 count</t>
    <phoneticPr fontId="1" type="noConversion"/>
  </si>
  <si>
    <t>4 worker, 1 spout, 8 split, 8 count</t>
    <phoneticPr fontId="1" type="noConversion"/>
  </si>
  <si>
    <t>8 worker, 1 spout, 16 split, 16 count</t>
    <phoneticPr fontId="1" type="noConversion"/>
  </si>
  <si>
    <t>16 worker, 1 spout, 32 split, 32 count</t>
    <phoneticPr fontId="1" type="noConversion"/>
  </si>
  <si>
    <t>10 worker, 5 spout, 20 split, 20 count</t>
    <phoneticPr fontId="1" type="noConversion"/>
  </si>
  <si>
    <t>10 worker, 10 spout, 40 split, 40 count</t>
    <phoneticPr fontId="1" type="noConversion"/>
  </si>
  <si>
    <t>20 worker, 10 spout, 80 split, 80 count</t>
    <phoneticPr fontId="1" type="noConversion"/>
  </si>
  <si>
    <t>JStorm(Acker)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</si>
</sst>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2"/>
      <color rgb="FFC00000"/>
      <name val="宋体"/>
      <family val="3"/>
      <charset val="134"/>
      <scheme val="minor"/>
    </font>
    <font>
      <sz val="16"/>
      <color rgb="FF333333"/>
      <name val="Helvetica Neue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4" fillId="0" borderId="13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8" fillId="0" borderId="10" xfId="0" applyNumberFormat="1" applyFont="1" applyBorder="1" applyAlignment="1">
      <alignment horizontal="center" vertical="center"/>
    </xf>
    <xf numFmtId="176" fontId="8" fillId="0" borderId="11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9" fontId="0" fillId="0" borderId="3" xfId="0" applyNumberForma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9" fontId="0" fillId="0" borderId="6" xfId="0" applyNumberFormat="1" applyBorder="1" applyAlignment="1">
      <alignment horizontal="left" vertical="center"/>
    </xf>
    <xf numFmtId="0" fontId="9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7355125265009"/>
          <c:y val="0.0244786188730019"/>
          <c:w val="0.924014465998144"/>
          <c:h val="0.839754777945176"/>
        </c:manualLayout>
      </c:layout>
      <c:barChart>
        <c:barDir val="col"/>
        <c:grouping val="clustered"/>
        <c:varyColors val="0"/>
        <c:ser>
          <c:idx val="0"/>
          <c:order val="0"/>
          <c:tx>
            <c:v>JStorm</c:v>
          </c:tx>
          <c:invertIfNegative val="0"/>
          <c:cat>
            <c:strRef>
              <c:f>Sheet1!$A$3:$A$8</c:f>
              <c:strCache>
                <c:ptCount val="6"/>
                <c:pt idx="0">
                  <c:v>2 worker, 1 spout, 2 split, 2 count</c:v>
                </c:pt>
                <c:pt idx="1">
                  <c:v>10 worker, 5 spout, 20 split, 20 count</c:v>
                </c:pt>
                <c:pt idx="2">
                  <c:v>10 worker, 10 spout, 40 split, 40 count</c:v>
                </c:pt>
                <c:pt idx="3">
                  <c:v>20 worker, 10 spout, 80 split, 80 count</c:v>
                </c:pt>
                <c:pt idx="4">
                  <c:v>40 worker, 10 spout, 160 split, 160 count</c:v>
                </c:pt>
                <c:pt idx="5">
                  <c:v>80 worker，10 spout，320 split，320 count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409000.0</c:v>
                </c:pt>
                <c:pt idx="1">
                  <c:v>4.57E6</c:v>
                </c:pt>
                <c:pt idx="2">
                  <c:v>7.36E6</c:v>
                </c:pt>
                <c:pt idx="3">
                  <c:v>1.02E7</c:v>
                </c:pt>
                <c:pt idx="4">
                  <c:v>8.8E6</c:v>
                </c:pt>
                <c:pt idx="5">
                  <c:v>9.0E6</c:v>
                </c:pt>
              </c:numCache>
            </c:numRef>
          </c:val>
        </c:ser>
        <c:ser>
          <c:idx val="1"/>
          <c:order val="1"/>
          <c:tx>
            <c:v>Storm</c:v>
          </c:tx>
          <c:invertIfNegative val="0"/>
          <c:cat>
            <c:strRef>
              <c:f>Sheet1!$A$3:$A$8</c:f>
              <c:strCache>
                <c:ptCount val="6"/>
                <c:pt idx="0">
                  <c:v>2 worker, 1 spout, 2 split, 2 count</c:v>
                </c:pt>
                <c:pt idx="1">
                  <c:v>10 worker, 5 spout, 20 split, 20 count</c:v>
                </c:pt>
                <c:pt idx="2">
                  <c:v>10 worker, 10 spout, 40 split, 40 count</c:v>
                </c:pt>
                <c:pt idx="3">
                  <c:v>20 worker, 10 spout, 80 split, 80 count</c:v>
                </c:pt>
                <c:pt idx="4">
                  <c:v>40 worker, 10 spout, 160 split, 160 count</c:v>
                </c:pt>
                <c:pt idx="5">
                  <c:v>80 worker，10 spout，320 split，320 count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110000.0</c:v>
                </c:pt>
                <c:pt idx="1">
                  <c:v>1.3E6</c:v>
                </c:pt>
                <c:pt idx="2">
                  <c:v>2.4E6</c:v>
                </c:pt>
                <c:pt idx="3">
                  <c:v>2.0E6</c:v>
                </c:pt>
                <c:pt idx="4">
                  <c:v>1.9E6</c:v>
                </c:pt>
                <c:pt idx="5">
                  <c:v>2.2E6</c:v>
                </c:pt>
              </c:numCache>
            </c:numRef>
          </c:val>
        </c:ser>
        <c:ser>
          <c:idx val="2"/>
          <c:order val="2"/>
          <c:tx>
            <c:v>flink</c:v>
          </c:tx>
          <c:invertIfNegative val="0"/>
          <c:val>
            <c:numRef>
              <c:f>Sheet1!$F$3:$F$8</c:f>
              <c:numCache>
                <c:formatCode>General</c:formatCode>
                <c:ptCount val="6"/>
                <c:pt idx="0">
                  <c:v>329000.0</c:v>
                </c:pt>
                <c:pt idx="1">
                  <c:v>2.65E6</c:v>
                </c:pt>
                <c:pt idx="2">
                  <c:v>3.2E6</c:v>
                </c:pt>
                <c:pt idx="3">
                  <c:v>3.97E6</c:v>
                </c:pt>
                <c:pt idx="4">
                  <c:v>4.18E6</c:v>
                </c:pt>
                <c:pt idx="5">
                  <c:v>3.66E6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-2069117664"/>
        <c:axId val="-2069203312"/>
      </c:barChart>
      <c:catAx>
        <c:axId val="-20691176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2069203312"/>
        <c:crosses val="autoZero"/>
        <c:auto val="1"/>
        <c:lblAlgn val="ctr"/>
        <c:lblOffset val="100"/>
        <c:noMultiLvlLbl val="0"/>
      </c:catAx>
      <c:valAx>
        <c:axId val="-20692033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20691176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18725585040595"/>
          <c:y val="0.930039950203357"/>
          <c:w val="0.204442928298735"/>
          <c:h val="0.0530190986764952"/>
        </c:manualLayout>
      </c:layout>
      <c:overlay val="0"/>
      <c:txPr>
        <a:bodyPr/>
        <a:lstStyle/>
        <a:p>
          <a:pPr>
            <a:defRPr sz="14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JStorm</c:v>
          </c:tx>
          <c:invertIfNegative val="0"/>
          <c:cat>
            <c:strRef>
              <c:f>[1]Sheet1!$A$3:$A$7</c:f>
              <c:strCache>
                <c:ptCount val="5"/>
                <c:pt idx="0">
                  <c:v>2 worker, 2 split, 2 count</c:v>
                </c:pt>
                <c:pt idx="1">
                  <c:v>2 worker, 4 split, 4 count</c:v>
                </c:pt>
                <c:pt idx="2">
                  <c:v>4 worker, 8 split, 8 count</c:v>
                </c:pt>
                <c:pt idx="3">
                  <c:v>8 worker, 16 split, 16 count</c:v>
                </c:pt>
                <c:pt idx="4">
                  <c:v>16 worker, 32 split, 32 count</c:v>
                </c:pt>
              </c:strCache>
            </c:strRef>
          </c:cat>
          <c:val>
            <c:numRef>
              <c:f>Sheet2!$B$3:$B$7</c:f>
              <c:numCache>
                <c:formatCode>General</c:formatCode>
                <c:ptCount val="5"/>
                <c:pt idx="0">
                  <c:v>356000.0</c:v>
                </c:pt>
                <c:pt idx="1">
                  <c:v>670000.0</c:v>
                </c:pt>
                <c:pt idx="2">
                  <c:v>1.64E6</c:v>
                </c:pt>
                <c:pt idx="3">
                  <c:v>2.455E6</c:v>
                </c:pt>
                <c:pt idx="4">
                  <c:v>2.52E6</c:v>
                </c:pt>
              </c:numCache>
            </c:numRef>
          </c:val>
        </c:ser>
        <c:ser>
          <c:idx val="1"/>
          <c:order val="1"/>
          <c:tx>
            <c:v>Storm</c:v>
          </c:tx>
          <c:invertIfNegative val="0"/>
          <c:cat>
            <c:strRef>
              <c:f>[1]Sheet1!$A$3:$A$7</c:f>
              <c:strCache>
                <c:ptCount val="5"/>
                <c:pt idx="0">
                  <c:v>2 worker, 2 split, 2 count</c:v>
                </c:pt>
                <c:pt idx="1">
                  <c:v>2 worker, 4 split, 4 count</c:v>
                </c:pt>
                <c:pt idx="2">
                  <c:v>4 worker, 8 split, 8 count</c:v>
                </c:pt>
                <c:pt idx="3">
                  <c:v>8 worker, 16 split, 16 count</c:v>
                </c:pt>
                <c:pt idx="4">
                  <c:v>16 worker, 32 split, 32 count</c:v>
                </c:pt>
              </c:strCache>
            </c:strRef>
          </c:cat>
          <c:val>
            <c:numRef>
              <c:f>Sheet2!$E$3:$E$7</c:f>
              <c:numCache>
                <c:formatCode>General</c:formatCode>
                <c:ptCount val="5"/>
                <c:pt idx="0">
                  <c:v>71500.0</c:v>
                </c:pt>
                <c:pt idx="1">
                  <c:v>93500.0</c:v>
                </c:pt>
                <c:pt idx="2">
                  <c:v>300000.0</c:v>
                </c:pt>
                <c:pt idx="3">
                  <c:v>585000.0</c:v>
                </c:pt>
                <c:pt idx="4">
                  <c:v>670000.0</c:v>
                </c:pt>
              </c:numCache>
            </c:numRef>
          </c:val>
        </c:ser>
        <c:ser>
          <c:idx val="2"/>
          <c:order val="2"/>
          <c:tx>
            <c:v>Flink</c:v>
          </c:tx>
          <c:invertIfNegative val="0"/>
          <c:cat>
            <c:strRef>
              <c:f>[1]Sheet1!$A$3:$A$7</c:f>
              <c:strCache>
                <c:ptCount val="5"/>
                <c:pt idx="0">
                  <c:v>2 worker, 2 split, 2 count</c:v>
                </c:pt>
                <c:pt idx="1">
                  <c:v>2 worker, 4 split, 4 count</c:v>
                </c:pt>
                <c:pt idx="2">
                  <c:v>4 worker, 8 split, 8 count</c:v>
                </c:pt>
                <c:pt idx="3">
                  <c:v>8 worker, 16 split, 16 count</c:v>
                </c:pt>
                <c:pt idx="4">
                  <c:v>16 worker, 32 split, 32 count</c:v>
                </c:pt>
              </c:strCache>
            </c:strRef>
          </c:cat>
          <c:val>
            <c:numRef>
              <c:f>Sheet2!$H$3:$H$7</c:f>
              <c:numCache>
                <c:formatCode>General</c:formatCode>
                <c:ptCount val="5"/>
                <c:pt idx="0">
                  <c:v>329000.0</c:v>
                </c:pt>
                <c:pt idx="1">
                  <c:v>654000.0</c:v>
                </c:pt>
                <c:pt idx="2">
                  <c:v>1.12E6</c:v>
                </c:pt>
                <c:pt idx="3">
                  <c:v>2.13E6</c:v>
                </c:pt>
                <c:pt idx="4">
                  <c:v>1.75E6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2031141552"/>
        <c:axId val="2098081456"/>
      </c:barChart>
      <c:catAx>
        <c:axId val="-2031141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98081456"/>
        <c:crosses val="autoZero"/>
        <c:auto val="1"/>
        <c:lblAlgn val="ctr"/>
        <c:lblOffset val="100"/>
        <c:tickMarkSkip val="1"/>
        <c:noMultiLvlLbl val="0"/>
      </c:catAx>
      <c:valAx>
        <c:axId val="20980814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2031141552"/>
        <c:crosses val="autoZero"/>
        <c:crossBetween val="between"/>
      </c:valAx>
      <c:spPr>
        <a:ln cmpd="sng"/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7355125265009"/>
          <c:y val="0.0244786188730019"/>
          <c:w val="0.924014465998144"/>
          <c:h val="0.839754777945176"/>
        </c:manualLayout>
      </c:layout>
      <c:barChart>
        <c:barDir val="col"/>
        <c:grouping val="clustered"/>
        <c:varyColors val="0"/>
        <c:ser>
          <c:idx val="0"/>
          <c:order val="0"/>
          <c:tx>
            <c:v>At Most Once</c:v>
          </c:tx>
          <c:invertIfNegative val="0"/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cat>
            <c:strRef>
              <c:f>[2]Sheet1!$A$9</c:f>
              <c:strCache>
                <c:ptCount val="1"/>
                <c:pt idx="0">
                  <c:v>20 worker, 10 spout, 80 split, 80 count</c:v>
                </c:pt>
              </c:strCache>
            </c:strRef>
          </c:cat>
          <c:val>
            <c:numRef>
              <c:f>Sheet3!$B$9</c:f>
              <c:numCache>
                <c:formatCode>General</c:formatCode>
                <c:ptCount val="1"/>
                <c:pt idx="0">
                  <c:v>9.0E6</c:v>
                </c:pt>
              </c:numCache>
            </c:numRef>
          </c:val>
        </c:ser>
        <c:ser>
          <c:idx val="2"/>
          <c:order val="1"/>
          <c:tx>
            <c:v>Exactly once</c:v>
          </c:tx>
          <c:invertIfNegative val="0"/>
          <c:cat>
            <c:strRef>
              <c:f>[2]Sheet1!$A$9</c:f>
              <c:strCache>
                <c:ptCount val="1"/>
                <c:pt idx="0">
                  <c:v>20 worker, 10 spout, 80 split, 80 count</c:v>
                </c:pt>
              </c:strCache>
            </c:strRef>
          </c:cat>
          <c:val>
            <c:numRef>
              <c:f>Sheet3!$F$9</c:f>
              <c:numCache>
                <c:formatCode>General</c:formatCode>
                <c:ptCount val="1"/>
                <c:pt idx="0">
                  <c:v>4.5E6</c:v>
                </c:pt>
              </c:numCache>
            </c:numRef>
          </c:val>
        </c:ser>
        <c:ser>
          <c:idx val="1"/>
          <c:order val="2"/>
          <c:tx>
            <c:v>At Least Once with Acker</c:v>
          </c:tx>
          <c:invertIfNegative val="0"/>
          <c:val>
            <c:numRef>
              <c:f>Sheet3!$H$9</c:f>
              <c:numCache>
                <c:formatCode>General</c:formatCode>
                <c:ptCount val="1"/>
                <c:pt idx="0">
                  <c:v>700000.0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4"/>
        <c:axId val="-2034491568"/>
        <c:axId val="-2105020976"/>
      </c:barChart>
      <c:catAx>
        <c:axId val="-2034491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2105020976"/>
        <c:crosses val="autoZero"/>
        <c:auto val="1"/>
        <c:lblAlgn val="ctr"/>
        <c:lblOffset val="100"/>
        <c:noMultiLvlLbl val="0"/>
      </c:catAx>
      <c:valAx>
        <c:axId val="-21050209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2034491568"/>
        <c:crosses val="autoZero"/>
        <c:crossBetween val="between"/>
      </c:valAx>
      <c:spPr>
        <a:ln cmpd="sng"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0940736346312875"/>
          <c:y val="0.905894070933441"/>
          <c:w val="0.610964919621913"/>
          <c:h val="0.0547429182292459"/>
        </c:manualLayout>
      </c:layout>
      <c:overlay val="0"/>
      <c:txPr>
        <a:bodyPr/>
        <a:lstStyle/>
        <a:p>
          <a:pPr>
            <a:defRPr sz="14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9</xdr:row>
      <xdr:rowOff>175260</xdr:rowOff>
    </xdr:from>
    <xdr:to>
      <xdr:col>7</xdr:col>
      <xdr:colOff>137160</xdr:colOff>
      <xdr:row>43</xdr:row>
      <xdr:rowOff>99060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10</xdr:col>
      <xdr:colOff>101600</xdr:colOff>
      <xdr:row>36</xdr:row>
      <xdr:rowOff>57150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11</xdr:col>
      <xdr:colOff>185420</xdr:colOff>
      <xdr:row>52</xdr:row>
      <xdr:rowOff>91440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rformance_Test_JStorm_Storm_F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ngda/Desktop/Performance_Test_JStorm_Storm_F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A3" t="str">
            <v>2 worker, 2 split, 2 count</v>
          </cell>
          <cell r="B3">
            <v>356000</v>
          </cell>
          <cell r="E3">
            <v>71500</v>
          </cell>
          <cell r="H3">
            <v>329000</v>
          </cell>
        </row>
        <row r="4">
          <cell r="A4" t="str">
            <v>2 worker, 4 split, 4 count</v>
          </cell>
          <cell r="B4">
            <v>670000</v>
          </cell>
          <cell r="E4">
            <v>93500</v>
          </cell>
          <cell r="H4">
            <v>654000</v>
          </cell>
        </row>
        <row r="5">
          <cell r="A5" t="str">
            <v>4 worker, 8 split, 8 count</v>
          </cell>
          <cell r="B5">
            <v>1640000</v>
          </cell>
          <cell r="E5">
            <v>300000</v>
          </cell>
          <cell r="H5">
            <v>1120000</v>
          </cell>
        </row>
        <row r="6">
          <cell r="A6" t="str">
            <v>8 worker, 16 split, 16 count</v>
          </cell>
          <cell r="B6">
            <v>2455000</v>
          </cell>
          <cell r="E6">
            <v>585000</v>
          </cell>
          <cell r="H6">
            <v>2130000</v>
          </cell>
        </row>
        <row r="7">
          <cell r="A7" t="str">
            <v>16 worker, 32 split, 32 count</v>
          </cell>
          <cell r="B7">
            <v>2520000</v>
          </cell>
          <cell r="E7">
            <v>670000</v>
          </cell>
          <cell r="H7">
            <v>1750000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Storm_VS_Storm_Flink_Heron"/>
      <sheetName val="JStorm_AMO_VS_ALO_VS_Acker"/>
      <sheetName val="JStorm_Backpressure"/>
      <sheetName val="TMP"/>
      <sheetName val="Sheet1"/>
    </sheetNames>
    <sheetDataSet>
      <sheetData sheetId="0"/>
      <sheetData sheetId="1"/>
      <sheetData sheetId="2"/>
      <sheetData sheetId="3"/>
      <sheetData sheetId="4">
        <row r="9">
          <cell r="A9" t="str">
            <v>20 worker, 10 spout, 80 split, 80 count</v>
          </cell>
          <cell r="B9">
            <v>9000000</v>
          </cell>
          <cell r="D9">
            <v>6150000</v>
          </cell>
          <cell r="F9">
            <v>4500000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" workbookViewId="0">
      <selection activeCell="A53" sqref="A53:A63"/>
    </sheetView>
  </sheetViews>
  <sheetFormatPr baseColWidth="10" defaultColWidth="8.83203125" defaultRowHeight="14" x14ac:dyDescent="0.15"/>
  <cols>
    <col min="1" max="1" width="56.6640625" style="3" customWidth="1"/>
    <col min="2" max="2" width="15.5" customWidth="1"/>
    <col min="3" max="3" width="14.83203125" customWidth="1"/>
    <col min="4" max="4" width="15.33203125" customWidth="1"/>
    <col min="5" max="5" width="14.5" customWidth="1"/>
    <col min="6" max="6" width="15.5" customWidth="1"/>
    <col min="7" max="7" width="14.6640625" customWidth="1"/>
    <col min="8" max="8" width="15.5" customWidth="1"/>
    <col min="9" max="9" width="14.83203125" customWidth="1"/>
  </cols>
  <sheetData>
    <row r="1" spans="1:9" s="1" customFormat="1" ht="28.75" customHeight="1" x14ac:dyDescent="0.15">
      <c r="A1" s="12"/>
      <c r="B1" s="21" t="s">
        <v>0</v>
      </c>
      <c r="C1" s="22"/>
      <c r="D1" s="21" t="s">
        <v>1</v>
      </c>
      <c r="E1" s="22"/>
      <c r="F1" s="21" t="s">
        <v>4</v>
      </c>
      <c r="G1" s="22"/>
      <c r="H1" s="21" t="s">
        <v>7</v>
      </c>
      <c r="I1" s="23"/>
    </row>
    <row r="2" spans="1:9" ht="24" customHeight="1" x14ac:dyDescent="0.15">
      <c r="A2" s="11" t="s">
        <v>6</v>
      </c>
      <c r="B2" s="4" t="s">
        <v>2</v>
      </c>
      <c r="C2" s="5" t="s">
        <v>5</v>
      </c>
      <c r="D2" s="4" t="s">
        <v>2</v>
      </c>
      <c r="E2" s="5" t="s">
        <v>3</v>
      </c>
      <c r="F2" s="4" t="s">
        <v>2</v>
      </c>
      <c r="G2" s="5" t="s">
        <v>3</v>
      </c>
      <c r="H2" s="4" t="s">
        <v>2</v>
      </c>
      <c r="I2" s="6" t="s">
        <v>3</v>
      </c>
    </row>
    <row r="3" spans="1:9" ht="18" customHeight="1" x14ac:dyDescent="0.15">
      <c r="A3" s="14" t="s">
        <v>12</v>
      </c>
      <c r="B3" s="13">
        <v>409000</v>
      </c>
      <c r="C3" s="17"/>
      <c r="D3" s="13">
        <v>110000</v>
      </c>
      <c r="E3" s="17"/>
      <c r="F3" s="13">
        <v>329000</v>
      </c>
      <c r="G3" s="17"/>
      <c r="H3" s="13">
        <v>30248</v>
      </c>
      <c r="I3" s="18"/>
    </row>
    <row r="4" spans="1:9" ht="18" customHeight="1" x14ac:dyDescent="0.15">
      <c r="A4" s="15" t="s">
        <v>8</v>
      </c>
      <c r="B4" s="7">
        <v>4570000</v>
      </c>
      <c r="C4" s="8"/>
      <c r="D4" s="7">
        <v>1300000</v>
      </c>
      <c r="E4" s="8"/>
      <c r="F4" s="7">
        <v>2650000</v>
      </c>
      <c r="G4" s="8"/>
      <c r="H4" s="7">
        <v>142514</v>
      </c>
      <c r="I4" s="19"/>
    </row>
    <row r="5" spans="1:9" ht="18" customHeight="1" x14ac:dyDescent="0.15">
      <c r="A5" s="15" t="s">
        <v>13</v>
      </c>
      <c r="B5" s="7">
        <v>7360000</v>
      </c>
      <c r="C5" s="8"/>
      <c r="D5" s="7">
        <v>2400000</v>
      </c>
      <c r="E5" s="8"/>
      <c r="F5" s="7">
        <v>3200000</v>
      </c>
      <c r="G5" s="8"/>
      <c r="H5" s="7">
        <v>120845</v>
      </c>
      <c r="I5" s="19"/>
    </row>
    <row r="6" spans="1:9" ht="18" customHeight="1" x14ac:dyDescent="0.15">
      <c r="A6" s="15" t="s">
        <v>9</v>
      </c>
      <c r="B6" s="7">
        <v>10200000</v>
      </c>
      <c r="C6" s="8"/>
      <c r="D6" s="7">
        <v>2000000</v>
      </c>
      <c r="E6" s="8"/>
      <c r="F6" s="7">
        <v>3970000</v>
      </c>
      <c r="G6" s="8"/>
      <c r="H6" s="7">
        <v>142047</v>
      </c>
      <c r="I6" s="19"/>
    </row>
    <row r="7" spans="1:9" ht="18" customHeight="1" x14ac:dyDescent="0.15">
      <c r="A7" s="15" t="s">
        <v>10</v>
      </c>
      <c r="B7" s="7">
        <v>8800000</v>
      </c>
      <c r="C7" s="8"/>
      <c r="D7" s="7">
        <v>1900000</v>
      </c>
      <c r="E7" s="8"/>
      <c r="F7" s="7">
        <v>4180000</v>
      </c>
      <c r="G7" s="8"/>
      <c r="H7" s="7" t="s">
        <v>14</v>
      </c>
      <c r="I7" s="19"/>
    </row>
    <row r="8" spans="1:9" ht="18" customHeight="1" x14ac:dyDescent="0.15">
      <c r="A8" s="16" t="s">
        <v>11</v>
      </c>
      <c r="B8" s="9">
        <v>9000000</v>
      </c>
      <c r="C8" s="10"/>
      <c r="D8" s="9">
        <v>2200000</v>
      </c>
      <c r="E8" s="10"/>
      <c r="F8" s="9">
        <v>3660000</v>
      </c>
      <c r="G8" s="10"/>
      <c r="H8" s="7" t="s">
        <v>14</v>
      </c>
      <c r="I8" s="20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46" spans="1:2" x14ac:dyDescent="0.15">
      <c r="A46" s="3" t="s">
        <v>15</v>
      </c>
      <c r="B46" t="s">
        <v>16</v>
      </c>
    </row>
    <row r="53" spans="1:1" ht="20" x14ac:dyDescent="0.2">
      <c r="A53" s="31" t="s">
        <v>36</v>
      </c>
    </row>
    <row r="54" spans="1:1" ht="20" x14ac:dyDescent="0.2">
      <c r="A54" s="31" t="s">
        <v>26</v>
      </c>
    </row>
    <row r="55" spans="1:1" ht="20" x14ac:dyDescent="0.2">
      <c r="A55" s="31" t="s">
        <v>27</v>
      </c>
    </row>
    <row r="56" spans="1:1" ht="20" x14ac:dyDescent="0.2">
      <c r="A56" s="31" t="s">
        <v>28</v>
      </c>
    </row>
    <row r="57" spans="1:1" ht="20" x14ac:dyDescent="0.2">
      <c r="A57" s="31" t="s">
        <v>29</v>
      </c>
    </row>
    <row r="58" spans="1:1" ht="20" x14ac:dyDescent="0.2">
      <c r="A58" s="31" t="s">
        <v>30</v>
      </c>
    </row>
    <row r="59" spans="1:1" ht="20" x14ac:dyDescent="0.2">
      <c r="A59" s="31" t="s">
        <v>31</v>
      </c>
    </row>
    <row r="60" spans="1:1" ht="20" x14ac:dyDescent="0.2">
      <c r="A60" s="31" t="s">
        <v>32</v>
      </c>
    </row>
    <row r="61" spans="1:1" ht="20" x14ac:dyDescent="0.2">
      <c r="A61" s="31" t="s">
        <v>33</v>
      </c>
    </row>
    <row r="62" spans="1:1" ht="20" x14ac:dyDescent="0.2">
      <c r="A62" s="31" t="s">
        <v>34</v>
      </c>
    </row>
    <row r="63" spans="1:1" ht="20" x14ac:dyDescent="0.2">
      <c r="A63" s="31" t="s">
        <v>35</v>
      </c>
    </row>
  </sheetData>
  <mergeCells count="4">
    <mergeCell ref="B1:C1"/>
    <mergeCell ref="F1:G1"/>
    <mergeCell ref="D1:E1"/>
    <mergeCell ref="H1:I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5" workbookViewId="0">
      <selection activeCell="O25" sqref="O25"/>
    </sheetView>
  </sheetViews>
  <sheetFormatPr baseColWidth="10" defaultColWidth="8.83203125" defaultRowHeight="14" x14ac:dyDescent="0.15"/>
  <cols>
    <col min="1" max="1" width="32.83203125" customWidth="1"/>
    <col min="2" max="2" width="11.83203125" customWidth="1"/>
  </cols>
  <sheetData>
    <row r="1" spans="1:10" ht="17" x14ac:dyDescent="0.15">
      <c r="A1" s="12"/>
      <c r="B1" s="21" t="s">
        <v>0</v>
      </c>
      <c r="C1" s="24"/>
      <c r="D1" s="25"/>
      <c r="E1" s="21" t="s">
        <v>17</v>
      </c>
      <c r="F1" s="24"/>
      <c r="G1" s="25"/>
      <c r="H1" s="21" t="s">
        <v>18</v>
      </c>
      <c r="I1" s="24"/>
      <c r="J1" s="25"/>
    </row>
    <row r="2" spans="1:10" x14ac:dyDescent="0.15">
      <c r="A2" s="11" t="s">
        <v>25</v>
      </c>
      <c r="B2" s="4" t="s">
        <v>2</v>
      </c>
      <c r="C2" s="5" t="s">
        <v>3</v>
      </c>
      <c r="D2" s="6" t="s">
        <v>19</v>
      </c>
      <c r="E2" s="4" t="s">
        <v>2</v>
      </c>
      <c r="F2" s="5" t="s">
        <v>3</v>
      </c>
      <c r="G2" s="6" t="s">
        <v>19</v>
      </c>
      <c r="H2" s="4" t="s">
        <v>2</v>
      </c>
      <c r="I2" s="5" t="s">
        <v>3</v>
      </c>
      <c r="J2" s="6" t="s">
        <v>19</v>
      </c>
    </row>
    <row r="3" spans="1:10" ht="56" x14ac:dyDescent="0.15">
      <c r="A3" s="26" t="s">
        <v>20</v>
      </c>
      <c r="B3" s="7">
        <v>356000</v>
      </c>
      <c r="C3" s="8">
        <v>3940000</v>
      </c>
      <c r="D3" s="27">
        <v>3.8</v>
      </c>
      <c r="E3" s="7">
        <v>71500</v>
      </c>
      <c r="F3" s="8"/>
      <c r="G3" s="27">
        <v>4.4000000000000004</v>
      </c>
      <c r="H3" s="7">
        <v>329000</v>
      </c>
      <c r="I3" s="8">
        <v>3610000</v>
      </c>
      <c r="J3" s="27">
        <v>3.3</v>
      </c>
    </row>
    <row r="4" spans="1:10" ht="56" x14ac:dyDescent="0.15">
      <c r="A4" s="28" t="s">
        <v>21</v>
      </c>
      <c r="B4" s="7">
        <v>670000</v>
      </c>
      <c r="C4" s="8">
        <v>7340000</v>
      </c>
      <c r="D4" s="27">
        <v>7</v>
      </c>
      <c r="E4" s="7">
        <v>93500</v>
      </c>
      <c r="F4" s="8"/>
      <c r="G4" s="27">
        <v>6.6</v>
      </c>
      <c r="H4" s="7">
        <v>654000</v>
      </c>
      <c r="I4" s="8">
        <v>7200000</v>
      </c>
      <c r="J4" s="27">
        <v>6.6</v>
      </c>
    </row>
    <row r="5" spans="1:10" ht="56" x14ac:dyDescent="0.15">
      <c r="A5" s="28" t="s">
        <v>22</v>
      </c>
      <c r="B5" s="7">
        <v>1640000</v>
      </c>
      <c r="C5" s="8">
        <v>18000000</v>
      </c>
      <c r="D5" s="27">
        <v>22</v>
      </c>
      <c r="E5" s="7">
        <v>300000</v>
      </c>
      <c r="F5" s="8"/>
      <c r="G5" s="27">
        <v>15.2</v>
      </c>
      <c r="H5" s="7">
        <v>1120000</v>
      </c>
      <c r="I5" s="8">
        <v>12320000</v>
      </c>
      <c r="J5" s="27">
        <v>12</v>
      </c>
    </row>
    <row r="6" spans="1:10" ht="70" x14ac:dyDescent="0.15">
      <c r="A6" s="28" t="s">
        <v>23</v>
      </c>
      <c r="B6" s="7">
        <v>2455000</v>
      </c>
      <c r="C6" s="8">
        <v>27000000</v>
      </c>
      <c r="D6" s="27">
        <v>43</v>
      </c>
      <c r="E6" s="7">
        <v>585000</v>
      </c>
      <c r="F6" s="8"/>
      <c r="G6" s="27">
        <v>33</v>
      </c>
      <c r="H6" s="7">
        <v>2130000</v>
      </c>
      <c r="I6" s="8">
        <v>23500000</v>
      </c>
      <c r="J6" s="27">
        <v>24</v>
      </c>
    </row>
    <row r="7" spans="1:10" ht="70" x14ac:dyDescent="0.15">
      <c r="A7" s="29" t="s">
        <v>24</v>
      </c>
      <c r="B7" s="9">
        <v>2520000</v>
      </c>
      <c r="C7" s="10">
        <v>28200000</v>
      </c>
      <c r="D7" s="30">
        <v>52</v>
      </c>
      <c r="E7" s="9">
        <v>670000</v>
      </c>
      <c r="F7" s="10"/>
      <c r="G7" s="30">
        <v>36</v>
      </c>
      <c r="H7" s="9">
        <v>1750000</v>
      </c>
      <c r="I7" s="10">
        <v>19300000</v>
      </c>
      <c r="J7" s="30">
        <v>22.4</v>
      </c>
    </row>
    <row r="9" spans="1:10" ht="20" x14ac:dyDescent="0.2">
      <c r="A9" s="31" t="s">
        <v>36</v>
      </c>
    </row>
    <row r="10" spans="1:10" ht="20" x14ac:dyDescent="0.2">
      <c r="A10" s="31" t="s">
        <v>26</v>
      </c>
    </row>
    <row r="11" spans="1:10" ht="20" x14ac:dyDescent="0.2">
      <c r="A11" s="31" t="s">
        <v>27</v>
      </c>
    </row>
    <row r="12" spans="1:10" ht="20" x14ac:dyDescent="0.2">
      <c r="A12" s="31" t="s">
        <v>31</v>
      </c>
    </row>
    <row r="13" spans="1:10" ht="20" x14ac:dyDescent="0.2">
      <c r="A13" s="31" t="s">
        <v>33</v>
      </c>
    </row>
    <row r="14" spans="1:10" ht="20" x14ac:dyDescent="0.2">
      <c r="A14" s="31" t="s">
        <v>37</v>
      </c>
    </row>
    <row r="15" spans="1:10" ht="20" x14ac:dyDescent="0.2">
      <c r="A15" s="31" t="s">
        <v>35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6" sqref="H6"/>
    </sheetView>
  </sheetViews>
  <sheetFormatPr baseColWidth="10" defaultColWidth="8.83203125" defaultRowHeight="14" x14ac:dyDescent="0.15"/>
  <cols>
    <col min="1" max="1" width="34.5" customWidth="1"/>
    <col min="3" max="3" width="15" customWidth="1"/>
    <col min="5" max="5" width="21.33203125" customWidth="1"/>
    <col min="8" max="8" width="18" customWidth="1"/>
  </cols>
  <sheetData>
    <row r="1" spans="1:9" ht="17" x14ac:dyDescent="0.15">
      <c r="A1" s="12"/>
      <c r="B1" s="21" t="s">
        <v>38</v>
      </c>
      <c r="C1" s="22"/>
      <c r="D1" s="21" t="s">
        <v>39</v>
      </c>
      <c r="E1" s="23"/>
      <c r="F1" s="21" t="s">
        <v>40</v>
      </c>
      <c r="G1" s="23"/>
      <c r="H1" s="21" t="s">
        <v>51</v>
      </c>
      <c r="I1" s="23"/>
    </row>
    <row r="2" spans="1:9" x14ac:dyDescent="0.15">
      <c r="A2" s="11" t="s">
        <v>41</v>
      </c>
      <c r="B2" s="4" t="s">
        <v>42</v>
      </c>
      <c r="C2" s="5" t="s">
        <v>43</v>
      </c>
      <c r="D2" s="4" t="s">
        <v>42</v>
      </c>
      <c r="E2" s="6" t="s">
        <v>43</v>
      </c>
      <c r="F2" s="4" t="s">
        <v>42</v>
      </c>
      <c r="G2" s="6" t="s">
        <v>43</v>
      </c>
      <c r="H2" s="4" t="s">
        <v>42</v>
      </c>
      <c r="I2" s="6" t="s">
        <v>43</v>
      </c>
    </row>
    <row r="3" spans="1:9" x14ac:dyDescent="0.15">
      <c r="A3" s="14" t="s">
        <v>44</v>
      </c>
      <c r="B3" s="13">
        <v>409000</v>
      </c>
      <c r="C3" s="17"/>
      <c r="D3" s="13">
        <v>460000</v>
      </c>
      <c r="E3" s="18"/>
      <c r="F3" s="13"/>
      <c r="G3" s="18"/>
      <c r="H3" s="13">
        <v>110000</v>
      </c>
      <c r="I3" s="18"/>
    </row>
    <row r="4" spans="1:9" x14ac:dyDescent="0.15">
      <c r="A4" s="15" t="s">
        <v>45</v>
      </c>
      <c r="B4" s="7">
        <v>1170000</v>
      </c>
      <c r="C4" s="8"/>
      <c r="D4" s="7">
        <v>1200000</v>
      </c>
      <c r="E4" s="19"/>
      <c r="F4" s="7"/>
      <c r="G4" s="19"/>
      <c r="H4" s="7"/>
      <c r="I4" s="19"/>
    </row>
    <row r="5" spans="1:9" x14ac:dyDescent="0.15">
      <c r="A5" s="15" t="s">
        <v>46</v>
      </c>
      <c r="B5" s="7">
        <v>2650000</v>
      </c>
      <c r="C5" s="8"/>
      <c r="D5" s="7">
        <v>2250000</v>
      </c>
      <c r="E5" s="19"/>
      <c r="F5" s="7"/>
      <c r="G5" s="19"/>
      <c r="H5" s="7"/>
      <c r="I5" s="19"/>
    </row>
    <row r="6" spans="1:9" x14ac:dyDescent="0.15">
      <c r="A6" s="15" t="s">
        <v>47</v>
      </c>
      <c r="B6" s="7">
        <v>3250000</v>
      </c>
      <c r="C6" s="8"/>
      <c r="D6" s="7">
        <v>2600000</v>
      </c>
      <c r="E6" s="19"/>
      <c r="F6" s="7"/>
      <c r="G6" s="19"/>
      <c r="H6" s="7">
        <v>575000</v>
      </c>
      <c r="I6" s="19"/>
    </row>
    <row r="7" spans="1:9" x14ac:dyDescent="0.15">
      <c r="A7" s="15" t="s">
        <v>48</v>
      </c>
      <c r="B7" s="7">
        <v>4570000</v>
      </c>
      <c r="C7" s="8"/>
      <c r="D7" s="7">
        <v>2920000</v>
      </c>
      <c r="E7" s="19"/>
      <c r="F7" s="7"/>
      <c r="G7" s="19"/>
      <c r="H7" s="7"/>
      <c r="I7" s="19"/>
    </row>
    <row r="8" spans="1:9" x14ac:dyDescent="0.15">
      <c r="A8" s="15" t="s">
        <v>49</v>
      </c>
      <c r="B8" s="7">
        <v>7360000</v>
      </c>
      <c r="C8" s="8"/>
      <c r="D8" s="7">
        <v>4100000</v>
      </c>
      <c r="E8" s="19"/>
      <c r="F8" s="7"/>
      <c r="G8" s="19"/>
      <c r="H8" s="7"/>
      <c r="I8" s="19"/>
    </row>
    <row r="9" spans="1:9" x14ac:dyDescent="0.15">
      <c r="A9" s="16" t="s">
        <v>50</v>
      </c>
      <c r="B9" s="9">
        <v>9000000</v>
      </c>
      <c r="C9" s="10"/>
      <c r="D9" s="9">
        <v>6150000</v>
      </c>
      <c r="E9" s="20"/>
      <c r="F9" s="9">
        <v>4500000</v>
      </c>
      <c r="G9" s="20"/>
      <c r="H9" s="9">
        <v>700000</v>
      </c>
      <c r="I9" s="20"/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2016-08-02T06:07:26Z</dcterms:modified>
</cp:coreProperties>
</file>