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Data Analyst (Skypro)\5. Когортный анализ\"/>
    </mc:Choice>
  </mc:AlternateContent>
  <xr:revisionPtr revIDLastSave="0" documentId="13_ncr:1_{2A513922-4012-4C3A-84F1-0173BBFA0B2B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DATA" sheetId="2" r:id="rId1"/>
    <sheet name="Задачи" sheetId="3" r:id="rId2"/>
    <sheet name="Задача 1" sheetId="4" r:id="rId3"/>
    <sheet name="Задача 2" sheetId="9" r:id="rId4"/>
    <sheet name="Задача 3,4,5,6,7" sheetId="10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0" l="1"/>
  <c r="K13" i="10"/>
  <c r="K5" i="10"/>
  <c r="K6" i="10"/>
  <c r="K7" i="10"/>
  <c r="K8" i="10"/>
  <c r="K9" i="10"/>
  <c r="K10" i="10"/>
  <c r="K11" i="10"/>
  <c r="K12" i="10"/>
  <c r="K4" i="10"/>
  <c r="N13" i="10"/>
  <c r="N5" i="10"/>
  <c r="N6" i="10"/>
  <c r="N7" i="10"/>
  <c r="N8" i="10"/>
  <c r="N9" i="10"/>
  <c r="N10" i="10"/>
  <c r="N11" i="10"/>
  <c r="N12" i="10"/>
  <c r="N4" i="10"/>
  <c r="M13" i="10"/>
  <c r="M5" i="10"/>
  <c r="M6" i="10"/>
  <c r="M7" i="10"/>
  <c r="M8" i="10"/>
  <c r="M9" i="10"/>
  <c r="M10" i="10"/>
  <c r="M11" i="10"/>
  <c r="M12" i="10"/>
  <c r="M4" i="10"/>
  <c r="L13" i="10"/>
  <c r="J5" i="10"/>
  <c r="J6" i="10"/>
  <c r="J7" i="10"/>
  <c r="J8" i="10"/>
  <c r="J9" i="10"/>
  <c r="J10" i="10"/>
  <c r="J11" i="10"/>
  <c r="J12" i="10"/>
  <c r="J13" i="10"/>
  <c r="J4" i="10"/>
  <c r="I5" i="10"/>
  <c r="I6" i="10"/>
  <c r="I7" i="10"/>
  <c r="I8" i="10"/>
  <c r="I9" i="10"/>
  <c r="I10" i="10"/>
  <c r="I11" i="10"/>
  <c r="I12" i="10"/>
  <c r="I13" i="10"/>
  <c r="I4" i="10"/>
  <c r="M13" i="9" l="1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</calcChain>
</file>

<file path=xl/sharedStrings.xml><?xml version="1.0" encoding="utf-8"?>
<sst xmlns="http://schemas.openxmlformats.org/spreadsheetml/2006/main" count="78" uniqueCount="58">
  <si>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</si>
  <si>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</si>
  <si>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</si>
  <si>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</si>
  <si>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</si>
  <si>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</si>
  <si>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</si>
  <si>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</si>
  <si>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</si>
  <si>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Задача 1</t>
  </si>
  <si>
    <t>Постройте сводную таблицу с абсолютными доходимостями клиентов по месячным когортам</t>
  </si>
  <si>
    <t>Сумма по полю COST</t>
  </si>
  <si>
    <t>Названия строк</t>
  </si>
  <si>
    <t>Общий итог</t>
  </si>
  <si>
    <t>Сумма по полю flag_60</t>
  </si>
  <si>
    <t>Задача 2</t>
  </si>
  <si>
    <t>Постройте таблицу с клиентским Retention</t>
  </si>
  <si>
    <t>Задача 3</t>
  </si>
  <si>
    <t>На основании Retention рассчитайте лайфтайм с помощью метода усреднённых прямоугольников для каждой когорты</t>
  </si>
  <si>
    <t>Задача 4</t>
  </si>
  <si>
    <t>Рассчитайте LTR для каждой когорты с помощью ARPU. Предположите, что ARPU = 300.</t>
  </si>
  <si>
    <t>Задача 5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</si>
  <si>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</si>
  <si>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</si>
  <si>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</si>
  <si>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</si>
  <si>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</si>
  <si>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</si>
  <si>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</si>
  <si>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</si>
  <si>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</si>
  <si>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</si>
  <si>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</si>
  <si>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Сумма по полю flag_30</t>
  </si>
  <si>
    <t>Сумма по полю flag_90</t>
  </si>
  <si>
    <t>Сумма по полю flag_120</t>
  </si>
  <si>
    <t>Сумма по полю flag_150</t>
  </si>
  <si>
    <t>Сумма по полю flag_180</t>
  </si>
  <si>
    <t>r_30</t>
  </si>
  <si>
    <t>r_60</t>
  </si>
  <si>
    <t>r_90</t>
  </si>
  <si>
    <t>r_120</t>
  </si>
  <si>
    <t>r_150</t>
  </si>
  <si>
    <t>r_180</t>
  </si>
  <si>
    <t>Когорта</t>
  </si>
  <si>
    <t>Retention</t>
  </si>
  <si>
    <t>Lifetime</t>
  </si>
  <si>
    <t>LTR</t>
  </si>
  <si>
    <t>LTV</t>
  </si>
  <si>
    <t>COSTS</t>
  </si>
  <si>
    <t>AVG_COSTS</t>
  </si>
  <si>
    <t xml:space="preserve">ARPU = </t>
  </si>
  <si>
    <t>Когорта, которая показывает высокий LTV за счёт низких костов</t>
  </si>
  <si>
    <t>Когорта, которая показывает низкий LTV за счёт высоких костов</t>
  </si>
  <si>
    <t>Когорта, которая показывает высокий LTV за счёт высокого лайфтайма</t>
  </si>
  <si>
    <t>Когорта, которая показывает низкий LTV за счёт низкого лайфтайма</t>
  </si>
  <si>
    <t>LTR (ARPU+10%)</t>
  </si>
  <si>
    <t xml:space="preserve">Прибыль компании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</si>
</sst>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0" fillId="0" borderId="1" xfId="0" applyBorder="1"/>
    <xf numFmtId="14" fontId="0" fillId="0" borderId="1" xfId="0" applyNumberFormat="1" applyFont="1" applyBorder="1"/>
    <xf numFmtId="9" fontId="0" fillId="0" borderId="1" xfId="1" applyFont="1" applyBorder="1"/>
    <xf numFmtId="0" fontId="3" fillId="0" borderId="0" xfId="0" applyFont="1"/>
    <xf numFmtId="9" fontId="3" fillId="0" borderId="0" xfId="0" applyNumberFormat="1" applyFont="1"/>
    <xf numFmtId="9" fontId="3" fillId="0" borderId="0" xfId="1" applyNumberFormat="1" applyFont="1"/>
    <xf numFmtId="9" fontId="3" fillId="0" borderId="0" xfId="1" applyFont="1"/>
    <xf numFmtId="0" fontId="0" fillId="0" borderId="0" xfId="0" applyAlignment="1">
      <alignment horizontal="right"/>
    </xf>
    <xf numFmtId="0" fontId="0" fillId="0" borderId="1" xfId="0" applyFill="1" applyBorder="1"/>
    <xf numFmtId="2" fontId="0" fillId="0" borderId="1" xfId="1" applyNumberFormat="1" applyFont="1" applyBorder="1"/>
    <xf numFmtId="2" fontId="0" fillId="0" borderId="1" xfId="0" applyNumberFormat="1" applyBorder="1"/>
    <xf numFmtId="0" fontId="0" fillId="0" borderId="1" xfId="0" applyNumberFormat="1" applyFont="1" applyBorder="1"/>
    <xf numFmtId="164" fontId="0" fillId="0" borderId="1" xfId="0" applyNumberFormat="1" applyBorder="1"/>
    <xf numFmtId="0" fontId="0" fillId="0" borderId="0" xfId="0" applyAlignment="1">
      <alignment horizontal="left" vertical="center" indent="1"/>
    </xf>
    <xf numFmtId="14" fontId="0" fillId="2" borderId="1" xfId="0" applyNumberFormat="1" applyFont="1" applyFill="1" applyBorder="1"/>
    <xf numFmtId="0" fontId="0" fillId="2" borderId="1" xfId="0" applyFill="1" applyBorder="1"/>
    <xf numFmtId="9" fontId="0" fillId="2" borderId="1" xfId="1" applyFont="1" applyFill="1" applyBorder="1"/>
    <xf numFmtId="2" fontId="0" fillId="2" borderId="1" xfId="1" applyNumberFormat="1" applyFont="1" applyFill="1" applyBorder="1"/>
    <xf numFmtId="2" fontId="0" fillId="2" borderId="1" xfId="0" applyNumberFormat="1" applyFill="1" applyBorder="1"/>
    <xf numFmtId="0" fontId="0" fillId="2" borderId="1" xfId="0" applyNumberFormat="1" applyFont="1" applyFill="1" applyBorder="1"/>
    <xf numFmtId="164" fontId="0" fillId="2" borderId="1" xfId="0" applyNumberFormat="1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/>
    <xf numFmtId="14" fontId="0" fillId="3" borderId="1" xfId="0" applyNumberFormat="1" applyFont="1" applyFill="1" applyBorder="1"/>
    <xf numFmtId="0" fontId="0" fillId="3" borderId="1" xfId="0" applyFill="1" applyBorder="1"/>
    <xf numFmtId="9" fontId="0" fillId="3" borderId="1" xfId="1" applyFont="1" applyFill="1" applyBorder="1"/>
    <xf numFmtId="2" fontId="0" fillId="3" borderId="1" xfId="1" applyNumberFormat="1" applyFont="1" applyFill="1" applyBorder="1"/>
    <xf numFmtId="2" fontId="0" fillId="3" borderId="1" xfId="0" applyNumberFormat="1" applyFill="1" applyBorder="1"/>
    <xf numFmtId="0" fontId="0" fillId="3" borderId="1" xfId="0" applyNumberFormat="1" applyFont="1" applyFill="1" applyBorder="1"/>
    <xf numFmtId="164" fontId="0" fillId="3" borderId="1" xfId="0" applyNumberFormat="1" applyFill="1" applyBorder="1"/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3" fillId="0" borderId="1" xfId="0" applyFont="1" applyBorder="1"/>
    <xf numFmtId="9" fontId="3" fillId="0" borderId="1" xfId="1" applyFont="1" applyBorder="1"/>
    <xf numFmtId="2" fontId="3" fillId="0" borderId="1" xfId="1" applyNumberFormat="1" applyFont="1" applyBorder="1"/>
    <xf numFmtId="2" fontId="3" fillId="0" borderId="1" xfId="0" applyNumberFormat="1" applyFont="1" applyBorder="1"/>
    <xf numFmtId="164" fontId="3" fillId="0" borderId="1" xfId="0" applyNumberFormat="1" applyFont="1" applyBorder="1"/>
    <xf numFmtId="0" fontId="0" fillId="0" borderId="2" xfId="0" applyBorder="1" applyAlignment="1">
      <alignment horizontal="center" vertical="center"/>
    </xf>
    <xf numFmtId="2" fontId="3" fillId="0" borderId="0" xfId="0" applyNumberFormat="1" applyFont="1"/>
  </cellXfs>
  <cellStyles count="2">
    <cellStyle name="Обычный" xfId="0" builtinId="0"/>
    <cellStyle name="Процентный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55.472238657407" createdVersion="6" refreshedVersion="6" minRefreshableVersion="3" recordCount="2500" xr:uid="{AEDEBA74-6FA8-44EC-B4B9-DFDF781E0C22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 count="2">
        <n v="0"/>
        <n v="1"/>
      </sharedItems>
    </cacheField>
    <cacheField name="flag_60" numFmtId="0">
      <sharedItems containsSemiMixedTypes="0" containsString="0" containsNumber="1" containsInteger="1" minValue="0" maxValue="1" count="2">
        <n v="0"/>
        <n v="1"/>
      </sharedItems>
    </cacheField>
    <cacheField name="flag_90" numFmtId="0">
      <sharedItems containsSemiMixedTypes="0" containsString="0" containsNumber="1" containsInteger="1" minValue="0" maxValue="1" count="2">
        <n v="0"/>
        <n v="1"/>
      </sharedItems>
    </cacheField>
    <cacheField name="flag_120" numFmtId="0">
      <sharedItems containsSemiMixedTypes="0" containsString="0" containsNumber="1" containsInteger="1" minValue="0" maxValue="1" count="2">
        <n v="0"/>
        <n v="1"/>
      </sharedItems>
    </cacheField>
    <cacheField name="flag_150" numFmtId="0">
      <sharedItems containsSemiMixedTypes="0" containsString="0" containsNumber="1" containsInteger="1" minValue="0" maxValue="1" count="2">
        <n v="0"/>
        <n v="1"/>
      </sharedItems>
    </cacheField>
    <cacheField name="flag_180" numFmtId="0">
      <sharedItems containsSemiMixedTypes="0" containsString="0" containsNumber="1" containsInteger="1" minValue="0" maxValue="1" count="2">
        <n v="0"/>
        <n v="1"/>
      </sharedItems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x v="0"/>
    <x v="0"/>
    <x v="0"/>
    <x v="0"/>
    <x v="0"/>
    <x v="0"/>
    <n v="85"/>
  </r>
  <r>
    <n v="100139"/>
    <x v="1"/>
    <x v="1"/>
    <x v="1"/>
    <x v="1"/>
    <x v="0"/>
    <x v="0"/>
    <x v="0"/>
    <n v="50"/>
  </r>
  <r>
    <n v="100300"/>
    <x v="2"/>
    <x v="1"/>
    <x v="1"/>
    <x v="1"/>
    <x v="0"/>
    <x v="0"/>
    <x v="0"/>
    <n v="85"/>
  </r>
  <r>
    <n v="101614"/>
    <x v="3"/>
    <x v="1"/>
    <x v="1"/>
    <x v="0"/>
    <x v="0"/>
    <x v="0"/>
    <x v="0"/>
    <n v="50"/>
  </r>
  <r>
    <n v="102020"/>
    <x v="4"/>
    <x v="1"/>
    <x v="0"/>
    <x v="0"/>
    <x v="0"/>
    <x v="0"/>
    <x v="0"/>
    <n v="85"/>
  </r>
  <r>
    <n v="101277"/>
    <x v="5"/>
    <x v="1"/>
    <x v="1"/>
    <x v="1"/>
    <x v="0"/>
    <x v="0"/>
    <x v="0"/>
    <n v="75"/>
  </r>
  <r>
    <n v="101961"/>
    <x v="6"/>
    <x v="1"/>
    <x v="1"/>
    <x v="1"/>
    <x v="1"/>
    <x v="1"/>
    <x v="0"/>
    <n v="102"/>
  </r>
  <r>
    <n v="100885"/>
    <x v="7"/>
    <x v="1"/>
    <x v="1"/>
    <x v="1"/>
    <x v="1"/>
    <x v="1"/>
    <x v="0"/>
    <n v="50"/>
  </r>
  <r>
    <n v="102039"/>
    <x v="8"/>
    <x v="1"/>
    <x v="1"/>
    <x v="1"/>
    <x v="1"/>
    <x v="0"/>
    <x v="0"/>
    <n v="25"/>
  </r>
  <r>
    <n v="100904"/>
    <x v="9"/>
    <x v="1"/>
    <x v="0"/>
    <x v="0"/>
    <x v="0"/>
    <x v="0"/>
    <x v="0"/>
    <n v="45"/>
  </r>
  <r>
    <n v="100203"/>
    <x v="10"/>
    <x v="1"/>
    <x v="1"/>
    <x v="1"/>
    <x v="1"/>
    <x v="1"/>
    <x v="1"/>
    <n v="30"/>
  </r>
  <r>
    <n v="100735"/>
    <x v="11"/>
    <x v="1"/>
    <x v="1"/>
    <x v="1"/>
    <x v="0"/>
    <x v="0"/>
    <x v="0"/>
    <n v="70"/>
  </r>
  <r>
    <n v="102022"/>
    <x v="12"/>
    <x v="1"/>
    <x v="1"/>
    <x v="0"/>
    <x v="0"/>
    <x v="0"/>
    <x v="0"/>
    <n v="40"/>
  </r>
  <r>
    <n v="101378"/>
    <x v="13"/>
    <x v="0"/>
    <x v="0"/>
    <x v="0"/>
    <x v="0"/>
    <x v="0"/>
    <x v="0"/>
    <n v="93"/>
  </r>
  <r>
    <n v="101905"/>
    <x v="14"/>
    <x v="1"/>
    <x v="0"/>
    <x v="0"/>
    <x v="0"/>
    <x v="0"/>
    <x v="0"/>
    <n v="85"/>
  </r>
  <r>
    <n v="101510"/>
    <x v="15"/>
    <x v="1"/>
    <x v="1"/>
    <x v="1"/>
    <x v="1"/>
    <x v="0"/>
    <x v="0"/>
    <n v="50"/>
  </r>
  <r>
    <n v="102222"/>
    <x v="16"/>
    <x v="1"/>
    <x v="0"/>
    <x v="0"/>
    <x v="0"/>
    <x v="0"/>
    <x v="0"/>
    <n v="70"/>
  </r>
  <r>
    <n v="101120"/>
    <x v="17"/>
    <x v="1"/>
    <x v="1"/>
    <x v="0"/>
    <x v="0"/>
    <x v="0"/>
    <x v="0"/>
    <n v="85"/>
  </r>
  <r>
    <n v="100450"/>
    <x v="18"/>
    <x v="1"/>
    <x v="1"/>
    <x v="1"/>
    <x v="1"/>
    <x v="1"/>
    <x v="1"/>
    <n v="85"/>
  </r>
  <r>
    <n v="101767"/>
    <x v="1"/>
    <x v="0"/>
    <x v="0"/>
    <x v="0"/>
    <x v="0"/>
    <x v="0"/>
    <x v="0"/>
    <n v="25"/>
  </r>
  <r>
    <n v="100956"/>
    <x v="19"/>
    <x v="1"/>
    <x v="1"/>
    <x v="1"/>
    <x v="1"/>
    <x v="1"/>
    <x v="0"/>
    <n v="70"/>
  </r>
  <r>
    <n v="101587"/>
    <x v="20"/>
    <x v="1"/>
    <x v="1"/>
    <x v="1"/>
    <x v="0"/>
    <x v="0"/>
    <x v="0"/>
    <n v="93"/>
  </r>
  <r>
    <n v="100837"/>
    <x v="21"/>
    <x v="1"/>
    <x v="1"/>
    <x v="0"/>
    <x v="0"/>
    <x v="0"/>
    <x v="0"/>
    <n v="100"/>
  </r>
  <r>
    <n v="101521"/>
    <x v="22"/>
    <x v="0"/>
    <x v="0"/>
    <x v="0"/>
    <x v="0"/>
    <x v="0"/>
    <x v="0"/>
    <n v="85"/>
  </r>
  <r>
    <n v="102480"/>
    <x v="23"/>
    <x v="1"/>
    <x v="1"/>
    <x v="1"/>
    <x v="1"/>
    <x v="0"/>
    <x v="0"/>
    <n v="30"/>
  </r>
  <r>
    <n v="100793"/>
    <x v="24"/>
    <x v="0"/>
    <x v="0"/>
    <x v="0"/>
    <x v="0"/>
    <x v="0"/>
    <x v="0"/>
    <n v="100"/>
  </r>
  <r>
    <n v="102227"/>
    <x v="25"/>
    <x v="0"/>
    <x v="0"/>
    <x v="0"/>
    <x v="0"/>
    <x v="0"/>
    <x v="0"/>
    <n v="30"/>
  </r>
  <r>
    <n v="100309"/>
    <x v="26"/>
    <x v="1"/>
    <x v="1"/>
    <x v="1"/>
    <x v="0"/>
    <x v="0"/>
    <x v="0"/>
    <n v="51"/>
  </r>
  <r>
    <n v="100684"/>
    <x v="27"/>
    <x v="0"/>
    <x v="0"/>
    <x v="0"/>
    <x v="0"/>
    <x v="0"/>
    <x v="0"/>
    <n v="69"/>
  </r>
  <r>
    <n v="100135"/>
    <x v="28"/>
    <x v="1"/>
    <x v="1"/>
    <x v="1"/>
    <x v="1"/>
    <x v="0"/>
    <x v="0"/>
    <n v="102"/>
  </r>
  <r>
    <n v="101165"/>
    <x v="29"/>
    <x v="1"/>
    <x v="1"/>
    <x v="1"/>
    <x v="1"/>
    <x v="0"/>
    <x v="0"/>
    <n v="70"/>
  </r>
  <r>
    <n v="102266"/>
    <x v="30"/>
    <x v="0"/>
    <x v="0"/>
    <x v="0"/>
    <x v="0"/>
    <x v="0"/>
    <x v="0"/>
    <n v="85"/>
  </r>
  <r>
    <n v="100217"/>
    <x v="31"/>
    <x v="1"/>
    <x v="1"/>
    <x v="0"/>
    <x v="0"/>
    <x v="0"/>
    <x v="0"/>
    <n v="67"/>
  </r>
  <r>
    <n v="100304"/>
    <x v="32"/>
    <x v="0"/>
    <x v="0"/>
    <x v="0"/>
    <x v="0"/>
    <x v="0"/>
    <x v="0"/>
    <n v="102"/>
  </r>
  <r>
    <n v="102100"/>
    <x v="33"/>
    <x v="1"/>
    <x v="1"/>
    <x v="1"/>
    <x v="0"/>
    <x v="0"/>
    <x v="0"/>
    <n v="85"/>
  </r>
  <r>
    <n v="100903"/>
    <x v="34"/>
    <x v="0"/>
    <x v="0"/>
    <x v="0"/>
    <x v="0"/>
    <x v="0"/>
    <x v="0"/>
    <n v="45"/>
  </r>
  <r>
    <n v="100084"/>
    <x v="35"/>
    <x v="1"/>
    <x v="1"/>
    <x v="0"/>
    <x v="0"/>
    <x v="0"/>
    <x v="0"/>
    <n v="92"/>
  </r>
  <r>
    <n v="100780"/>
    <x v="36"/>
    <x v="0"/>
    <x v="0"/>
    <x v="0"/>
    <x v="0"/>
    <x v="0"/>
    <x v="0"/>
    <n v="45"/>
  </r>
  <r>
    <n v="100087"/>
    <x v="37"/>
    <x v="1"/>
    <x v="1"/>
    <x v="0"/>
    <x v="0"/>
    <x v="0"/>
    <x v="0"/>
    <n v="40"/>
  </r>
  <r>
    <n v="100401"/>
    <x v="38"/>
    <x v="1"/>
    <x v="1"/>
    <x v="1"/>
    <x v="0"/>
    <x v="0"/>
    <x v="0"/>
    <n v="85"/>
  </r>
  <r>
    <n v="101372"/>
    <x v="39"/>
    <x v="1"/>
    <x v="1"/>
    <x v="1"/>
    <x v="1"/>
    <x v="1"/>
    <x v="0"/>
    <n v="95"/>
  </r>
  <r>
    <n v="102468"/>
    <x v="40"/>
    <x v="1"/>
    <x v="0"/>
    <x v="0"/>
    <x v="0"/>
    <x v="0"/>
    <x v="0"/>
    <n v="55"/>
  </r>
  <r>
    <n v="101226"/>
    <x v="41"/>
    <x v="1"/>
    <x v="0"/>
    <x v="0"/>
    <x v="0"/>
    <x v="0"/>
    <x v="0"/>
    <n v="77"/>
  </r>
  <r>
    <n v="102296"/>
    <x v="42"/>
    <x v="1"/>
    <x v="1"/>
    <x v="0"/>
    <x v="0"/>
    <x v="0"/>
    <x v="0"/>
    <n v="50"/>
  </r>
  <r>
    <n v="100770"/>
    <x v="43"/>
    <x v="1"/>
    <x v="1"/>
    <x v="0"/>
    <x v="0"/>
    <x v="0"/>
    <x v="0"/>
    <n v="50"/>
  </r>
  <r>
    <n v="100432"/>
    <x v="44"/>
    <x v="1"/>
    <x v="0"/>
    <x v="0"/>
    <x v="0"/>
    <x v="0"/>
    <x v="0"/>
    <n v="40"/>
  </r>
  <r>
    <n v="101227"/>
    <x v="45"/>
    <x v="1"/>
    <x v="1"/>
    <x v="0"/>
    <x v="0"/>
    <x v="0"/>
    <x v="0"/>
    <n v="50"/>
  </r>
  <r>
    <n v="101554"/>
    <x v="46"/>
    <x v="1"/>
    <x v="0"/>
    <x v="0"/>
    <x v="0"/>
    <x v="0"/>
    <x v="0"/>
    <n v="70"/>
  </r>
  <r>
    <n v="102392"/>
    <x v="47"/>
    <x v="1"/>
    <x v="0"/>
    <x v="0"/>
    <x v="0"/>
    <x v="0"/>
    <x v="0"/>
    <n v="69"/>
  </r>
  <r>
    <n v="101365"/>
    <x v="48"/>
    <x v="1"/>
    <x v="1"/>
    <x v="1"/>
    <x v="0"/>
    <x v="0"/>
    <x v="0"/>
    <n v="40"/>
  </r>
  <r>
    <n v="101269"/>
    <x v="38"/>
    <x v="1"/>
    <x v="1"/>
    <x v="0"/>
    <x v="0"/>
    <x v="0"/>
    <x v="0"/>
    <n v="75"/>
  </r>
  <r>
    <n v="100509"/>
    <x v="49"/>
    <x v="1"/>
    <x v="1"/>
    <x v="1"/>
    <x v="0"/>
    <x v="0"/>
    <x v="0"/>
    <n v="25"/>
  </r>
  <r>
    <n v="100419"/>
    <x v="50"/>
    <x v="0"/>
    <x v="0"/>
    <x v="0"/>
    <x v="0"/>
    <x v="0"/>
    <x v="0"/>
    <n v="75"/>
  </r>
  <r>
    <n v="100191"/>
    <x v="51"/>
    <x v="1"/>
    <x v="0"/>
    <x v="0"/>
    <x v="0"/>
    <x v="0"/>
    <x v="0"/>
    <n v="55"/>
  </r>
  <r>
    <n v="102251"/>
    <x v="52"/>
    <x v="0"/>
    <x v="0"/>
    <x v="0"/>
    <x v="0"/>
    <x v="0"/>
    <x v="0"/>
    <n v="85"/>
  </r>
  <r>
    <n v="100693"/>
    <x v="53"/>
    <x v="1"/>
    <x v="1"/>
    <x v="1"/>
    <x v="1"/>
    <x v="0"/>
    <x v="0"/>
    <n v="30"/>
  </r>
  <r>
    <n v="101207"/>
    <x v="54"/>
    <x v="0"/>
    <x v="0"/>
    <x v="0"/>
    <x v="0"/>
    <x v="0"/>
    <x v="0"/>
    <n v="73"/>
  </r>
  <r>
    <n v="101442"/>
    <x v="55"/>
    <x v="1"/>
    <x v="1"/>
    <x v="1"/>
    <x v="0"/>
    <x v="0"/>
    <x v="0"/>
    <n v="77"/>
  </r>
  <r>
    <n v="100927"/>
    <x v="56"/>
    <x v="0"/>
    <x v="0"/>
    <x v="0"/>
    <x v="0"/>
    <x v="0"/>
    <x v="0"/>
    <n v="77"/>
  </r>
  <r>
    <n v="101267"/>
    <x v="49"/>
    <x v="1"/>
    <x v="1"/>
    <x v="1"/>
    <x v="0"/>
    <x v="0"/>
    <x v="0"/>
    <n v="25"/>
  </r>
  <r>
    <n v="101608"/>
    <x v="57"/>
    <x v="1"/>
    <x v="0"/>
    <x v="0"/>
    <x v="0"/>
    <x v="0"/>
    <x v="0"/>
    <n v="100"/>
  </r>
  <r>
    <n v="101613"/>
    <x v="58"/>
    <x v="0"/>
    <x v="0"/>
    <x v="0"/>
    <x v="0"/>
    <x v="0"/>
    <x v="0"/>
    <n v="40"/>
  </r>
  <r>
    <n v="100883"/>
    <x v="59"/>
    <x v="1"/>
    <x v="0"/>
    <x v="0"/>
    <x v="0"/>
    <x v="0"/>
    <x v="0"/>
    <n v="85"/>
  </r>
  <r>
    <n v="100719"/>
    <x v="60"/>
    <x v="1"/>
    <x v="1"/>
    <x v="0"/>
    <x v="0"/>
    <x v="0"/>
    <x v="0"/>
    <n v="93"/>
  </r>
  <r>
    <n v="100320"/>
    <x v="61"/>
    <x v="0"/>
    <x v="0"/>
    <x v="0"/>
    <x v="0"/>
    <x v="0"/>
    <x v="0"/>
    <n v="75"/>
  </r>
  <r>
    <n v="102331"/>
    <x v="62"/>
    <x v="0"/>
    <x v="0"/>
    <x v="0"/>
    <x v="0"/>
    <x v="0"/>
    <x v="0"/>
    <n v="75"/>
  </r>
  <r>
    <n v="101509"/>
    <x v="63"/>
    <x v="0"/>
    <x v="0"/>
    <x v="0"/>
    <x v="0"/>
    <x v="0"/>
    <x v="0"/>
    <n v="102"/>
  </r>
  <r>
    <n v="102357"/>
    <x v="64"/>
    <x v="1"/>
    <x v="0"/>
    <x v="0"/>
    <x v="0"/>
    <x v="0"/>
    <x v="0"/>
    <n v="30"/>
  </r>
  <r>
    <n v="100219"/>
    <x v="65"/>
    <x v="1"/>
    <x v="1"/>
    <x v="1"/>
    <x v="0"/>
    <x v="0"/>
    <x v="0"/>
    <n v="50"/>
  </r>
  <r>
    <n v="100351"/>
    <x v="66"/>
    <x v="0"/>
    <x v="0"/>
    <x v="0"/>
    <x v="0"/>
    <x v="0"/>
    <x v="0"/>
    <n v="80"/>
  </r>
  <r>
    <n v="100838"/>
    <x v="67"/>
    <x v="1"/>
    <x v="1"/>
    <x v="1"/>
    <x v="0"/>
    <x v="0"/>
    <x v="0"/>
    <n v="69"/>
  </r>
  <r>
    <n v="102316"/>
    <x v="35"/>
    <x v="0"/>
    <x v="0"/>
    <x v="0"/>
    <x v="0"/>
    <x v="0"/>
    <x v="0"/>
    <n v="70"/>
  </r>
  <r>
    <n v="102386"/>
    <x v="68"/>
    <x v="0"/>
    <x v="0"/>
    <x v="0"/>
    <x v="0"/>
    <x v="0"/>
    <x v="0"/>
    <n v="50"/>
  </r>
  <r>
    <n v="102453"/>
    <x v="26"/>
    <x v="1"/>
    <x v="1"/>
    <x v="0"/>
    <x v="0"/>
    <x v="0"/>
    <x v="0"/>
    <n v="95"/>
  </r>
  <r>
    <n v="100490"/>
    <x v="13"/>
    <x v="1"/>
    <x v="1"/>
    <x v="0"/>
    <x v="0"/>
    <x v="0"/>
    <x v="0"/>
    <n v="92"/>
  </r>
  <r>
    <n v="102197"/>
    <x v="69"/>
    <x v="1"/>
    <x v="1"/>
    <x v="0"/>
    <x v="0"/>
    <x v="0"/>
    <x v="0"/>
    <n v="40"/>
  </r>
  <r>
    <n v="101247"/>
    <x v="70"/>
    <x v="0"/>
    <x v="0"/>
    <x v="0"/>
    <x v="0"/>
    <x v="0"/>
    <x v="0"/>
    <n v="77"/>
  </r>
  <r>
    <n v="100821"/>
    <x v="71"/>
    <x v="1"/>
    <x v="0"/>
    <x v="0"/>
    <x v="0"/>
    <x v="0"/>
    <x v="0"/>
    <n v="77"/>
  </r>
  <r>
    <n v="102138"/>
    <x v="72"/>
    <x v="0"/>
    <x v="0"/>
    <x v="0"/>
    <x v="0"/>
    <x v="0"/>
    <x v="0"/>
    <n v="75"/>
  </r>
  <r>
    <n v="102415"/>
    <x v="73"/>
    <x v="1"/>
    <x v="1"/>
    <x v="0"/>
    <x v="0"/>
    <x v="0"/>
    <x v="0"/>
    <n v="70"/>
  </r>
  <r>
    <n v="100430"/>
    <x v="74"/>
    <x v="0"/>
    <x v="0"/>
    <x v="0"/>
    <x v="0"/>
    <x v="0"/>
    <x v="0"/>
    <n v="75"/>
  </r>
  <r>
    <n v="101576"/>
    <x v="40"/>
    <x v="1"/>
    <x v="1"/>
    <x v="0"/>
    <x v="0"/>
    <x v="0"/>
    <x v="0"/>
    <n v="93"/>
  </r>
  <r>
    <n v="100869"/>
    <x v="75"/>
    <x v="1"/>
    <x v="0"/>
    <x v="0"/>
    <x v="0"/>
    <x v="0"/>
    <x v="0"/>
    <n v="75"/>
  </r>
  <r>
    <n v="101616"/>
    <x v="76"/>
    <x v="1"/>
    <x v="0"/>
    <x v="0"/>
    <x v="0"/>
    <x v="0"/>
    <x v="0"/>
    <n v="55"/>
  </r>
  <r>
    <n v="100183"/>
    <x v="77"/>
    <x v="1"/>
    <x v="1"/>
    <x v="0"/>
    <x v="0"/>
    <x v="0"/>
    <x v="0"/>
    <n v="45"/>
  </r>
  <r>
    <n v="100863"/>
    <x v="78"/>
    <x v="1"/>
    <x v="0"/>
    <x v="0"/>
    <x v="0"/>
    <x v="0"/>
    <x v="0"/>
    <n v="102"/>
  </r>
  <r>
    <n v="100948"/>
    <x v="79"/>
    <x v="1"/>
    <x v="1"/>
    <x v="1"/>
    <x v="0"/>
    <x v="0"/>
    <x v="0"/>
    <n v="70"/>
  </r>
  <r>
    <n v="101279"/>
    <x v="74"/>
    <x v="0"/>
    <x v="0"/>
    <x v="0"/>
    <x v="0"/>
    <x v="0"/>
    <x v="0"/>
    <n v="80"/>
  </r>
  <r>
    <n v="102295"/>
    <x v="80"/>
    <x v="1"/>
    <x v="1"/>
    <x v="0"/>
    <x v="0"/>
    <x v="0"/>
    <x v="0"/>
    <n v="69"/>
  </r>
  <r>
    <n v="102156"/>
    <x v="80"/>
    <x v="1"/>
    <x v="0"/>
    <x v="0"/>
    <x v="0"/>
    <x v="0"/>
    <x v="0"/>
    <n v="45"/>
  </r>
  <r>
    <n v="100446"/>
    <x v="81"/>
    <x v="0"/>
    <x v="0"/>
    <x v="0"/>
    <x v="0"/>
    <x v="0"/>
    <x v="0"/>
    <n v="55"/>
  </r>
  <r>
    <n v="100649"/>
    <x v="82"/>
    <x v="1"/>
    <x v="1"/>
    <x v="1"/>
    <x v="0"/>
    <x v="0"/>
    <x v="0"/>
    <n v="45"/>
  </r>
  <r>
    <n v="101519"/>
    <x v="59"/>
    <x v="0"/>
    <x v="0"/>
    <x v="0"/>
    <x v="0"/>
    <x v="0"/>
    <x v="0"/>
    <n v="50"/>
  </r>
  <r>
    <n v="102248"/>
    <x v="83"/>
    <x v="0"/>
    <x v="0"/>
    <x v="0"/>
    <x v="0"/>
    <x v="0"/>
    <x v="0"/>
    <n v="75"/>
  </r>
  <r>
    <n v="100396"/>
    <x v="84"/>
    <x v="1"/>
    <x v="1"/>
    <x v="1"/>
    <x v="1"/>
    <x v="0"/>
    <x v="0"/>
    <n v="85"/>
  </r>
  <r>
    <n v="100181"/>
    <x v="9"/>
    <x v="1"/>
    <x v="1"/>
    <x v="1"/>
    <x v="1"/>
    <x v="1"/>
    <x v="0"/>
    <n v="51"/>
  </r>
  <r>
    <n v="100840"/>
    <x v="85"/>
    <x v="1"/>
    <x v="1"/>
    <x v="1"/>
    <x v="0"/>
    <x v="0"/>
    <x v="0"/>
    <n v="80"/>
  </r>
  <r>
    <n v="101055"/>
    <x v="86"/>
    <x v="0"/>
    <x v="0"/>
    <x v="0"/>
    <x v="0"/>
    <x v="0"/>
    <x v="0"/>
    <n v="40"/>
  </r>
  <r>
    <n v="101726"/>
    <x v="50"/>
    <x v="1"/>
    <x v="1"/>
    <x v="1"/>
    <x v="1"/>
    <x v="0"/>
    <x v="0"/>
    <n v="51"/>
  </r>
  <r>
    <n v="101495"/>
    <x v="42"/>
    <x v="1"/>
    <x v="1"/>
    <x v="0"/>
    <x v="0"/>
    <x v="0"/>
    <x v="0"/>
    <n v="80"/>
  </r>
  <r>
    <n v="100678"/>
    <x v="87"/>
    <x v="1"/>
    <x v="1"/>
    <x v="0"/>
    <x v="0"/>
    <x v="0"/>
    <x v="0"/>
    <n v="75"/>
  </r>
  <r>
    <n v="102401"/>
    <x v="20"/>
    <x v="1"/>
    <x v="1"/>
    <x v="1"/>
    <x v="0"/>
    <x v="0"/>
    <x v="0"/>
    <n v="50"/>
  </r>
  <r>
    <n v="101928"/>
    <x v="88"/>
    <x v="1"/>
    <x v="1"/>
    <x v="1"/>
    <x v="0"/>
    <x v="0"/>
    <x v="0"/>
    <n v="55"/>
  </r>
  <r>
    <n v="102494"/>
    <x v="89"/>
    <x v="0"/>
    <x v="0"/>
    <x v="0"/>
    <x v="0"/>
    <x v="0"/>
    <x v="0"/>
    <n v="77"/>
  </r>
  <r>
    <n v="101919"/>
    <x v="90"/>
    <x v="0"/>
    <x v="0"/>
    <x v="0"/>
    <x v="0"/>
    <x v="0"/>
    <x v="0"/>
    <n v="95"/>
  </r>
  <r>
    <n v="101603"/>
    <x v="91"/>
    <x v="0"/>
    <x v="0"/>
    <x v="0"/>
    <x v="0"/>
    <x v="0"/>
    <x v="0"/>
    <n v="75"/>
  </r>
  <r>
    <n v="100994"/>
    <x v="92"/>
    <x v="0"/>
    <x v="0"/>
    <x v="0"/>
    <x v="0"/>
    <x v="0"/>
    <x v="0"/>
    <n v="80"/>
  </r>
  <r>
    <n v="100101"/>
    <x v="67"/>
    <x v="0"/>
    <x v="0"/>
    <x v="0"/>
    <x v="0"/>
    <x v="0"/>
    <x v="0"/>
    <n v="80"/>
  </r>
  <r>
    <n v="102291"/>
    <x v="93"/>
    <x v="1"/>
    <x v="1"/>
    <x v="1"/>
    <x v="0"/>
    <x v="0"/>
    <x v="0"/>
    <n v="51"/>
  </r>
  <r>
    <n v="100958"/>
    <x v="94"/>
    <x v="1"/>
    <x v="0"/>
    <x v="0"/>
    <x v="0"/>
    <x v="0"/>
    <x v="0"/>
    <n v="45"/>
  </r>
  <r>
    <n v="100746"/>
    <x v="95"/>
    <x v="0"/>
    <x v="0"/>
    <x v="0"/>
    <x v="0"/>
    <x v="0"/>
    <x v="0"/>
    <n v="93"/>
  </r>
  <r>
    <n v="101101"/>
    <x v="92"/>
    <x v="0"/>
    <x v="0"/>
    <x v="0"/>
    <x v="0"/>
    <x v="0"/>
    <x v="0"/>
    <n v="51"/>
  </r>
  <r>
    <n v="101602"/>
    <x v="96"/>
    <x v="1"/>
    <x v="1"/>
    <x v="1"/>
    <x v="1"/>
    <x v="1"/>
    <x v="0"/>
    <n v="30"/>
  </r>
  <r>
    <n v="101822"/>
    <x v="97"/>
    <x v="1"/>
    <x v="1"/>
    <x v="0"/>
    <x v="0"/>
    <x v="0"/>
    <x v="0"/>
    <n v="45"/>
  </r>
  <r>
    <n v="101282"/>
    <x v="17"/>
    <x v="0"/>
    <x v="0"/>
    <x v="0"/>
    <x v="0"/>
    <x v="0"/>
    <x v="0"/>
    <n v="55"/>
  </r>
  <r>
    <n v="101007"/>
    <x v="23"/>
    <x v="1"/>
    <x v="1"/>
    <x v="1"/>
    <x v="1"/>
    <x v="0"/>
    <x v="0"/>
    <n v="25"/>
  </r>
  <r>
    <n v="102126"/>
    <x v="98"/>
    <x v="0"/>
    <x v="0"/>
    <x v="0"/>
    <x v="0"/>
    <x v="0"/>
    <x v="0"/>
    <n v="85"/>
  </r>
  <r>
    <n v="100177"/>
    <x v="99"/>
    <x v="1"/>
    <x v="1"/>
    <x v="1"/>
    <x v="0"/>
    <x v="0"/>
    <x v="0"/>
    <n v="93"/>
  </r>
  <r>
    <n v="100925"/>
    <x v="100"/>
    <x v="1"/>
    <x v="1"/>
    <x v="0"/>
    <x v="0"/>
    <x v="0"/>
    <x v="0"/>
    <n v="77"/>
  </r>
  <r>
    <n v="101012"/>
    <x v="101"/>
    <x v="0"/>
    <x v="0"/>
    <x v="0"/>
    <x v="0"/>
    <x v="0"/>
    <x v="0"/>
    <n v="40"/>
  </r>
  <r>
    <n v="101902"/>
    <x v="68"/>
    <x v="1"/>
    <x v="1"/>
    <x v="0"/>
    <x v="0"/>
    <x v="0"/>
    <x v="0"/>
    <n v="93"/>
  </r>
  <r>
    <n v="100976"/>
    <x v="95"/>
    <x v="1"/>
    <x v="0"/>
    <x v="0"/>
    <x v="0"/>
    <x v="0"/>
    <x v="0"/>
    <n v="102"/>
  </r>
  <r>
    <n v="101463"/>
    <x v="96"/>
    <x v="1"/>
    <x v="1"/>
    <x v="1"/>
    <x v="1"/>
    <x v="1"/>
    <x v="0"/>
    <n v="40"/>
  </r>
  <r>
    <n v="100917"/>
    <x v="53"/>
    <x v="1"/>
    <x v="0"/>
    <x v="0"/>
    <x v="0"/>
    <x v="0"/>
    <x v="0"/>
    <n v="40"/>
  </r>
  <r>
    <n v="101950"/>
    <x v="102"/>
    <x v="1"/>
    <x v="1"/>
    <x v="0"/>
    <x v="0"/>
    <x v="0"/>
    <x v="0"/>
    <n v="85"/>
  </r>
  <r>
    <n v="101168"/>
    <x v="103"/>
    <x v="1"/>
    <x v="1"/>
    <x v="1"/>
    <x v="1"/>
    <x v="0"/>
    <x v="0"/>
    <n v="67"/>
  </r>
  <r>
    <n v="100528"/>
    <x v="52"/>
    <x v="1"/>
    <x v="1"/>
    <x v="0"/>
    <x v="0"/>
    <x v="0"/>
    <x v="0"/>
    <n v="102"/>
  </r>
  <r>
    <n v="100094"/>
    <x v="73"/>
    <x v="1"/>
    <x v="1"/>
    <x v="1"/>
    <x v="1"/>
    <x v="1"/>
    <x v="0"/>
    <n v="55"/>
  </r>
  <r>
    <n v="102462"/>
    <x v="104"/>
    <x v="1"/>
    <x v="1"/>
    <x v="0"/>
    <x v="0"/>
    <x v="0"/>
    <x v="0"/>
    <n v="83"/>
  </r>
  <r>
    <n v="101873"/>
    <x v="105"/>
    <x v="1"/>
    <x v="1"/>
    <x v="0"/>
    <x v="0"/>
    <x v="0"/>
    <x v="0"/>
    <n v="93"/>
  </r>
  <r>
    <n v="101203"/>
    <x v="106"/>
    <x v="0"/>
    <x v="0"/>
    <x v="0"/>
    <x v="0"/>
    <x v="0"/>
    <x v="0"/>
    <n v="95"/>
  </r>
  <r>
    <n v="102011"/>
    <x v="107"/>
    <x v="1"/>
    <x v="1"/>
    <x v="0"/>
    <x v="0"/>
    <x v="0"/>
    <x v="0"/>
    <n v="45"/>
  </r>
  <r>
    <n v="100281"/>
    <x v="108"/>
    <x v="1"/>
    <x v="1"/>
    <x v="1"/>
    <x v="1"/>
    <x v="1"/>
    <x v="0"/>
    <n v="85"/>
  </r>
  <r>
    <n v="101395"/>
    <x v="109"/>
    <x v="1"/>
    <x v="1"/>
    <x v="0"/>
    <x v="0"/>
    <x v="0"/>
    <x v="0"/>
    <n v="85"/>
  </r>
  <r>
    <n v="101683"/>
    <x v="110"/>
    <x v="1"/>
    <x v="1"/>
    <x v="1"/>
    <x v="1"/>
    <x v="0"/>
    <x v="0"/>
    <n v="75"/>
  </r>
  <r>
    <n v="102315"/>
    <x v="111"/>
    <x v="1"/>
    <x v="1"/>
    <x v="1"/>
    <x v="0"/>
    <x v="0"/>
    <x v="0"/>
    <n v="85"/>
  </r>
  <r>
    <n v="102015"/>
    <x v="49"/>
    <x v="0"/>
    <x v="0"/>
    <x v="0"/>
    <x v="0"/>
    <x v="0"/>
    <x v="0"/>
    <n v="15"/>
  </r>
  <r>
    <n v="100270"/>
    <x v="11"/>
    <x v="1"/>
    <x v="1"/>
    <x v="0"/>
    <x v="0"/>
    <x v="0"/>
    <x v="0"/>
    <n v="95"/>
  </r>
  <r>
    <n v="102028"/>
    <x v="112"/>
    <x v="1"/>
    <x v="1"/>
    <x v="1"/>
    <x v="0"/>
    <x v="0"/>
    <x v="0"/>
    <n v="50"/>
  </r>
  <r>
    <n v="100602"/>
    <x v="113"/>
    <x v="1"/>
    <x v="1"/>
    <x v="0"/>
    <x v="0"/>
    <x v="0"/>
    <x v="0"/>
    <n v="70"/>
  </r>
  <r>
    <n v="102367"/>
    <x v="20"/>
    <x v="1"/>
    <x v="0"/>
    <x v="0"/>
    <x v="0"/>
    <x v="0"/>
    <x v="0"/>
    <n v="102"/>
  </r>
  <r>
    <n v="102118"/>
    <x v="38"/>
    <x v="1"/>
    <x v="1"/>
    <x v="1"/>
    <x v="0"/>
    <x v="0"/>
    <x v="0"/>
    <n v="80"/>
  </r>
  <r>
    <n v="100846"/>
    <x v="114"/>
    <x v="0"/>
    <x v="0"/>
    <x v="0"/>
    <x v="0"/>
    <x v="0"/>
    <x v="0"/>
    <n v="55"/>
  </r>
  <r>
    <n v="101987"/>
    <x v="115"/>
    <x v="1"/>
    <x v="1"/>
    <x v="1"/>
    <x v="1"/>
    <x v="1"/>
    <x v="0"/>
    <n v="75"/>
  </r>
  <r>
    <n v="101494"/>
    <x v="17"/>
    <x v="1"/>
    <x v="1"/>
    <x v="1"/>
    <x v="0"/>
    <x v="0"/>
    <x v="0"/>
    <n v="69"/>
  </r>
  <r>
    <n v="102233"/>
    <x v="116"/>
    <x v="0"/>
    <x v="0"/>
    <x v="0"/>
    <x v="0"/>
    <x v="0"/>
    <x v="0"/>
    <n v="70"/>
  </r>
  <r>
    <n v="100739"/>
    <x v="32"/>
    <x v="1"/>
    <x v="1"/>
    <x v="1"/>
    <x v="0"/>
    <x v="0"/>
    <x v="0"/>
    <n v="75"/>
  </r>
  <r>
    <n v="100946"/>
    <x v="112"/>
    <x v="1"/>
    <x v="1"/>
    <x v="0"/>
    <x v="0"/>
    <x v="0"/>
    <x v="0"/>
    <n v="51"/>
  </r>
  <r>
    <n v="100839"/>
    <x v="5"/>
    <x v="1"/>
    <x v="1"/>
    <x v="0"/>
    <x v="0"/>
    <x v="0"/>
    <x v="0"/>
    <n v="93"/>
  </r>
  <r>
    <n v="102282"/>
    <x v="117"/>
    <x v="1"/>
    <x v="0"/>
    <x v="0"/>
    <x v="0"/>
    <x v="0"/>
    <x v="0"/>
    <n v="85"/>
  </r>
  <r>
    <n v="102298"/>
    <x v="105"/>
    <x v="1"/>
    <x v="1"/>
    <x v="1"/>
    <x v="1"/>
    <x v="1"/>
    <x v="0"/>
    <n v="51"/>
  </r>
  <r>
    <n v="102013"/>
    <x v="52"/>
    <x v="1"/>
    <x v="0"/>
    <x v="0"/>
    <x v="0"/>
    <x v="0"/>
    <x v="0"/>
    <n v="75"/>
  </r>
  <r>
    <n v="100085"/>
    <x v="118"/>
    <x v="1"/>
    <x v="0"/>
    <x v="0"/>
    <x v="0"/>
    <x v="0"/>
    <x v="0"/>
    <n v="55"/>
  </r>
  <r>
    <n v="100131"/>
    <x v="113"/>
    <x v="1"/>
    <x v="1"/>
    <x v="1"/>
    <x v="0"/>
    <x v="0"/>
    <x v="0"/>
    <n v="45"/>
  </r>
  <r>
    <n v="102420"/>
    <x v="10"/>
    <x v="1"/>
    <x v="1"/>
    <x v="0"/>
    <x v="0"/>
    <x v="0"/>
    <x v="0"/>
    <n v="40"/>
  </r>
  <r>
    <n v="101429"/>
    <x v="119"/>
    <x v="1"/>
    <x v="1"/>
    <x v="0"/>
    <x v="0"/>
    <x v="0"/>
    <x v="0"/>
    <n v="85"/>
  </r>
  <r>
    <n v="102040"/>
    <x v="82"/>
    <x v="1"/>
    <x v="1"/>
    <x v="1"/>
    <x v="0"/>
    <x v="0"/>
    <x v="0"/>
    <n v="77"/>
  </r>
  <r>
    <n v="100395"/>
    <x v="120"/>
    <x v="1"/>
    <x v="0"/>
    <x v="0"/>
    <x v="0"/>
    <x v="0"/>
    <x v="0"/>
    <n v="70"/>
  </r>
  <r>
    <n v="102379"/>
    <x v="10"/>
    <x v="1"/>
    <x v="0"/>
    <x v="0"/>
    <x v="0"/>
    <x v="0"/>
    <x v="0"/>
    <n v="15"/>
  </r>
  <r>
    <n v="100138"/>
    <x v="121"/>
    <x v="1"/>
    <x v="1"/>
    <x v="0"/>
    <x v="0"/>
    <x v="0"/>
    <x v="0"/>
    <n v="102"/>
  </r>
  <r>
    <n v="100993"/>
    <x v="122"/>
    <x v="0"/>
    <x v="0"/>
    <x v="0"/>
    <x v="0"/>
    <x v="0"/>
    <x v="0"/>
    <n v="85"/>
  </r>
  <r>
    <n v="100368"/>
    <x v="123"/>
    <x v="0"/>
    <x v="0"/>
    <x v="0"/>
    <x v="0"/>
    <x v="0"/>
    <x v="0"/>
    <n v="75"/>
  </r>
  <r>
    <n v="100466"/>
    <x v="116"/>
    <x v="1"/>
    <x v="1"/>
    <x v="1"/>
    <x v="0"/>
    <x v="0"/>
    <x v="0"/>
    <n v="85"/>
  </r>
  <r>
    <n v="101725"/>
    <x v="124"/>
    <x v="1"/>
    <x v="1"/>
    <x v="0"/>
    <x v="0"/>
    <x v="0"/>
    <x v="0"/>
    <n v="45"/>
  </r>
  <r>
    <n v="101145"/>
    <x v="31"/>
    <x v="1"/>
    <x v="1"/>
    <x v="1"/>
    <x v="0"/>
    <x v="0"/>
    <x v="0"/>
    <n v="50"/>
  </r>
  <r>
    <n v="101401"/>
    <x v="36"/>
    <x v="1"/>
    <x v="1"/>
    <x v="1"/>
    <x v="1"/>
    <x v="0"/>
    <x v="0"/>
    <n v="75"/>
  </r>
  <r>
    <n v="100879"/>
    <x v="125"/>
    <x v="1"/>
    <x v="1"/>
    <x v="0"/>
    <x v="0"/>
    <x v="0"/>
    <x v="0"/>
    <n v="75"/>
  </r>
  <r>
    <n v="101000"/>
    <x v="8"/>
    <x v="1"/>
    <x v="1"/>
    <x v="1"/>
    <x v="0"/>
    <x v="0"/>
    <x v="0"/>
    <n v="40"/>
  </r>
  <r>
    <n v="100969"/>
    <x v="126"/>
    <x v="0"/>
    <x v="0"/>
    <x v="0"/>
    <x v="0"/>
    <x v="0"/>
    <x v="0"/>
    <n v="75"/>
  </r>
  <r>
    <n v="101783"/>
    <x v="54"/>
    <x v="0"/>
    <x v="0"/>
    <x v="0"/>
    <x v="0"/>
    <x v="0"/>
    <x v="0"/>
    <n v="75"/>
  </r>
  <r>
    <n v="101225"/>
    <x v="127"/>
    <x v="1"/>
    <x v="1"/>
    <x v="1"/>
    <x v="0"/>
    <x v="0"/>
    <x v="0"/>
    <n v="80"/>
  </r>
  <r>
    <n v="102182"/>
    <x v="93"/>
    <x v="1"/>
    <x v="0"/>
    <x v="0"/>
    <x v="0"/>
    <x v="0"/>
    <x v="0"/>
    <n v="70"/>
  </r>
  <r>
    <n v="101058"/>
    <x v="128"/>
    <x v="1"/>
    <x v="0"/>
    <x v="0"/>
    <x v="0"/>
    <x v="0"/>
    <x v="0"/>
    <n v="85"/>
  </r>
  <r>
    <n v="101813"/>
    <x v="129"/>
    <x v="0"/>
    <x v="0"/>
    <x v="0"/>
    <x v="0"/>
    <x v="0"/>
    <x v="0"/>
    <n v="69"/>
  </r>
  <r>
    <n v="101075"/>
    <x v="13"/>
    <x v="1"/>
    <x v="1"/>
    <x v="1"/>
    <x v="1"/>
    <x v="0"/>
    <x v="0"/>
    <n v="50"/>
  </r>
  <r>
    <n v="101903"/>
    <x v="110"/>
    <x v="1"/>
    <x v="1"/>
    <x v="1"/>
    <x v="1"/>
    <x v="1"/>
    <x v="1"/>
    <n v="75"/>
  </r>
  <r>
    <n v="100892"/>
    <x v="130"/>
    <x v="1"/>
    <x v="0"/>
    <x v="0"/>
    <x v="0"/>
    <x v="0"/>
    <x v="0"/>
    <n v="55"/>
  </r>
  <r>
    <n v="102064"/>
    <x v="43"/>
    <x v="1"/>
    <x v="1"/>
    <x v="0"/>
    <x v="0"/>
    <x v="0"/>
    <x v="0"/>
    <n v="77"/>
  </r>
  <r>
    <n v="102290"/>
    <x v="53"/>
    <x v="1"/>
    <x v="0"/>
    <x v="0"/>
    <x v="0"/>
    <x v="0"/>
    <x v="0"/>
    <n v="30"/>
  </r>
  <r>
    <n v="101877"/>
    <x v="131"/>
    <x v="0"/>
    <x v="0"/>
    <x v="0"/>
    <x v="0"/>
    <x v="0"/>
    <x v="0"/>
    <n v="45"/>
  </r>
  <r>
    <n v="102225"/>
    <x v="132"/>
    <x v="1"/>
    <x v="1"/>
    <x v="1"/>
    <x v="0"/>
    <x v="0"/>
    <x v="0"/>
    <n v="51"/>
  </r>
  <r>
    <n v="100725"/>
    <x v="133"/>
    <x v="1"/>
    <x v="0"/>
    <x v="0"/>
    <x v="0"/>
    <x v="0"/>
    <x v="0"/>
    <n v="45"/>
  </r>
  <r>
    <n v="100080"/>
    <x v="44"/>
    <x v="0"/>
    <x v="0"/>
    <x v="0"/>
    <x v="0"/>
    <x v="0"/>
    <x v="0"/>
    <n v="30"/>
  </r>
  <r>
    <n v="100690"/>
    <x v="133"/>
    <x v="1"/>
    <x v="1"/>
    <x v="1"/>
    <x v="1"/>
    <x v="0"/>
    <x v="0"/>
    <n v="51"/>
  </r>
  <r>
    <n v="100836"/>
    <x v="134"/>
    <x v="0"/>
    <x v="0"/>
    <x v="0"/>
    <x v="0"/>
    <x v="0"/>
    <x v="0"/>
    <n v="70"/>
  </r>
  <r>
    <n v="100301"/>
    <x v="135"/>
    <x v="1"/>
    <x v="1"/>
    <x v="1"/>
    <x v="1"/>
    <x v="1"/>
    <x v="0"/>
    <n v="70"/>
  </r>
  <r>
    <n v="100487"/>
    <x v="136"/>
    <x v="0"/>
    <x v="0"/>
    <x v="0"/>
    <x v="0"/>
    <x v="0"/>
    <x v="0"/>
    <n v="75"/>
  </r>
  <r>
    <n v="101936"/>
    <x v="137"/>
    <x v="1"/>
    <x v="1"/>
    <x v="1"/>
    <x v="0"/>
    <x v="0"/>
    <x v="0"/>
    <n v="95"/>
  </r>
  <r>
    <n v="100330"/>
    <x v="138"/>
    <x v="1"/>
    <x v="0"/>
    <x v="0"/>
    <x v="0"/>
    <x v="0"/>
    <x v="0"/>
    <n v="75"/>
  </r>
  <r>
    <n v="102255"/>
    <x v="64"/>
    <x v="1"/>
    <x v="0"/>
    <x v="0"/>
    <x v="0"/>
    <x v="0"/>
    <x v="0"/>
    <n v="40"/>
  </r>
  <r>
    <n v="102489"/>
    <x v="132"/>
    <x v="1"/>
    <x v="1"/>
    <x v="1"/>
    <x v="1"/>
    <x v="0"/>
    <x v="0"/>
    <n v="67"/>
  </r>
  <r>
    <n v="100856"/>
    <x v="0"/>
    <x v="0"/>
    <x v="0"/>
    <x v="0"/>
    <x v="0"/>
    <x v="0"/>
    <x v="0"/>
    <n v="55"/>
  </r>
  <r>
    <n v="102311"/>
    <x v="139"/>
    <x v="1"/>
    <x v="1"/>
    <x v="1"/>
    <x v="0"/>
    <x v="0"/>
    <x v="0"/>
    <n v="40"/>
  </r>
  <r>
    <n v="100188"/>
    <x v="140"/>
    <x v="1"/>
    <x v="1"/>
    <x v="1"/>
    <x v="1"/>
    <x v="1"/>
    <x v="1"/>
    <n v="55"/>
  </r>
  <r>
    <n v="100568"/>
    <x v="131"/>
    <x v="1"/>
    <x v="1"/>
    <x v="1"/>
    <x v="0"/>
    <x v="0"/>
    <x v="0"/>
    <n v="55"/>
  </r>
  <r>
    <n v="101062"/>
    <x v="28"/>
    <x v="0"/>
    <x v="0"/>
    <x v="0"/>
    <x v="0"/>
    <x v="0"/>
    <x v="0"/>
    <n v="102"/>
  </r>
  <r>
    <n v="102338"/>
    <x v="141"/>
    <x v="1"/>
    <x v="1"/>
    <x v="0"/>
    <x v="0"/>
    <x v="0"/>
    <x v="0"/>
    <n v="75"/>
  </r>
  <r>
    <n v="101134"/>
    <x v="106"/>
    <x v="1"/>
    <x v="1"/>
    <x v="1"/>
    <x v="0"/>
    <x v="0"/>
    <x v="0"/>
    <n v="69"/>
  </r>
  <r>
    <n v="100316"/>
    <x v="73"/>
    <x v="1"/>
    <x v="1"/>
    <x v="0"/>
    <x v="0"/>
    <x v="0"/>
    <x v="0"/>
    <n v="55"/>
  </r>
  <r>
    <n v="100703"/>
    <x v="142"/>
    <x v="1"/>
    <x v="0"/>
    <x v="0"/>
    <x v="0"/>
    <x v="0"/>
    <x v="0"/>
    <n v="50"/>
  </r>
  <r>
    <n v="101080"/>
    <x v="55"/>
    <x v="0"/>
    <x v="0"/>
    <x v="0"/>
    <x v="0"/>
    <x v="0"/>
    <x v="0"/>
    <n v="69"/>
  </r>
  <r>
    <n v="100500"/>
    <x v="110"/>
    <x v="1"/>
    <x v="1"/>
    <x v="0"/>
    <x v="0"/>
    <x v="0"/>
    <x v="0"/>
    <n v="93"/>
  </r>
  <r>
    <n v="100556"/>
    <x v="143"/>
    <x v="1"/>
    <x v="0"/>
    <x v="0"/>
    <x v="0"/>
    <x v="0"/>
    <x v="0"/>
    <n v="70"/>
  </r>
  <r>
    <n v="101186"/>
    <x v="73"/>
    <x v="1"/>
    <x v="0"/>
    <x v="0"/>
    <x v="0"/>
    <x v="0"/>
    <x v="0"/>
    <n v="77"/>
  </r>
  <r>
    <n v="101630"/>
    <x v="144"/>
    <x v="1"/>
    <x v="1"/>
    <x v="0"/>
    <x v="0"/>
    <x v="0"/>
    <x v="0"/>
    <n v="92"/>
  </r>
  <r>
    <n v="101533"/>
    <x v="145"/>
    <x v="1"/>
    <x v="1"/>
    <x v="0"/>
    <x v="0"/>
    <x v="0"/>
    <x v="0"/>
    <n v="40"/>
  </r>
  <r>
    <n v="100906"/>
    <x v="21"/>
    <x v="1"/>
    <x v="1"/>
    <x v="0"/>
    <x v="0"/>
    <x v="0"/>
    <x v="0"/>
    <n v="85"/>
  </r>
  <r>
    <n v="100886"/>
    <x v="146"/>
    <x v="0"/>
    <x v="0"/>
    <x v="0"/>
    <x v="0"/>
    <x v="0"/>
    <x v="0"/>
    <n v="80"/>
  </r>
  <r>
    <n v="101287"/>
    <x v="147"/>
    <x v="0"/>
    <x v="0"/>
    <x v="0"/>
    <x v="0"/>
    <x v="0"/>
    <x v="0"/>
    <n v="73"/>
  </r>
  <r>
    <n v="101711"/>
    <x v="43"/>
    <x v="1"/>
    <x v="1"/>
    <x v="0"/>
    <x v="0"/>
    <x v="0"/>
    <x v="0"/>
    <n v="77"/>
  </r>
  <r>
    <n v="102424"/>
    <x v="98"/>
    <x v="1"/>
    <x v="1"/>
    <x v="1"/>
    <x v="1"/>
    <x v="1"/>
    <x v="0"/>
    <n v="85"/>
  </r>
  <r>
    <n v="100761"/>
    <x v="148"/>
    <x v="1"/>
    <x v="1"/>
    <x v="1"/>
    <x v="0"/>
    <x v="0"/>
    <x v="0"/>
    <n v="100"/>
  </r>
  <r>
    <n v="100172"/>
    <x v="149"/>
    <x v="0"/>
    <x v="0"/>
    <x v="0"/>
    <x v="0"/>
    <x v="0"/>
    <x v="0"/>
    <n v="55"/>
  </r>
  <r>
    <n v="102017"/>
    <x v="150"/>
    <x v="1"/>
    <x v="1"/>
    <x v="0"/>
    <x v="0"/>
    <x v="0"/>
    <x v="0"/>
    <n v="75"/>
  </r>
  <r>
    <n v="100336"/>
    <x v="151"/>
    <x v="1"/>
    <x v="1"/>
    <x v="1"/>
    <x v="1"/>
    <x v="0"/>
    <x v="0"/>
    <n v="45"/>
  </r>
  <r>
    <n v="102159"/>
    <x v="121"/>
    <x v="1"/>
    <x v="1"/>
    <x v="1"/>
    <x v="0"/>
    <x v="0"/>
    <x v="0"/>
    <n v="102"/>
  </r>
  <r>
    <n v="100850"/>
    <x v="152"/>
    <x v="1"/>
    <x v="1"/>
    <x v="1"/>
    <x v="0"/>
    <x v="0"/>
    <x v="0"/>
    <n v="80"/>
  </r>
  <r>
    <n v="101751"/>
    <x v="153"/>
    <x v="1"/>
    <x v="0"/>
    <x v="0"/>
    <x v="0"/>
    <x v="0"/>
    <x v="0"/>
    <n v="50"/>
  </r>
  <r>
    <n v="101675"/>
    <x v="98"/>
    <x v="1"/>
    <x v="0"/>
    <x v="0"/>
    <x v="0"/>
    <x v="0"/>
    <x v="0"/>
    <n v="50"/>
  </r>
  <r>
    <n v="101820"/>
    <x v="78"/>
    <x v="1"/>
    <x v="0"/>
    <x v="0"/>
    <x v="0"/>
    <x v="0"/>
    <x v="0"/>
    <n v="55"/>
  </r>
  <r>
    <n v="101205"/>
    <x v="106"/>
    <x v="1"/>
    <x v="1"/>
    <x v="0"/>
    <x v="0"/>
    <x v="0"/>
    <x v="0"/>
    <n v="83"/>
  </r>
  <r>
    <n v="101964"/>
    <x v="154"/>
    <x v="0"/>
    <x v="0"/>
    <x v="0"/>
    <x v="0"/>
    <x v="0"/>
    <x v="0"/>
    <n v="75"/>
  </r>
  <r>
    <n v="102495"/>
    <x v="92"/>
    <x v="1"/>
    <x v="1"/>
    <x v="1"/>
    <x v="0"/>
    <x v="0"/>
    <x v="0"/>
    <n v="69"/>
  </r>
  <r>
    <n v="102307"/>
    <x v="155"/>
    <x v="1"/>
    <x v="1"/>
    <x v="0"/>
    <x v="0"/>
    <x v="0"/>
    <x v="0"/>
    <n v="95"/>
  </r>
  <r>
    <n v="101323"/>
    <x v="156"/>
    <x v="0"/>
    <x v="0"/>
    <x v="0"/>
    <x v="0"/>
    <x v="0"/>
    <x v="0"/>
    <n v="85"/>
  </r>
  <r>
    <n v="100463"/>
    <x v="157"/>
    <x v="0"/>
    <x v="0"/>
    <x v="0"/>
    <x v="0"/>
    <x v="0"/>
    <x v="0"/>
    <n v="55"/>
  </r>
  <r>
    <n v="102130"/>
    <x v="158"/>
    <x v="0"/>
    <x v="0"/>
    <x v="0"/>
    <x v="0"/>
    <x v="0"/>
    <x v="0"/>
    <n v="75"/>
  </r>
  <r>
    <n v="100786"/>
    <x v="35"/>
    <x v="0"/>
    <x v="0"/>
    <x v="0"/>
    <x v="0"/>
    <x v="0"/>
    <x v="0"/>
    <n v="83"/>
  </r>
  <r>
    <n v="101257"/>
    <x v="114"/>
    <x v="1"/>
    <x v="1"/>
    <x v="0"/>
    <x v="0"/>
    <x v="0"/>
    <x v="0"/>
    <n v="75"/>
  </r>
  <r>
    <n v="101214"/>
    <x v="159"/>
    <x v="1"/>
    <x v="1"/>
    <x v="0"/>
    <x v="0"/>
    <x v="0"/>
    <x v="0"/>
    <n v="69"/>
  </r>
  <r>
    <n v="101555"/>
    <x v="141"/>
    <x v="1"/>
    <x v="1"/>
    <x v="1"/>
    <x v="1"/>
    <x v="1"/>
    <x v="0"/>
    <n v="50"/>
  </r>
  <r>
    <n v="102481"/>
    <x v="160"/>
    <x v="0"/>
    <x v="0"/>
    <x v="0"/>
    <x v="0"/>
    <x v="0"/>
    <x v="0"/>
    <n v="69"/>
  </r>
  <r>
    <n v="101439"/>
    <x v="55"/>
    <x v="1"/>
    <x v="1"/>
    <x v="1"/>
    <x v="0"/>
    <x v="0"/>
    <x v="0"/>
    <n v="69"/>
  </r>
  <r>
    <n v="101036"/>
    <x v="59"/>
    <x v="1"/>
    <x v="1"/>
    <x v="1"/>
    <x v="0"/>
    <x v="0"/>
    <x v="0"/>
    <n v="69"/>
  </r>
  <r>
    <n v="100991"/>
    <x v="62"/>
    <x v="0"/>
    <x v="0"/>
    <x v="0"/>
    <x v="0"/>
    <x v="0"/>
    <x v="0"/>
    <n v="92"/>
  </r>
  <r>
    <n v="101024"/>
    <x v="104"/>
    <x v="1"/>
    <x v="1"/>
    <x v="0"/>
    <x v="0"/>
    <x v="0"/>
    <x v="0"/>
    <n v="85"/>
  </r>
  <r>
    <n v="102472"/>
    <x v="161"/>
    <x v="0"/>
    <x v="0"/>
    <x v="0"/>
    <x v="0"/>
    <x v="0"/>
    <x v="0"/>
    <n v="55"/>
  </r>
  <r>
    <n v="100957"/>
    <x v="162"/>
    <x v="0"/>
    <x v="0"/>
    <x v="0"/>
    <x v="0"/>
    <x v="0"/>
    <x v="0"/>
    <n v="45"/>
  </r>
  <r>
    <n v="100822"/>
    <x v="163"/>
    <x v="1"/>
    <x v="1"/>
    <x v="1"/>
    <x v="0"/>
    <x v="0"/>
    <x v="0"/>
    <n v="75"/>
  </r>
  <r>
    <n v="100275"/>
    <x v="111"/>
    <x v="0"/>
    <x v="0"/>
    <x v="0"/>
    <x v="0"/>
    <x v="0"/>
    <x v="0"/>
    <n v="75"/>
  </r>
  <r>
    <n v="101345"/>
    <x v="35"/>
    <x v="1"/>
    <x v="1"/>
    <x v="1"/>
    <x v="0"/>
    <x v="0"/>
    <x v="0"/>
    <n v="55"/>
  </r>
  <r>
    <n v="101931"/>
    <x v="15"/>
    <x v="1"/>
    <x v="1"/>
    <x v="1"/>
    <x v="1"/>
    <x v="1"/>
    <x v="0"/>
    <n v="80"/>
  </r>
  <r>
    <n v="101601"/>
    <x v="164"/>
    <x v="1"/>
    <x v="0"/>
    <x v="0"/>
    <x v="0"/>
    <x v="0"/>
    <x v="0"/>
    <n v="15"/>
  </r>
  <r>
    <n v="100505"/>
    <x v="23"/>
    <x v="0"/>
    <x v="0"/>
    <x v="0"/>
    <x v="0"/>
    <x v="0"/>
    <x v="0"/>
    <n v="40"/>
  </r>
  <r>
    <n v="100441"/>
    <x v="156"/>
    <x v="1"/>
    <x v="0"/>
    <x v="0"/>
    <x v="0"/>
    <x v="0"/>
    <x v="0"/>
    <n v="80"/>
  </r>
  <r>
    <n v="101754"/>
    <x v="144"/>
    <x v="1"/>
    <x v="1"/>
    <x v="1"/>
    <x v="0"/>
    <x v="0"/>
    <x v="0"/>
    <n v="75"/>
  </r>
  <r>
    <n v="100650"/>
    <x v="141"/>
    <x v="0"/>
    <x v="0"/>
    <x v="0"/>
    <x v="0"/>
    <x v="0"/>
    <x v="0"/>
    <n v="80"/>
  </r>
  <r>
    <n v="100339"/>
    <x v="87"/>
    <x v="1"/>
    <x v="1"/>
    <x v="0"/>
    <x v="0"/>
    <x v="0"/>
    <x v="0"/>
    <n v="69"/>
  </r>
  <r>
    <n v="101559"/>
    <x v="91"/>
    <x v="1"/>
    <x v="0"/>
    <x v="0"/>
    <x v="0"/>
    <x v="0"/>
    <x v="0"/>
    <n v="93"/>
  </r>
  <r>
    <n v="101079"/>
    <x v="132"/>
    <x v="0"/>
    <x v="0"/>
    <x v="0"/>
    <x v="0"/>
    <x v="0"/>
    <x v="0"/>
    <n v="80"/>
  </r>
  <r>
    <n v="101042"/>
    <x v="139"/>
    <x v="1"/>
    <x v="1"/>
    <x v="1"/>
    <x v="0"/>
    <x v="0"/>
    <x v="0"/>
    <n v="25"/>
  </r>
  <r>
    <n v="100801"/>
    <x v="38"/>
    <x v="1"/>
    <x v="1"/>
    <x v="1"/>
    <x v="1"/>
    <x v="1"/>
    <x v="0"/>
    <n v="70"/>
  </r>
  <r>
    <n v="102193"/>
    <x v="165"/>
    <x v="1"/>
    <x v="1"/>
    <x v="1"/>
    <x v="0"/>
    <x v="0"/>
    <x v="0"/>
    <n v="85"/>
  </r>
  <r>
    <n v="101471"/>
    <x v="166"/>
    <x v="0"/>
    <x v="0"/>
    <x v="0"/>
    <x v="0"/>
    <x v="0"/>
    <x v="0"/>
    <n v="85"/>
  </r>
  <r>
    <n v="102493"/>
    <x v="15"/>
    <x v="0"/>
    <x v="0"/>
    <x v="0"/>
    <x v="0"/>
    <x v="0"/>
    <x v="0"/>
    <n v="95"/>
  </r>
  <r>
    <n v="101940"/>
    <x v="142"/>
    <x v="1"/>
    <x v="0"/>
    <x v="0"/>
    <x v="0"/>
    <x v="0"/>
    <x v="0"/>
    <n v="45"/>
  </r>
  <r>
    <n v="102057"/>
    <x v="128"/>
    <x v="0"/>
    <x v="0"/>
    <x v="0"/>
    <x v="0"/>
    <x v="0"/>
    <x v="0"/>
    <n v="45"/>
  </r>
  <r>
    <n v="101135"/>
    <x v="167"/>
    <x v="1"/>
    <x v="0"/>
    <x v="0"/>
    <x v="0"/>
    <x v="0"/>
    <x v="0"/>
    <n v="77"/>
  </r>
  <r>
    <n v="100968"/>
    <x v="2"/>
    <x v="1"/>
    <x v="1"/>
    <x v="0"/>
    <x v="0"/>
    <x v="0"/>
    <x v="0"/>
    <n v="85"/>
  </r>
  <r>
    <n v="100564"/>
    <x v="168"/>
    <x v="0"/>
    <x v="0"/>
    <x v="0"/>
    <x v="0"/>
    <x v="0"/>
    <x v="0"/>
    <n v="85"/>
  </r>
  <r>
    <n v="100380"/>
    <x v="169"/>
    <x v="0"/>
    <x v="0"/>
    <x v="0"/>
    <x v="0"/>
    <x v="0"/>
    <x v="0"/>
    <n v="85"/>
  </r>
  <r>
    <n v="101557"/>
    <x v="93"/>
    <x v="1"/>
    <x v="1"/>
    <x v="1"/>
    <x v="1"/>
    <x v="1"/>
    <x v="0"/>
    <n v="55"/>
  </r>
  <r>
    <n v="101038"/>
    <x v="112"/>
    <x v="1"/>
    <x v="0"/>
    <x v="0"/>
    <x v="0"/>
    <x v="0"/>
    <x v="0"/>
    <n v="70"/>
  </r>
  <r>
    <n v="101997"/>
    <x v="55"/>
    <x v="1"/>
    <x v="1"/>
    <x v="0"/>
    <x v="0"/>
    <x v="0"/>
    <x v="0"/>
    <n v="50"/>
  </r>
  <r>
    <n v="100708"/>
    <x v="144"/>
    <x v="1"/>
    <x v="0"/>
    <x v="0"/>
    <x v="0"/>
    <x v="0"/>
    <x v="0"/>
    <n v="70"/>
  </r>
  <r>
    <n v="101260"/>
    <x v="170"/>
    <x v="1"/>
    <x v="1"/>
    <x v="1"/>
    <x v="0"/>
    <x v="0"/>
    <x v="0"/>
    <n v="45"/>
  </r>
  <r>
    <n v="101981"/>
    <x v="171"/>
    <x v="1"/>
    <x v="1"/>
    <x v="1"/>
    <x v="1"/>
    <x v="0"/>
    <x v="0"/>
    <n v="95"/>
  </r>
  <r>
    <n v="101651"/>
    <x v="4"/>
    <x v="1"/>
    <x v="1"/>
    <x v="0"/>
    <x v="0"/>
    <x v="0"/>
    <x v="0"/>
    <n v="85"/>
  </r>
  <r>
    <n v="100200"/>
    <x v="45"/>
    <x v="1"/>
    <x v="1"/>
    <x v="1"/>
    <x v="0"/>
    <x v="0"/>
    <x v="0"/>
    <n v="92"/>
  </r>
  <r>
    <n v="101321"/>
    <x v="28"/>
    <x v="1"/>
    <x v="0"/>
    <x v="0"/>
    <x v="0"/>
    <x v="0"/>
    <x v="0"/>
    <n v="102"/>
  </r>
  <r>
    <n v="101330"/>
    <x v="172"/>
    <x v="1"/>
    <x v="1"/>
    <x v="1"/>
    <x v="0"/>
    <x v="0"/>
    <x v="0"/>
    <n v="95"/>
  </r>
  <r>
    <n v="100332"/>
    <x v="63"/>
    <x v="1"/>
    <x v="1"/>
    <x v="0"/>
    <x v="0"/>
    <x v="0"/>
    <x v="0"/>
    <n v="85"/>
  </r>
  <r>
    <n v="101797"/>
    <x v="173"/>
    <x v="1"/>
    <x v="1"/>
    <x v="1"/>
    <x v="0"/>
    <x v="0"/>
    <x v="0"/>
    <n v="93"/>
  </r>
  <r>
    <n v="100655"/>
    <x v="174"/>
    <x v="0"/>
    <x v="0"/>
    <x v="0"/>
    <x v="0"/>
    <x v="0"/>
    <x v="0"/>
    <n v="70"/>
  </r>
  <r>
    <n v="102181"/>
    <x v="175"/>
    <x v="0"/>
    <x v="0"/>
    <x v="0"/>
    <x v="0"/>
    <x v="0"/>
    <x v="0"/>
    <n v="85"/>
  </r>
  <r>
    <n v="100272"/>
    <x v="13"/>
    <x v="0"/>
    <x v="0"/>
    <x v="0"/>
    <x v="0"/>
    <x v="0"/>
    <x v="0"/>
    <n v="50"/>
  </r>
  <r>
    <n v="101114"/>
    <x v="176"/>
    <x v="1"/>
    <x v="1"/>
    <x v="0"/>
    <x v="0"/>
    <x v="0"/>
    <x v="0"/>
    <n v="50"/>
  </r>
  <r>
    <n v="102497"/>
    <x v="177"/>
    <x v="1"/>
    <x v="1"/>
    <x v="1"/>
    <x v="1"/>
    <x v="0"/>
    <x v="0"/>
    <n v="93"/>
  </r>
  <r>
    <n v="102449"/>
    <x v="78"/>
    <x v="0"/>
    <x v="0"/>
    <x v="0"/>
    <x v="0"/>
    <x v="0"/>
    <x v="0"/>
    <n v="85"/>
  </r>
  <r>
    <n v="102044"/>
    <x v="178"/>
    <x v="1"/>
    <x v="1"/>
    <x v="1"/>
    <x v="0"/>
    <x v="0"/>
    <x v="0"/>
    <n v="55"/>
  </r>
  <r>
    <n v="102425"/>
    <x v="22"/>
    <x v="1"/>
    <x v="1"/>
    <x v="1"/>
    <x v="0"/>
    <x v="0"/>
    <x v="0"/>
    <n v="80"/>
  </r>
  <r>
    <n v="101377"/>
    <x v="147"/>
    <x v="0"/>
    <x v="0"/>
    <x v="0"/>
    <x v="0"/>
    <x v="0"/>
    <x v="0"/>
    <n v="85"/>
  </r>
  <r>
    <n v="101548"/>
    <x v="141"/>
    <x v="1"/>
    <x v="0"/>
    <x v="0"/>
    <x v="0"/>
    <x v="0"/>
    <x v="0"/>
    <n v="85"/>
  </r>
  <r>
    <n v="100028"/>
    <x v="157"/>
    <x v="1"/>
    <x v="1"/>
    <x v="1"/>
    <x v="0"/>
    <x v="0"/>
    <x v="0"/>
    <n v="92"/>
  </r>
  <r>
    <n v="101316"/>
    <x v="94"/>
    <x v="0"/>
    <x v="0"/>
    <x v="0"/>
    <x v="0"/>
    <x v="0"/>
    <x v="0"/>
    <n v="77"/>
  </r>
  <r>
    <n v="102023"/>
    <x v="47"/>
    <x v="1"/>
    <x v="0"/>
    <x v="0"/>
    <x v="0"/>
    <x v="0"/>
    <x v="0"/>
    <n v="75"/>
  </r>
  <r>
    <n v="101615"/>
    <x v="42"/>
    <x v="1"/>
    <x v="1"/>
    <x v="0"/>
    <x v="0"/>
    <x v="0"/>
    <x v="0"/>
    <n v="50"/>
  </r>
  <r>
    <n v="101853"/>
    <x v="23"/>
    <x v="1"/>
    <x v="0"/>
    <x v="0"/>
    <x v="0"/>
    <x v="0"/>
    <x v="0"/>
    <n v="40"/>
  </r>
  <r>
    <n v="101034"/>
    <x v="64"/>
    <x v="1"/>
    <x v="1"/>
    <x v="0"/>
    <x v="0"/>
    <x v="0"/>
    <x v="0"/>
    <n v="25"/>
  </r>
  <r>
    <n v="101844"/>
    <x v="88"/>
    <x v="1"/>
    <x v="1"/>
    <x v="1"/>
    <x v="1"/>
    <x v="0"/>
    <x v="0"/>
    <n v="85"/>
  </r>
  <r>
    <n v="100155"/>
    <x v="45"/>
    <x v="0"/>
    <x v="0"/>
    <x v="0"/>
    <x v="0"/>
    <x v="0"/>
    <x v="0"/>
    <n v="69"/>
  </r>
  <r>
    <n v="100914"/>
    <x v="179"/>
    <x v="1"/>
    <x v="1"/>
    <x v="0"/>
    <x v="0"/>
    <x v="0"/>
    <x v="0"/>
    <n v="51"/>
  </r>
  <r>
    <n v="100965"/>
    <x v="102"/>
    <x v="1"/>
    <x v="0"/>
    <x v="0"/>
    <x v="0"/>
    <x v="0"/>
    <x v="0"/>
    <n v="75"/>
  </r>
  <r>
    <n v="100473"/>
    <x v="180"/>
    <x v="1"/>
    <x v="1"/>
    <x v="0"/>
    <x v="0"/>
    <x v="0"/>
    <x v="0"/>
    <n v="40"/>
  </r>
  <r>
    <n v="101958"/>
    <x v="181"/>
    <x v="1"/>
    <x v="1"/>
    <x v="1"/>
    <x v="1"/>
    <x v="0"/>
    <x v="0"/>
    <n v="77"/>
  </r>
  <r>
    <n v="102292"/>
    <x v="102"/>
    <x v="0"/>
    <x v="0"/>
    <x v="0"/>
    <x v="0"/>
    <x v="0"/>
    <x v="0"/>
    <n v="55"/>
  </r>
  <r>
    <n v="100493"/>
    <x v="182"/>
    <x v="1"/>
    <x v="1"/>
    <x v="1"/>
    <x v="0"/>
    <x v="0"/>
    <x v="0"/>
    <n v="100"/>
  </r>
  <r>
    <n v="101261"/>
    <x v="183"/>
    <x v="1"/>
    <x v="1"/>
    <x v="0"/>
    <x v="0"/>
    <x v="0"/>
    <x v="0"/>
    <n v="75"/>
  </r>
  <r>
    <n v="101993"/>
    <x v="2"/>
    <x v="1"/>
    <x v="0"/>
    <x v="0"/>
    <x v="0"/>
    <x v="0"/>
    <x v="0"/>
    <n v="50"/>
  </r>
  <r>
    <n v="101359"/>
    <x v="145"/>
    <x v="1"/>
    <x v="1"/>
    <x v="1"/>
    <x v="1"/>
    <x v="1"/>
    <x v="0"/>
    <n v="40"/>
  </r>
  <r>
    <n v="100117"/>
    <x v="134"/>
    <x v="1"/>
    <x v="1"/>
    <x v="1"/>
    <x v="1"/>
    <x v="0"/>
    <x v="0"/>
    <n v="75"/>
  </r>
  <r>
    <n v="102111"/>
    <x v="32"/>
    <x v="1"/>
    <x v="1"/>
    <x v="1"/>
    <x v="1"/>
    <x v="0"/>
    <x v="0"/>
    <n v="102"/>
  </r>
  <r>
    <n v="100864"/>
    <x v="93"/>
    <x v="1"/>
    <x v="0"/>
    <x v="0"/>
    <x v="0"/>
    <x v="0"/>
    <x v="0"/>
    <n v="45"/>
  </r>
  <r>
    <n v="101515"/>
    <x v="154"/>
    <x v="1"/>
    <x v="1"/>
    <x v="1"/>
    <x v="1"/>
    <x v="0"/>
    <x v="0"/>
    <n v="73"/>
  </r>
  <r>
    <n v="102284"/>
    <x v="184"/>
    <x v="0"/>
    <x v="0"/>
    <x v="0"/>
    <x v="0"/>
    <x v="0"/>
    <x v="0"/>
    <n v="55"/>
  </r>
  <r>
    <n v="102381"/>
    <x v="185"/>
    <x v="1"/>
    <x v="1"/>
    <x v="0"/>
    <x v="0"/>
    <x v="0"/>
    <x v="0"/>
    <n v="95"/>
  </r>
  <r>
    <n v="100149"/>
    <x v="45"/>
    <x v="0"/>
    <x v="0"/>
    <x v="0"/>
    <x v="0"/>
    <x v="0"/>
    <x v="0"/>
    <n v="77"/>
  </r>
  <r>
    <n v="100451"/>
    <x v="106"/>
    <x v="1"/>
    <x v="0"/>
    <x v="0"/>
    <x v="0"/>
    <x v="0"/>
    <x v="0"/>
    <n v="80"/>
  </r>
  <r>
    <n v="100055"/>
    <x v="186"/>
    <x v="1"/>
    <x v="1"/>
    <x v="1"/>
    <x v="1"/>
    <x v="1"/>
    <x v="1"/>
    <n v="70"/>
  </r>
  <r>
    <n v="100580"/>
    <x v="187"/>
    <x v="1"/>
    <x v="1"/>
    <x v="0"/>
    <x v="0"/>
    <x v="0"/>
    <x v="0"/>
    <n v="75"/>
  </r>
  <r>
    <n v="102405"/>
    <x v="188"/>
    <x v="1"/>
    <x v="1"/>
    <x v="0"/>
    <x v="0"/>
    <x v="0"/>
    <x v="0"/>
    <n v="50"/>
  </r>
  <r>
    <n v="100124"/>
    <x v="63"/>
    <x v="0"/>
    <x v="0"/>
    <x v="0"/>
    <x v="0"/>
    <x v="0"/>
    <x v="0"/>
    <n v="93"/>
  </r>
  <r>
    <n v="100009"/>
    <x v="4"/>
    <x v="0"/>
    <x v="0"/>
    <x v="0"/>
    <x v="0"/>
    <x v="0"/>
    <x v="0"/>
    <n v="67"/>
  </r>
  <r>
    <n v="100971"/>
    <x v="90"/>
    <x v="1"/>
    <x v="1"/>
    <x v="0"/>
    <x v="0"/>
    <x v="0"/>
    <x v="0"/>
    <n v="69"/>
  </r>
  <r>
    <n v="102452"/>
    <x v="177"/>
    <x v="0"/>
    <x v="0"/>
    <x v="0"/>
    <x v="0"/>
    <x v="0"/>
    <x v="0"/>
    <n v="93"/>
  </r>
  <r>
    <n v="102228"/>
    <x v="24"/>
    <x v="1"/>
    <x v="1"/>
    <x v="0"/>
    <x v="0"/>
    <x v="0"/>
    <x v="0"/>
    <n v="102"/>
  </r>
  <r>
    <n v="101376"/>
    <x v="139"/>
    <x v="1"/>
    <x v="1"/>
    <x v="0"/>
    <x v="0"/>
    <x v="0"/>
    <x v="0"/>
    <n v="40"/>
  </r>
  <r>
    <n v="100326"/>
    <x v="135"/>
    <x v="1"/>
    <x v="1"/>
    <x v="1"/>
    <x v="1"/>
    <x v="1"/>
    <x v="0"/>
    <n v="55"/>
  </r>
  <r>
    <n v="100079"/>
    <x v="40"/>
    <x v="1"/>
    <x v="1"/>
    <x v="1"/>
    <x v="1"/>
    <x v="1"/>
    <x v="0"/>
    <n v="67"/>
  </r>
  <r>
    <n v="101392"/>
    <x v="113"/>
    <x v="1"/>
    <x v="1"/>
    <x v="1"/>
    <x v="0"/>
    <x v="0"/>
    <x v="0"/>
    <n v="75"/>
  </r>
  <r>
    <n v="101594"/>
    <x v="45"/>
    <x v="1"/>
    <x v="1"/>
    <x v="1"/>
    <x v="1"/>
    <x v="0"/>
    <x v="0"/>
    <n v="55"/>
  </r>
  <r>
    <n v="100682"/>
    <x v="189"/>
    <x v="0"/>
    <x v="0"/>
    <x v="0"/>
    <x v="0"/>
    <x v="0"/>
    <x v="0"/>
    <n v="75"/>
  </r>
  <r>
    <n v="101818"/>
    <x v="190"/>
    <x v="1"/>
    <x v="0"/>
    <x v="0"/>
    <x v="0"/>
    <x v="0"/>
    <x v="0"/>
    <n v="93"/>
  </r>
  <r>
    <n v="102211"/>
    <x v="191"/>
    <x v="1"/>
    <x v="1"/>
    <x v="1"/>
    <x v="0"/>
    <x v="0"/>
    <x v="0"/>
    <n v="85"/>
  </r>
  <r>
    <n v="100026"/>
    <x v="23"/>
    <x v="1"/>
    <x v="1"/>
    <x v="1"/>
    <x v="0"/>
    <x v="0"/>
    <x v="0"/>
    <n v="50"/>
  </r>
  <r>
    <n v="100932"/>
    <x v="103"/>
    <x v="1"/>
    <x v="1"/>
    <x v="1"/>
    <x v="0"/>
    <x v="0"/>
    <x v="0"/>
    <n v="85"/>
  </r>
  <r>
    <n v="100531"/>
    <x v="192"/>
    <x v="1"/>
    <x v="1"/>
    <x v="1"/>
    <x v="1"/>
    <x v="1"/>
    <x v="0"/>
    <n v="55"/>
  </r>
  <r>
    <n v="102050"/>
    <x v="172"/>
    <x v="1"/>
    <x v="0"/>
    <x v="0"/>
    <x v="0"/>
    <x v="0"/>
    <x v="0"/>
    <n v="70"/>
  </r>
  <r>
    <n v="102500"/>
    <x v="134"/>
    <x v="1"/>
    <x v="1"/>
    <x v="1"/>
    <x v="0"/>
    <x v="0"/>
    <x v="0"/>
    <n v="75"/>
  </r>
  <r>
    <n v="101077"/>
    <x v="148"/>
    <x v="1"/>
    <x v="0"/>
    <x v="0"/>
    <x v="0"/>
    <x v="0"/>
    <x v="0"/>
    <n v="93"/>
  </r>
  <r>
    <n v="100997"/>
    <x v="193"/>
    <x v="1"/>
    <x v="0"/>
    <x v="0"/>
    <x v="0"/>
    <x v="0"/>
    <x v="0"/>
    <n v="70"/>
  </r>
  <r>
    <n v="100271"/>
    <x v="129"/>
    <x v="1"/>
    <x v="1"/>
    <x v="0"/>
    <x v="0"/>
    <x v="0"/>
    <x v="0"/>
    <n v="85"/>
  </r>
  <r>
    <n v="100785"/>
    <x v="194"/>
    <x v="0"/>
    <x v="0"/>
    <x v="0"/>
    <x v="0"/>
    <x v="0"/>
    <x v="0"/>
    <n v="102"/>
  </r>
  <r>
    <n v="102004"/>
    <x v="195"/>
    <x v="1"/>
    <x v="1"/>
    <x v="0"/>
    <x v="0"/>
    <x v="0"/>
    <x v="0"/>
    <n v="93"/>
  </r>
  <r>
    <n v="100426"/>
    <x v="154"/>
    <x v="0"/>
    <x v="0"/>
    <x v="0"/>
    <x v="0"/>
    <x v="0"/>
    <x v="0"/>
    <n v="51"/>
  </r>
  <r>
    <n v="101814"/>
    <x v="143"/>
    <x v="1"/>
    <x v="1"/>
    <x v="1"/>
    <x v="0"/>
    <x v="0"/>
    <x v="0"/>
    <n v="50"/>
  </r>
  <r>
    <n v="101626"/>
    <x v="196"/>
    <x v="1"/>
    <x v="1"/>
    <x v="0"/>
    <x v="0"/>
    <x v="0"/>
    <x v="0"/>
    <n v="55"/>
  </r>
  <r>
    <n v="101545"/>
    <x v="197"/>
    <x v="1"/>
    <x v="1"/>
    <x v="1"/>
    <x v="0"/>
    <x v="0"/>
    <x v="0"/>
    <n v="92"/>
  </r>
  <r>
    <n v="102016"/>
    <x v="165"/>
    <x v="1"/>
    <x v="1"/>
    <x v="0"/>
    <x v="0"/>
    <x v="0"/>
    <x v="0"/>
    <n v="75"/>
  </r>
  <r>
    <n v="102407"/>
    <x v="126"/>
    <x v="1"/>
    <x v="1"/>
    <x v="0"/>
    <x v="0"/>
    <x v="0"/>
    <x v="0"/>
    <n v="80"/>
  </r>
  <r>
    <n v="101246"/>
    <x v="198"/>
    <x v="1"/>
    <x v="1"/>
    <x v="0"/>
    <x v="0"/>
    <x v="0"/>
    <x v="0"/>
    <n v="45"/>
  </r>
  <r>
    <n v="100673"/>
    <x v="185"/>
    <x v="1"/>
    <x v="0"/>
    <x v="0"/>
    <x v="0"/>
    <x v="0"/>
    <x v="0"/>
    <n v="80"/>
  </r>
  <r>
    <n v="100733"/>
    <x v="35"/>
    <x v="1"/>
    <x v="0"/>
    <x v="0"/>
    <x v="0"/>
    <x v="0"/>
    <x v="0"/>
    <n v="69"/>
  </r>
  <r>
    <n v="100516"/>
    <x v="199"/>
    <x v="1"/>
    <x v="1"/>
    <x v="0"/>
    <x v="0"/>
    <x v="0"/>
    <x v="0"/>
    <n v="85"/>
  </r>
  <r>
    <n v="100374"/>
    <x v="200"/>
    <x v="1"/>
    <x v="1"/>
    <x v="1"/>
    <x v="0"/>
    <x v="0"/>
    <x v="0"/>
    <n v="45"/>
  </r>
  <r>
    <n v="101599"/>
    <x v="201"/>
    <x v="1"/>
    <x v="1"/>
    <x v="1"/>
    <x v="0"/>
    <x v="0"/>
    <x v="0"/>
    <n v="70"/>
  </r>
  <r>
    <n v="101909"/>
    <x v="202"/>
    <x v="1"/>
    <x v="1"/>
    <x v="0"/>
    <x v="0"/>
    <x v="0"/>
    <x v="0"/>
    <n v="55"/>
  </r>
  <r>
    <n v="101737"/>
    <x v="27"/>
    <x v="1"/>
    <x v="1"/>
    <x v="0"/>
    <x v="0"/>
    <x v="0"/>
    <x v="0"/>
    <n v="70"/>
  </r>
  <r>
    <n v="101792"/>
    <x v="203"/>
    <x v="1"/>
    <x v="1"/>
    <x v="1"/>
    <x v="0"/>
    <x v="0"/>
    <x v="0"/>
    <n v="50"/>
  </r>
  <r>
    <n v="101417"/>
    <x v="51"/>
    <x v="1"/>
    <x v="0"/>
    <x v="0"/>
    <x v="0"/>
    <x v="0"/>
    <x v="0"/>
    <n v="25"/>
  </r>
  <r>
    <n v="100694"/>
    <x v="198"/>
    <x v="1"/>
    <x v="1"/>
    <x v="1"/>
    <x v="0"/>
    <x v="0"/>
    <x v="0"/>
    <n v="93"/>
  </r>
  <r>
    <n v="101653"/>
    <x v="67"/>
    <x v="1"/>
    <x v="0"/>
    <x v="0"/>
    <x v="0"/>
    <x v="0"/>
    <x v="0"/>
    <n v="95"/>
  </r>
  <r>
    <n v="102279"/>
    <x v="129"/>
    <x v="1"/>
    <x v="1"/>
    <x v="1"/>
    <x v="0"/>
    <x v="0"/>
    <x v="0"/>
    <n v="50"/>
  </r>
  <r>
    <n v="101714"/>
    <x v="73"/>
    <x v="1"/>
    <x v="1"/>
    <x v="0"/>
    <x v="0"/>
    <x v="0"/>
    <x v="0"/>
    <n v="75"/>
  </r>
  <r>
    <n v="101963"/>
    <x v="97"/>
    <x v="1"/>
    <x v="1"/>
    <x v="1"/>
    <x v="0"/>
    <x v="0"/>
    <x v="0"/>
    <n v="77"/>
  </r>
  <r>
    <n v="101781"/>
    <x v="204"/>
    <x v="1"/>
    <x v="1"/>
    <x v="1"/>
    <x v="0"/>
    <x v="0"/>
    <x v="0"/>
    <n v="67"/>
  </r>
  <r>
    <n v="101973"/>
    <x v="106"/>
    <x v="1"/>
    <x v="0"/>
    <x v="0"/>
    <x v="0"/>
    <x v="0"/>
    <x v="0"/>
    <n v="75"/>
  </r>
  <r>
    <n v="100355"/>
    <x v="33"/>
    <x v="1"/>
    <x v="0"/>
    <x v="0"/>
    <x v="0"/>
    <x v="0"/>
    <x v="0"/>
    <n v="83"/>
  </r>
  <r>
    <n v="100937"/>
    <x v="69"/>
    <x v="1"/>
    <x v="1"/>
    <x v="1"/>
    <x v="0"/>
    <x v="0"/>
    <x v="0"/>
    <n v="40"/>
  </r>
  <r>
    <n v="101628"/>
    <x v="179"/>
    <x v="1"/>
    <x v="0"/>
    <x v="0"/>
    <x v="0"/>
    <x v="0"/>
    <x v="0"/>
    <n v="93"/>
  </r>
  <r>
    <n v="101280"/>
    <x v="205"/>
    <x v="0"/>
    <x v="0"/>
    <x v="0"/>
    <x v="0"/>
    <x v="0"/>
    <x v="0"/>
    <n v="80"/>
  </r>
  <r>
    <n v="101560"/>
    <x v="113"/>
    <x v="1"/>
    <x v="1"/>
    <x v="0"/>
    <x v="0"/>
    <x v="0"/>
    <x v="0"/>
    <n v="55"/>
  </r>
  <r>
    <n v="100479"/>
    <x v="196"/>
    <x v="1"/>
    <x v="1"/>
    <x v="1"/>
    <x v="1"/>
    <x v="1"/>
    <x v="0"/>
    <n v="70"/>
  </r>
  <r>
    <n v="101556"/>
    <x v="206"/>
    <x v="0"/>
    <x v="0"/>
    <x v="0"/>
    <x v="0"/>
    <x v="0"/>
    <x v="0"/>
    <n v="83"/>
  </r>
  <r>
    <n v="100072"/>
    <x v="53"/>
    <x v="1"/>
    <x v="1"/>
    <x v="1"/>
    <x v="1"/>
    <x v="0"/>
    <x v="0"/>
    <n v="40"/>
  </r>
  <r>
    <n v="101061"/>
    <x v="139"/>
    <x v="0"/>
    <x v="0"/>
    <x v="0"/>
    <x v="0"/>
    <x v="0"/>
    <x v="0"/>
    <n v="25"/>
  </r>
  <r>
    <n v="102081"/>
    <x v="155"/>
    <x v="1"/>
    <x v="0"/>
    <x v="0"/>
    <x v="0"/>
    <x v="0"/>
    <x v="0"/>
    <n v="85"/>
  </r>
  <r>
    <n v="102498"/>
    <x v="207"/>
    <x v="1"/>
    <x v="0"/>
    <x v="0"/>
    <x v="0"/>
    <x v="0"/>
    <x v="0"/>
    <n v="45"/>
  </r>
  <r>
    <n v="101354"/>
    <x v="32"/>
    <x v="1"/>
    <x v="1"/>
    <x v="0"/>
    <x v="0"/>
    <x v="0"/>
    <x v="0"/>
    <n v="50"/>
  </r>
  <r>
    <n v="101884"/>
    <x v="94"/>
    <x v="1"/>
    <x v="1"/>
    <x v="1"/>
    <x v="0"/>
    <x v="0"/>
    <x v="0"/>
    <n v="55"/>
  </r>
  <r>
    <n v="102218"/>
    <x v="8"/>
    <x v="1"/>
    <x v="1"/>
    <x v="1"/>
    <x v="0"/>
    <x v="0"/>
    <x v="0"/>
    <n v="40"/>
  </r>
  <r>
    <n v="102245"/>
    <x v="86"/>
    <x v="0"/>
    <x v="0"/>
    <x v="0"/>
    <x v="0"/>
    <x v="0"/>
    <x v="0"/>
    <n v="15"/>
  </r>
  <r>
    <n v="100569"/>
    <x v="132"/>
    <x v="1"/>
    <x v="0"/>
    <x v="0"/>
    <x v="0"/>
    <x v="0"/>
    <x v="0"/>
    <n v="80"/>
  </r>
  <r>
    <n v="100116"/>
    <x v="83"/>
    <x v="0"/>
    <x v="0"/>
    <x v="0"/>
    <x v="0"/>
    <x v="0"/>
    <x v="0"/>
    <n v="80"/>
  </r>
  <r>
    <n v="101126"/>
    <x v="46"/>
    <x v="0"/>
    <x v="0"/>
    <x v="0"/>
    <x v="0"/>
    <x v="0"/>
    <x v="0"/>
    <n v="79"/>
  </r>
  <r>
    <n v="101239"/>
    <x v="208"/>
    <x v="1"/>
    <x v="1"/>
    <x v="1"/>
    <x v="0"/>
    <x v="0"/>
    <x v="0"/>
    <n v="70"/>
  </r>
  <r>
    <n v="101887"/>
    <x v="193"/>
    <x v="1"/>
    <x v="1"/>
    <x v="1"/>
    <x v="1"/>
    <x v="1"/>
    <x v="1"/>
    <n v="50"/>
  </r>
  <r>
    <n v="101109"/>
    <x v="88"/>
    <x v="1"/>
    <x v="1"/>
    <x v="1"/>
    <x v="0"/>
    <x v="0"/>
    <x v="0"/>
    <n v="45"/>
  </r>
  <r>
    <n v="100928"/>
    <x v="60"/>
    <x v="1"/>
    <x v="1"/>
    <x v="1"/>
    <x v="1"/>
    <x v="0"/>
    <x v="0"/>
    <n v="45"/>
  </r>
  <r>
    <n v="101752"/>
    <x v="24"/>
    <x v="1"/>
    <x v="1"/>
    <x v="1"/>
    <x v="0"/>
    <x v="0"/>
    <x v="0"/>
    <n v="50"/>
  </r>
  <r>
    <n v="100933"/>
    <x v="83"/>
    <x v="1"/>
    <x v="1"/>
    <x v="1"/>
    <x v="0"/>
    <x v="0"/>
    <x v="0"/>
    <n v="51"/>
  </r>
  <r>
    <n v="101138"/>
    <x v="175"/>
    <x v="1"/>
    <x v="1"/>
    <x v="1"/>
    <x v="1"/>
    <x v="1"/>
    <x v="1"/>
    <n v="50"/>
  </r>
  <r>
    <n v="100618"/>
    <x v="90"/>
    <x v="0"/>
    <x v="0"/>
    <x v="0"/>
    <x v="0"/>
    <x v="0"/>
    <x v="0"/>
    <n v="50"/>
  </r>
  <r>
    <n v="100554"/>
    <x v="177"/>
    <x v="1"/>
    <x v="1"/>
    <x v="1"/>
    <x v="0"/>
    <x v="0"/>
    <x v="0"/>
    <n v="50"/>
  </r>
  <r>
    <n v="100646"/>
    <x v="27"/>
    <x v="1"/>
    <x v="1"/>
    <x v="1"/>
    <x v="0"/>
    <x v="0"/>
    <x v="0"/>
    <n v="69"/>
  </r>
  <r>
    <n v="101056"/>
    <x v="209"/>
    <x v="1"/>
    <x v="1"/>
    <x v="1"/>
    <x v="1"/>
    <x v="0"/>
    <x v="0"/>
    <n v="85"/>
  </r>
  <r>
    <n v="100959"/>
    <x v="140"/>
    <x v="0"/>
    <x v="0"/>
    <x v="0"/>
    <x v="0"/>
    <x v="0"/>
    <x v="0"/>
    <n v="93"/>
  </r>
  <r>
    <n v="100246"/>
    <x v="159"/>
    <x v="0"/>
    <x v="0"/>
    <x v="0"/>
    <x v="0"/>
    <x v="0"/>
    <x v="0"/>
    <n v="79"/>
  </r>
  <r>
    <n v="101236"/>
    <x v="126"/>
    <x v="1"/>
    <x v="1"/>
    <x v="1"/>
    <x v="1"/>
    <x v="0"/>
    <x v="0"/>
    <n v="50"/>
  </r>
  <r>
    <n v="102112"/>
    <x v="210"/>
    <x v="0"/>
    <x v="0"/>
    <x v="0"/>
    <x v="0"/>
    <x v="0"/>
    <x v="0"/>
    <n v="80"/>
  </r>
  <r>
    <n v="100752"/>
    <x v="88"/>
    <x v="1"/>
    <x v="1"/>
    <x v="1"/>
    <x v="0"/>
    <x v="0"/>
    <x v="0"/>
    <n v="50"/>
  </r>
  <r>
    <n v="100452"/>
    <x v="128"/>
    <x v="1"/>
    <x v="1"/>
    <x v="0"/>
    <x v="0"/>
    <x v="0"/>
    <x v="0"/>
    <n v="50"/>
  </r>
  <r>
    <n v="100555"/>
    <x v="48"/>
    <x v="1"/>
    <x v="1"/>
    <x v="1"/>
    <x v="1"/>
    <x v="0"/>
    <x v="0"/>
    <n v="40"/>
  </r>
  <r>
    <n v="100322"/>
    <x v="52"/>
    <x v="1"/>
    <x v="1"/>
    <x v="1"/>
    <x v="1"/>
    <x v="1"/>
    <x v="0"/>
    <n v="75"/>
  </r>
  <r>
    <n v="101709"/>
    <x v="31"/>
    <x v="1"/>
    <x v="0"/>
    <x v="0"/>
    <x v="0"/>
    <x v="0"/>
    <x v="0"/>
    <n v="93"/>
  </r>
  <r>
    <n v="100562"/>
    <x v="159"/>
    <x v="1"/>
    <x v="1"/>
    <x v="1"/>
    <x v="1"/>
    <x v="0"/>
    <x v="0"/>
    <n v="85"/>
  </r>
  <r>
    <n v="102249"/>
    <x v="211"/>
    <x v="0"/>
    <x v="0"/>
    <x v="0"/>
    <x v="0"/>
    <x v="0"/>
    <x v="0"/>
    <n v="75"/>
  </r>
  <r>
    <n v="100097"/>
    <x v="158"/>
    <x v="1"/>
    <x v="1"/>
    <x v="0"/>
    <x v="0"/>
    <x v="0"/>
    <x v="0"/>
    <n v="45"/>
  </r>
  <r>
    <n v="100691"/>
    <x v="212"/>
    <x v="1"/>
    <x v="1"/>
    <x v="1"/>
    <x v="1"/>
    <x v="0"/>
    <x v="0"/>
    <n v="95"/>
  </r>
  <r>
    <n v="102301"/>
    <x v="160"/>
    <x v="1"/>
    <x v="1"/>
    <x v="1"/>
    <x v="1"/>
    <x v="0"/>
    <x v="0"/>
    <n v="67"/>
  </r>
  <r>
    <n v="101833"/>
    <x v="127"/>
    <x v="1"/>
    <x v="1"/>
    <x v="1"/>
    <x v="1"/>
    <x v="0"/>
    <x v="0"/>
    <n v="79"/>
  </r>
  <r>
    <n v="100750"/>
    <x v="213"/>
    <x v="1"/>
    <x v="1"/>
    <x v="0"/>
    <x v="0"/>
    <x v="0"/>
    <x v="0"/>
    <n v="95"/>
  </r>
  <r>
    <n v="100501"/>
    <x v="121"/>
    <x v="1"/>
    <x v="1"/>
    <x v="1"/>
    <x v="0"/>
    <x v="0"/>
    <x v="0"/>
    <n v="102"/>
  </r>
  <r>
    <n v="102069"/>
    <x v="148"/>
    <x v="1"/>
    <x v="0"/>
    <x v="0"/>
    <x v="0"/>
    <x v="0"/>
    <x v="0"/>
    <n v="102"/>
  </r>
  <r>
    <n v="102304"/>
    <x v="198"/>
    <x v="1"/>
    <x v="1"/>
    <x v="0"/>
    <x v="0"/>
    <x v="0"/>
    <x v="0"/>
    <n v="70"/>
  </r>
  <r>
    <n v="100656"/>
    <x v="214"/>
    <x v="1"/>
    <x v="1"/>
    <x v="1"/>
    <x v="1"/>
    <x v="1"/>
    <x v="1"/>
    <n v="55"/>
  </r>
  <r>
    <n v="101351"/>
    <x v="5"/>
    <x v="0"/>
    <x v="0"/>
    <x v="0"/>
    <x v="0"/>
    <x v="0"/>
    <x v="0"/>
    <n v="50"/>
  </r>
  <r>
    <n v="100778"/>
    <x v="215"/>
    <x v="1"/>
    <x v="1"/>
    <x v="1"/>
    <x v="1"/>
    <x v="0"/>
    <x v="0"/>
    <n v="80"/>
  </r>
  <r>
    <n v="101228"/>
    <x v="99"/>
    <x v="1"/>
    <x v="0"/>
    <x v="0"/>
    <x v="0"/>
    <x v="0"/>
    <x v="0"/>
    <n v="70"/>
  </r>
  <r>
    <n v="101529"/>
    <x v="216"/>
    <x v="1"/>
    <x v="1"/>
    <x v="1"/>
    <x v="1"/>
    <x v="0"/>
    <x v="0"/>
    <n v="70"/>
  </r>
  <r>
    <n v="102125"/>
    <x v="217"/>
    <x v="0"/>
    <x v="0"/>
    <x v="0"/>
    <x v="0"/>
    <x v="0"/>
    <x v="0"/>
    <n v="93"/>
  </r>
  <r>
    <n v="100579"/>
    <x v="218"/>
    <x v="1"/>
    <x v="1"/>
    <x v="1"/>
    <x v="0"/>
    <x v="0"/>
    <x v="0"/>
    <n v="70"/>
  </r>
  <r>
    <n v="101129"/>
    <x v="22"/>
    <x v="1"/>
    <x v="1"/>
    <x v="1"/>
    <x v="0"/>
    <x v="0"/>
    <x v="0"/>
    <n v="55"/>
  </r>
  <r>
    <n v="100130"/>
    <x v="165"/>
    <x v="1"/>
    <x v="0"/>
    <x v="0"/>
    <x v="0"/>
    <x v="0"/>
    <x v="0"/>
    <n v="85"/>
  </r>
  <r>
    <n v="101308"/>
    <x v="93"/>
    <x v="1"/>
    <x v="1"/>
    <x v="1"/>
    <x v="0"/>
    <x v="0"/>
    <x v="0"/>
    <n v="69"/>
  </r>
  <r>
    <n v="100052"/>
    <x v="219"/>
    <x v="1"/>
    <x v="0"/>
    <x v="0"/>
    <x v="0"/>
    <x v="0"/>
    <x v="0"/>
    <n v="83"/>
  </r>
  <r>
    <n v="101951"/>
    <x v="101"/>
    <x v="1"/>
    <x v="1"/>
    <x v="0"/>
    <x v="0"/>
    <x v="0"/>
    <x v="0"/>
    <n v="40"/>
  </r>
  <r>
    <n v="100415"/>
    <x v="10"/>
    <x v="1"/>
    <x v="1"/>
    <x v="1"/>
    <x v="1"/>
    <x v="0"/>
    <x v="0"/>
    <n v="30"/>
  </r>
  <r>
    <n v="101472"/>
    <x v="63"/>
    <x v="0"/>
    <x v="0"/>
    <x v="0"/>
    <x v="0"/>
    <x v="0"/>
    <x v="0"/>
    <n v="102"/>
  </r>
  <r>
    <n v="101760"/>
    <x v="220"/>
    <x v="0"/>
    <x v="0"/>
    <x v="0"/>
    <x v="0"/>
    <x v="0"/>
    <x v="0"/>
    <n v="69"/>
  </r>
  <r>
    <n v="102053"/>
    <x v="203"/>
    <x v="0"/>
    <x v="0"/>
    <x v="0"/>
    <x v="0"/>
    <x v="0"/>
    <x v="0"/>
    <n v="50"/>
  </r>
  <r>
    <n v="102488"/>
    <x v="145"/>
    <x v="0"/>
    <x v="0"/>
    <x v="0"/>
    <x v="0"/>
    <x v="0"/>
    <x v="0"/>
    <n v="30"/>
  </r>
  <r>
    <n v="101763"/>
    <x v="112"/>
    <x v="1"/>
    <x v="0"/>
    <x v="0"/>
    <x v="0"/>
    <x v="0"/>
    <x v="0"/>
    <n v="55"/>
  </r>
  <r>
    <n v="102048"/>
    <x v="57"/>
    <x v="1"/>
    <x v="1"/>
    <x v="1"/>
    <x v="0"/>
    <x v="0"/>
    <x v="0"/>
    <n v="102"/>
  </r>
  <r>
    <n v="101381"/>
    <x v="211"/>
    <x v="1"/>
    <x v="1"/>
    <x v="1"/>
    <x v="0"/>
    <x v="0"/>
    <x v="0"/>
    <n v="55"/>
  </r>
  <r>
    <n v="102451"/>
    <x v="213"/>
    <x v="1"/>
    <x v="1"/>
    <x v="0"/>
    <x v="0"/>
    <x v="0"/>
    <x v="0"/>
    <n v="45"/>
  </r>
  <r>
    <n v="100611"/>
    <x v="221"/>
    <x v="1"/>
    <x v="1"/>
    <x v="1"/>
    <x v="1"/>
    <x v="0"/>
    <x v="0"/>
    <n v="55"/>
  </r>
  <r>
    <n v="101622"/>
    <x v="171"/>
    <x v="1"/>
    <x v="1"/>
    <x v="1"/>
    <x v="0"/>
    <x v="0"/>
    <x v="0"/>
    <n v="69"/>
  </r>
  <r>
    <n v="102160"/>
    <x v="70"/>
    <x v="1"/>
    <x v="1"/>
    <x v="1"/>
    <x v="0"/>
    <x v="0"/>
    <x v="0"/>
    <n v="50"/>
  </r>
  <r>
    <n v="101865"/>
    <x v="170"/>
    <x v="1"/>
    <x v="1"/>
    <x v="1"/>
    <x v="0"/>
    <x v="0"/>
    <x v="0"/>
    <n v="51"/>
  </r>
  <r>
    <n v="102241"/>
    <x v="21"/>
    <x v="1"/>
    <x v="0"/>
    <x v="0"/>
    <x v="0"/>
    <x v="0"/>
    <x v="0"/>
    <n v="50"/>
  </r>
  <r>
    <n v="100689"/>
    <x v="105"/>
    <x v="1"/>
    <x v="1"/>
    <x v="1"/>
    <x v="0"/>
    <x v="0"/>
    <x v="0"/>
    <n v="93"/>
  </r>
  <r>
    <n v="100623"/>
    <x v="19"/>
    <x v="1"/>
    <x v="0"/>
    <x v="0"/>
    <x v="0"/>
    <x v="0"/>
    <x v="0"/>
    <n v="95"/>
  </r>
  <r>
    <n v="102323"/>
    <x v="177"/>
    <x v="0"/>
    <x v="0"/>
    <x v="0"/>
    <x v="0"/>
    <x v="0"/>
    <x v="0"/>
    <n v="67"/>
  </r>
  <r>
    <n v="101678"/>
    <x v="68"/>
    <x v="1"/>
    <x v="1"/>
    <x v="0"/>
    <x v="0"/>
    <x v="0"/>
    <x v="0"/>
    <n v="79"/>
  </r>
  <r>
    <n v="101793"/>
    <x v="48"/>
    <x v="1"/>
    <x v="1"/>
    <x v="1"/>
    <x v="0"/>
    <x v="0"/>
    <x v="0"/>
    <n v="25"/>
  </r>
  <r>
    <n v="100143"/>
    <x v="133"/>
    <x v="1"/>
    <x v="1"/>
    <x v="1"/>
    <x v="1"/>
    <x v="1"/>
    <x v="0"/>
    <n v="75"/>
  </r>
  <r>
    <n v="102278"/>
    <x v="172"/>
    <x v="1"/>
    <x v="1"/>
    <x v="1"/>
    <x v="0"/>
    <x v="0"/>
    <x v="0"/>
    <n v="45"/>
  </r>
  <r>
    <n v="102361"/>
    <x v="101"/>
    <x v="1"/>
    <x v="0"/>
    <x v="0"/>
    <x v="0"/>
    <x v="0"/>
    <x v="0"/>
    <n v="40"/>
  </r>
  <r>
    <n v="100208"/>
    <x v="133"/>
    <x v="1"/>
    <x v="0"/>
    <x v="0"/>
    <x v="0"/>
    <x v="0"/>
    <x v="0"/>
    <n v="50"/>
  </r>
  <r>
    <n v="101290"/>
    <x v="204"/>
    <x v="0"/>
    <x v="0"/>
    <x v="0"/>
    <x v="0"/>
    <x v="0"/>
    <x v="0"/>
    <n v="75"/>
  </r>
  <r>
    <n v="101957"/>
    <x v="56"/>
    <x v="1"/>
    <x v="1"/>
    <x v="0"/>
    <x v="0"/>
    <x v="0"/>
    <x v="0"/>
    <n v="55"/>
  </r>
  <r>
    <n v="100612"/>
    <x v="119"/>
    <x v="0"/>
    <x v="0"/>
    <x v="0"/>
    <x v="0"/>
    <x v="0"/>
    <x v="0"/>
    <n v="92"/>
  </r>
  <r>
    <n v="100767"/>
    <x v="222"/>
    <x v="1"/>
    <x v="1"/>
    <x v="0"/>
    <x v="0"/>
    <x v="0"/>
    <x v="0"/>
    <n v="93"/>
  </r>
  <r>
    <n v="101531"/>
    <x v="64"/>
    <x v="1"/>
    <x v="1"/>
    <x v="1"/>
    <x v="0"/>
    <x v="0"/>
    <x v="0"/>
    <n v="30"/>
  </r>
  <r>
    <n v="100378"/>
    <x v="173"/>
    <x v="0"/>
    <x v="0"/>
    <x v="0"/>
    <x v="0"/>
    <x v="0"/>
    <x v="0"/>
    <n v="80"/>
  </r>
  <r>
    <n v="100820"/>
    <x v="115"/>
    <x v="1"/>
    <x v="0"/>
    <x v="0"/>
    <x v="0"/>
    <x v="0"/>
    <x v="0"/>
    <n v="70"/>
  </r>
  <r>
    <n v="100659"/>
    <x v="136"/>
    <x v="1"/>
    <x v="0"/>
    <x v="0"/>
    <x v="0"/>
    <x v="0"/>
    <x v="0"/>
    <n v="75"/>
  </r>
  <r>
    <n v="101113"/>
    <x v="133"/>
    <x v="1"/>
    <x v="0"/>
    <x v="0"/>
    <x v="0"/>
    <x v="0"/>
    <x v="0"/>
    <n v="95"/>
  </r>
  <r>
    <n v="100471"/>
    <x v="223"/>
    <x v="1"/>
    <x v="1"/>
    <x v="1"/>
    <x v="1"/>
    <x v="1"/>
    <x v="0"/>
    <n v="80"/>
  </r>
  <r>
    <n v="101975"/>
    <x v="151"/>
    <x v="0"/>
    <x v="0"/>
    <x v="0"/>
    <x v="0"/>
    <x v="0"/>
    <x v="0"/>
    <n v="77"/>
  </r>
  <r>
    <n v="100666"/>
    <x v="28"/>
    <x v="1"/>
    <x v="1"/>
    <x v="1"/>
    <x v="0"/>
    <x v="0"/>
    <x v="0"/>
    <n v="50"/>
  </r>
  <r>
    <n v="100797"/>
    <x v="53"/>
    <x v="0"/>
    <x v="0"/>
    <x v="0"/>
    <x v="0"/>
    <x v="0"/>
    <x v="0"/>
    <n v="40"/>
  </r>
  <r>
    <n v="101921"/>
    <x v="135"/>
    <x v="0"/>
    <x v="0"/>
    <x v="0"/>
    <x v="0"/>
    <x v="0"/>
    <x v="0"/>
    <n v="75"/>
  </r>
  <r>
    <n v="101538"/>
    <x v="108"/>
    <x v="1"/>
    <x v="1"/>
    <x v="0"/>
    <x v="0"/>
    <x v="0"/>
    <x v="0"/>
    <n v="93"/>
  </r>
  <r>
    <n v="102378"/>
    <x v="63"/>
    <x v="1"/>
    <x v="1"/>
    <x v="0"/>
    <x v="0"/>
    <x v="0"/>
    <x v="0"/>
    <n v="102"/>
  </r>
  <r>
    <n v="100677"/>
    <x v="54"/>
    <x v="1"/>
    <x v="1"/>
    <x v="1"/>
    <x v="0"/>
    <x v="0"/>
    <x v="0"/>
    <n v="45"/>
  </r>
  <r>
    <n v="100023"/>
    <x v="224"/>
    <x v="1"/>
    <x v="1"/>
    <x v="1"/>
    <x v="0"/>
    <x v="0"/>
    <x v="0"/>
    <n v="77"/>
  </r>
  <r>
    <n v="101288"/>
    <x v="55"/>
    <x v="1"/>
    <x v="0"/>
    <x v="0"/>
    <x v="0"/>
    <x v="0"/>
    <x v="0"/>
    <n v="50"/>
  </r>
  <r>
    <n v="100643"/>
    <x v="0"/>
    <x v="1"/>
    <x v="1"/>
    <x v="1"/>
    <x v="0"/>
    <x v="0"/>
    <x v="0"/>
    <n v="75"/>
  </r>
  <r>
    <n v="101105"/>
    <x v="45"/>
    <x v="0"/>
    <x v="0"/>
    <x v="0"/>
    <x v="0"/>
    <x v="0"/>
    <x v="0"/>
    <n v="50"/>
  </r>
  <r>
    <n v="102002"/>
    <x v="94"/>
    <x v="0"/>
    <x v="0"/>
    <x v="0"/>
    <x v="0"/>
    <x v="0"/>
    <x v="0"/>
    <n v="80"/>
  </r>
  <r>
    <n v="100311"/>
    <x v="48"/>
    <x v="1"/>
    <x v="1"/>
    <x v="1"/>
    <x v="0"/>
    <x v="0"/>
    <x v="0"/>
    <n v="40"/>
  </r>
  <r>
    <n v="100204"/>
    <x v="11"/>
    <x v="1"/>
    <x v="1"/>
    <x v="0"/>
    <x v="0"/>
    <x v="0"/>
    <x v="0"/>
    <n v="55"/>
  </r>
  <r>
    <n v="101749"/>
    <x v="60"/>
    <x v="1"/>
    <x v="1"/>
    <x v="1"/>
    <x v="1"/>
    <x v="1"/>
    <x v="1"/>
    <n v="95"/>
  </r>
  <r>
    <n v="101059"/>
    <x v="136"/>
    <x v="1"/>
    <x v="1"/>
    <x v="0"/>
    <x v="0"/>
    <x v="0"/>
    <x v="0"/>
    <n v="93"/>
  </r>
  <r>
    <n v="101428"/>
    <x v="225"/>
    <x v="0"/>
    <x v="0"/>
    <x v="0"/>
    <x v="0"/>
    <x v="0"/>
    <x v="0"/>
    <n v="93"/>
  </r>
  <r>
    <n v="100414"/>
    <x v="38"/>
    <x v="1"/>
    <x v="1"/>
    <x v="1"/>
    <x v="1"/>
    <x v="1"/>
    <x v="0"/>
    <n v="75"/>
  </r>
  <r>
    <n v="100848"/>
    <x v="221"/>
    <x v="1"/>
    <x v="1"/>
    <x v="0"/>
    <x v="0"/>
    <x v="0"/>
    <x v="0"/>
    <n v="75"/>
  </r>
  <r>
    <n v="101436"/>
    <x v="88"/>
    <x v="1"/>
    <x v="1"/>
    <x v="1"/>
    <x v="1"/>
    <x v="0"/>
    <x v="0"/>
    <n v="75"/>
  </r>
  <r>
    <n v="101230"/>
    <x v="129"/>
    <x v="1"/>
    <x v="1"/>
    <x v="0"/>
    <x v="0"/>
    <x v="0"/>
    <x v="0"/>
    <n v="93"/>
  </r>
  <r>
    <n v="101310"/>
    <x v="40"/>
    <x v="0"/>
    <x v="0"/>
    <x v="0"/>
    <x v="0"/>
    <x v="0"/>
    <x v="0"/>
    <n v="93"/>
  </r>
  <r>
    <n v="101549"/>
    <x v="157"/>
    <x v="1"/>
    <x v="1"/>
    <x v="1"/>
    <x v="1"/>
    <x v="0"/>
    <x v="0"/>
    <n v="69"/>
  </r>
  <r>
    <n v="100337"/>
    <x v="191"/>
    <x v="1"/>
    <x v="1"/>
    <x v="1"/>
    <x v="1"/>
    <x v="0"/>
    <x v="0"/>
    <n v="67"/>
  </r>
  <r>
    <n v="100190"/>
    <x v="51"/>
    <x v="1"/>
    <x v="1"/>
    <x v="1"/>
    <x v="1"/>
    <x v="1"/>
    <x v="0"/>
    <n v="40"/>
  </r>
  <r>
    <n v="102309"/>
    <x v="97"/>
    <x v="1"/>
    <x v="0"/>
    <x v="0"/>
    <x v="0"/>
    <x v="0"/>
    <x v="0"/>
    <n v="50"/>
  </r>
  <r>
    <n v="101414"/>
    <x v="5"/>
    <x v="1"/>
    <x v="1"/>
    <x v="1"/>
    <x v="1"/>
    <x v="1"/>
    <x v="0"/>
    <n v="45"/>
  </r>
  <r>
    <n v="100110"/>
    <x v="11"/>
    <x v="1"/>
    <x v="1"/>
    <x v="1"/>
    <x v="1"/>
    <x v="1"/>
    <x v="0"/>
    <n v="75"/>
  </r>
  <r>
    <n v="102005"/>
    <x v="190"/>
    <x v="1"/>
    <x v="1"/>
    <x v="1"/>
    <x v="0"/>
    <x v="0"/>
    <x v="0"/>
    <n v="69"/>
  </r>
  <r>
    <n v="100267"/>
    <x v="14"/>
    <x v="0"/>
    <x v="0"/>
    <x v="0"/>
    <x v="0"/>
    <x v="0"/>
    <x v="0"/>
    <n v="50"/>
  </r>
  <r>
    <n v="102083"/>
    <x v="146"/>
    <x v="1"/>
    <x v="1"/>
    <x v="1"/>
    <x v="0"/>
    <x v="0"/>
    <x v="0"/>
    <n v="45"/>
  </r>
  <r>
    <n v="101806"/>
    <x v="136"/>
    <x v="1"/>
    <x v="1"/>
    <x v="1"/>
    <x v="0"/>
    <x v="0"/>
    <x v="0"/>
    <n v="69"/>
  </r>
  <r>
    <n v="100284"/>
    <x v="185"/>
    <x v="1"/>
    <x v="0"/>
    <x v="0"/>
    <x v="0"/>
    <x v="0"/>
    <x v="0"/>
    <n v="80"/>
  </r>
  <r>
    <n v="101048"/>
    <x v="128"/>
    <x v="1"/>
    <x v="0"/>
    <x v="0"/>
    <x v="0"/>
    <x v="0"/>
    <x v="0"/>
    <n v="55"/>
  </r>
  <r>
    <n v="101978"/>
    <x v="57"/>
    <x v="1"/>
    <x v="0"/>
    <x v="0"/>
    <x v="0"/>
    <x v="0"/>
    <x v="0"/>
    <n v="80"/>
  </r>
  <r>
    <n v="101196"/>
    <x v="41"/>
    <x v="1"/>
    <x v="1"/>
    <x v="1"/>
    <x v="1"/>
    <x v="1"/>
    <x v="1"/>
    <n v="79"/>
  </r>
  <r>
    <n v="100592"/>
    <x v="92"/>
    <x v="1"/>
    <x v="1"/>
    <x v="0"/>
    <x v="0"/>
    <x v="0"/>
    <x v="0"/>
    <n v="45"/>
  </r>
  <r>
    <n v="100367"/>
    <x v="46"/>
    <x v="1"/>
    <x v="1"/>
    <x v="0"/>
    <x v="0"/>
    <x v="0"/>
    <x v="0"/>
    <n v="50"/>
  </r>
  <r>
    <n v="102261"/>
    <x v="109"/>
    <x v="0"/>
    <x v="0"/>
    <x v="0"/>
    <x v="0"/>
    <x v="0"/>
    <x v="0"/>
    <n v="55"/>
  </r>
  <r>
    <n v="101660"/>
    <x v="57"/>
    <x v="1"/>
    <x v="1"/>
    <x v="1"/>
    <x v="0"/>
    <x v="0"/>
    <x v="0"/>
    <n v="85"/>
  </r>
  <r>
    <n v="100800"/>
    <x v="36"/>
    <x v="1"/>
    <x v="1"/>
    <x v="0"/>
    <x v="0"/>
    <x v="0"/>
    <x v="0"/>
    <n v="83"/>
  </r>
  <r>
    <n v="100905"/>
    <x v="6"/>
    <x v="1"/>
    <x v="1"/>
    <x v="0"/>
    <x v="0"/>
    <x v="0"/>
    <x v="0"/>
    <n v="85"/>
  </r>
  <r>
    <n v="100312"/>
    <x v="139"/>
    <x v="1"/>
    <x v="1"/>
    <x v="0"/>
    <x v="0"/>
    <x v="0"/>
    <x v="0"/>
    <n v="15"/>
  </r>
  <r>
    <n v="101908"/>
    <x v="28"/>
    <x v="1"/>
    <x v="0"/>
    <x v="0"/>
    <x v="0"/>
    <x v="0"/>
    <x v="0"/>
    <n v="102"/>
  </r>
  <r>
    <n v="101100"/>
    <x v="138"/>
    <x v="1"/>
    <x v="1"/>
    <x v="0"/>
    <x v="0"/>
    <x v="0"/>
    <x v="0"/>
    <n v="80"/>
  </r>
  <r>
    <n v="102098"/>
    <x v="226"/>
    <x v="0"/>
    <x v="0"/>
    <x v="0"/>
    <x v="0"/>
    <x v="0"/>
    <x v="0"/>
    <n v="45"/>
  </r>
  <r>
    <n v="100277"/>
    <x v="136"/>
    <x v="1"/>
    <x v="1"/>
    <x v="0"/>
    <x v="0"/>
    <x v="0"/>
    <x v="0"/>
    <n v="45"/>
  </r>
  <r>
    <n v="102269"/>
    <x v="129"/>
    <x v="1"/>
    <x v="1"/>
    <x v="1"/>
    <x v="0"/>
    <x v="0"/>
    <x v="0"/>
    <n v="70"/>
  </r>
  <r>
    <n v="101976"/>
    <x v="227"/>
    <x v="1"/>
    <x v="1"/>
    <x v="0"/>
    <x v="0"/>
    <x v="0"/>
    <x v="0"/>
    <n v="55"/>
  </r>
  <r>
    <n v="100006"/>
    <x v="95"/>
    <x v="0"/>
    <x v="0"/>
    <x v="0"/>
    <x v="0"/>
    <x v="0"/>
    <x v="0"/>
    <n v="55"/>
  </r>
  <r>
    <n v="102479"/>
    <x v="157"/>
    <x v="1"/>
    <x v="1"/>
    <x v="1"/>
    <x v="0"/>
    <x v="0"/>
    <x v="0"/>
    <n v="70"/>
  </r>
  <r>
    <n v="100107"/>
    <x v="11"/>
    <x v="1"/>
    <x v="1"/>
    <x v="1"/>
    <x v="0"/>
    <x v="0"/>
    <x v="0"/>
    <n v="69"/>
  </r>
  <r>
    <n v="101895"/>
    <x v="99"/>
    <x v="0"/>
    <x v="0"/>
    <x v="0"/>
    <x v="0"/>
    <x v="0"/>
    <x v="0"/>
    <n v="69"/>
  </r>
  <r>
    <n v="101702"/>
    <x v="61"/>
    <x v="1"/>
    <x v="1"/>
    <x v="0"/>
    <x v="0"/>
    <x v="0"/>
    <x v="0"/>
    <n v="77"/>
  </r>
  <r>
    <n v="102024"/>
    <x v="11"/>
    <x v="1"/>
    <x v="1"/>
    <x v="1"/>
    <x v="0"/>
    <x v="0"/>
    <x v="0"/>
    <n v="75"/>
  </r>
  <r>
    <n v="100683"/>
    <x v="120"/>
    <x v="1"/>
    <x v="1"/>
    <x v="0"/>
    <x v="0"/>
    <x v="0"/>
    <x v="0"/>
    <n v="45"/>
  </r>
  <r>
    <n v="100593"/>
    <x v="208"/>
    <x v="1"/>
    <x v="1"/>
    <x v="1"/>
    <x v="1"/>
    <x v="1"/>
    <x v="0"/>
    <n v="45"/>
  </r>
  <r>
    <n v="102223"/>
    <x v="115"/>
    <x v="1"/>
    <x v="1"/>
    <x v="1"/>
    <x v="1"/>
    <x v="1"/>
    <x v="0"/>
    <n v="77"/>
  </r>
  <r>
    <n v="100077"/>
    <x v="109"/>
    <x v="1"/>
    <x v="1"/>
    <x v="1"/>
    <x v="1"/>
    <x v="0"/>
    <x v="0"/>
    <n v="69"/>
  </r>
  <r>
    <n v="102274"/>
    <x v="186"/>
    <x v="0"/>
    <x v="0"/>
    <x v="0"/>
    <x v="0"/>
    <x v="0"/>
    <x v="0"/>
    <n v="55"/>
  </r>
  <r>
    <n v="100704"/>
    <x v="228"/>
    <x v="0"/>
    <x v="0"/>
    <x v="0"/>
    <x v="0"/>
    <x v="0"/>
    <x v="0"/>
    <n v="77"/>
  </r>
  <r>
    <n v="100036"/>
    <x v="88"/>
    <x v="1"/>
    <x v="1"/>
    <x v="1"/>
    <x v="0"/>
    <x v="0"/>
    <x v="0"/>
    <n v="69"/>
  </r>
  <r>
    <n v="101956"/>
    <x v="9"/>
    <x v="1"/>
    <x v="0"/>
    <x v="0"/>
    <x v="0"/>
    <x v="0"/>
    <x v="0"/>
    <n v="79"/>
  </r>
  <r>
    <n v="102253"/>
    <x v="47"/>
    <x v="1"/>
    <x v="1"/>
    <x v="1"/>
    <x v="0"/>
    <x v="0"/>
    <x v="0"/>
    <n v="69"/>
  </r>
  <r>
    <n v="102280"/>
    <x v="97"/>
    <x v="0"/>
    <x v="0"/>
    <x v="0"/>
    <x v="0"/>
    <x v="0"/>
    <x v="0"/>
    <n v="85"/>
  </r>
  <r>
    <n v="100779"/>
    <x v="229"/>
    <x v="0"/>
    <x v="0"/>
    <x v="0"/>
    <x v="0"/>
    <x v="0"/>
    <x v="0"/>
    <n v="69"/>
  </r>
  <r>
    <n v="102234"/>
    <x v="175"/>
    <x v="1"/>
    <x v="1"/>
    <x v="0"/>
    <x v="0"/>
    <x v="0"/>
    <x v="0"/>
    <n v="69"/>
  </r>
  <r>
    <n v="100600"/>
    <x v="90"/>
    <x v="1"/>
    <x v="0"/>
    <x v="0"/>
    <x v="0"/>
    <x v="0"/>
    <x v="0"/>
    <n v="55"/>
  </r>
  <r>
    <n v="100199"/>
    <x v="28"/>
    <x v="1"/>
    <x v="0"/>
    <x v="0"/>
    <x v="0"/>
    <x v="0"/>
    <x v="0"/>
    <n v="102"/>
  </r>
  <r>
    <n v="101415"/>
    <x v="183"/>
    <x v="1"/>
    <x v="1"/>
    <x v="1"/>
    <x v="1"/>
    <x v="1"/>
    <x v="0"/>
    <n v="50"/>
  </r>
  <r>
    <n v="100344"/>
    <x v="228"/>
    <x v="1"/>
    <x v="1"/>
    <x v="1"/>
    <x v="1"/>
    <x v="0"/>
    <x v="0"/>
    <n v="80"/>
  </r>
  <r>
    <n v="102399"/>
    <x v="135"/>
    <x v="0"/>
    <x v="0"/>
    <x v="0"/>
    <x v="0"/>
    <x v="0"/>
    <x v="0"/>
    <n v="50"/>
  </r>
  <r>
    <n v="101756"/>
    <x v="223"/>
    <x v="1"/>
    <x v="0"/>
    <x v="0"/>
    <x v="0"/>
    <x v="0"/>
    <x v="0"/>
    <n v="55"/>
  </r>
  <r>
    <n v="100240"/>
    <x v="71"/>
    <x v="1"/>
    <x v="1"/>
    <x v="1"/>
    <x v="1"/>
    <x v="1"/>
    <x v="0"/>
    <n v="73"/>
  </r>
  <r>
    <n v="100662"/>
    <x v="153"/>
    <x v="0"/>
    <x v="0"/>
    <x v="0"/>
    <x v="0"/>
    <x v="0"/>
    <x v="0"/>
    <n v="77"/>
  </r>
  <r>
    <n v="102140"/>
    <x v="39"/>
    <x v="1"/>
    <x v="1"/>
    <x v="1"/>
    <x v="0"/>
    <x v="0"/>
    <x v="0"/>
    <n v="55"/>
  </r>
  <r>
    <n v="100050"/>
    <x v="32"/>
    <x v="1"/>
    <x v="1"/>
    <x v="1"/>
    <x v="0"/>
    <x v="0"/>
    <x v="0"/>
    <n v="50"/>
  </r>
  <r>
    <n v="101525"/>
    <x v="112"/>
    <x v="1"/>
    <x v="1"/>
    <x v="1"/>
    <x v="0"/>
    <x v="0"/>
    <x v="0"/>
    <n v="50"/>
  </r>
  <r>
    <n v="100540"/>
    <x v="44"/>
    <x v="1"/>
    <x v="1"/>
    <x v="0"/>
    <x v="0"/>
    <x v="0"/>
    <x v="0"/>
    <n v="30"/>
  </r>
  <r>
    <n v="102106"/>
    <x v="82"/>
    <x v="1"/>
    <x v="0"/>
    <x v="0"/>
    <x v="0"/>
    <x v="0"/>
    <x v="0"/>
    <n v="55"/>
  </r>
  <r>
    <n v="101019"/>
    <x v="74"/>
    <x v="1"/>
    <x v="1"/>
    <x v="1"/>
    <x v="0"/>
    <x v="0"/>
    <x v="0"/>
    <n v="69"/>
  </r>
  <r>
    <n v="100429"/>
    <x v="225"/>
    <x v="1"/>
    <x v="1"/>
    <x v="0"/>
    <x v="0"/>
    <x v="0"/>
    <x v="0"/>
    <n v="55"/>
  </r>
  <r>
    <n v="100955"/>
    <x v="230"/>
    <x v="0"/>
    <x v="0"/>
    <x v="0"/>
    <x v="0"/>
    <x v="0"/>
    <x v="0"/>
    <n v="69"/>
  </r>
  <r>
    <n v="100557"/>
    <x v="42"/>
    <x v="1"/>
    <x v="1"/>
    <x v="1"/>
    <x v="0"/>
    <x v="0"/>
    <x v="0"/>
    <n v="45"/>
  </r>
  <r>
    <n v="100222"/>
    <x v="178"/>
    <x v="1"/>
    <x v="1"/>
    <x v="0"/>
    <x v="0"/>
    <x v="0"/>
    <x v="0"/>
    <n v="70"/>
  </r>
  <r>
    <n v="101861"/>
    <x v="19"/>
    <x v="1"/>
    <x v="1"/>
    <x v="1"/>
    <x v="1"/>
    <x v="0"/>
    <x v="0"/>
    <n v="69"/>
  </r>
  <r>
    <n v="100305"/>
    <x v="14"/>
    <x v="1"/>
    <x v="1"/>
    <x v="1"/>
    <x v="0"/>
    <x v="0"/>
    <x v="0"/>
    <n v="77"/>
  </r>
  <r>
    <n v="102350"/>
    <x v="219"/>
    <x v="0"/>
    <x v="0"/>
    <x v="0"/>
    <x v="0"/>
    <x v="0"/>
    <x v="0"/>
    <n v="75"/>
  </r>
  <r>
    <n v="100102"/>
    <x v="103"/>
    <x v="1"/>
    <x v="1"/>
    <x v="1"/>
    <x v="0"/>
    <x v="0"/>
    <x v="0"/>
    <n v="70"/>
  </r>
  <r>
    <n v="101705"/>
    <x v="231"/>
    <x v="1"/>
    <x v="1"/>
    <x v="0"/>
    <x v="0"/>
    <x v="0"/>
    <x v="0"/>
    <n v="45"/>
  </r>
  <r>
    <n v="100141"/>
    <x v="22"/>
    <x v="0"/>
    <x v="0"/>
    <x v="0"/>
    <x v="0"/>
    <x v="0"/>
    <x v="0"/>
    <n v="83"/>
  </r>
  <r>
    <n v="101031"/>
    <x v="168"/>
    <x v="1"/>
    <x v="0"/>
    <x v="0"/>
    <x v="0"/>
    <x v="0"/>
    <x v="0"/>
    <n v="70"/>
  </r>
  <r>
    <n v="101364"/>
    <x v="24"/>
    <x v="0"/>
    <x v="0"/>
    <x v="0"/>
    <x v="0"/>
    <x v="0"/>
    <x v="0"/>
    <n v="85"/>
  </r>
  <r>
    <n v="101536"/>
    <x v="225"/>
    <x v="1"/>
    <x v="1"/>
    <x v="1"/>
    <x v="0"/>
    <x v="0"/>
    <x v="0"/>
    <n v="93"/>
  </r>
  <r>
    <n v="101298"/>
    <x v="121"/>
    <x v="1"/>
    <x v="1"/>
    <x v="1"/>
    <x v="0"/>
    <x v="0"/>
    <x v="0"/>
    <n v="85"/>
  </r>
  <r>
    <n v="100571"/>
    <x v="189"/>
    <x v="1"/>
    <x v="1"/>
    <x v="1"/>
    <x v="0"/>
    <x v="0"/>
    <x v="0"/>
    <n v="69"/>
  </r>
  <r>
    <n v="101989"/>
    <x v="2"/>
    <x v="0"/>
    <x v="0"/>
    <x v="0"/>
    <x v="0"/>
    <x v="0"/>
    <x v="0"/>
    <n v="50"/>
  </r>
  <r>
    <n v="101668"/>
    <x v="191"/>
    <x v="1"/>
    <x v="1"/>
    <x v="1"/>
    <x v="0"/>
    <x v="0"/>
    <x v="0"/>
    <n v="51"/>
  </r>
  <r>
    <n v="100610"/>
    <x v="152"/>
    <x v="0"/>
    <x v="0"/>
    <x v="0"/>
    <x v="0"/>
    <x v="0"/>
    <x v="0"/>
    <n v="69"/>
  </r>
  <r>
    <n v="100122"/>
    <x v="215"/>
    <x v="1"/>
    <x v="1"/>
    <x v="0"/>
    <x v="0"/>
    <x v="0"/>
    <x v="0"/>
    <n v="77"/>
  </r>
  <r>
    <n v="101469"/>
    <x v="12"/>
    <x v="1"/>
    <x v="1"/>
    <x v="0"/>
    <x v="0"/>
    <x v="0"/>
    <x v="0"/>
    <n v="50"/>
  </r>
  <r>
    <n v="100626"/>
    <x v="223"/>
    <x v="1"/>
    <x v="0"/>
    <x v="0"/>
    <x v="0"/>
    <x v="0"/>
    <x v="0"/>
    <n v="55"/>
  </r>
  <r>
    <n v="100727"/>
    <x v="125"/>
    <x v="1"/>
    <x v="1"/>
    <x v="1"/>
    <x v="1"/>
    <x v="1"/>
    <x v="1"/>
    <n v="75"/>
  </r>
  <r>
    <n v="101140"/>
    <x v="10"/>
    <x v="1"/>
    <x v="1"/>
    <x v="0"/>
    <x v="0"/>
    <x v="0"/>
    <x v="0"/>
    <n v="15"/>
  </r>
  <r>
    <n v="100921"/>
    <x v="189"/>
    <x v="0"/>
    <x v="0"/>
    <x v="0"/>
    <x v="0"/>
    <x v="0"/>
    <x v="0"/>
    <n v="75"/>
  </r>
  <r>
    <n v="100282"/>
    <x v="13"/>
    <x v="1"/>
    <x v="1"/>
    <x v="1"/>
    <x v="0"/>
    <x v="0"/>
    <x v="0"/>
    <n v="75"/>
  </r>
  <r>
    <n v="100442"/>
    <x v="194"/>
    <x v="1"/>
    <x v="0"/>
    <x v="0"/>
    <x v="0"/>
    <x v="0"/>
    <x v="0"/>
    <n v="93"/>
  </r>
  <r>
    <n v="101141"/>
    <x v="165"/>
    <x v="1"/>
    <x v="1"/>
    <x v="0"/>
    <x v="0"/>
    <x v="0"/>
    <x v="0"/>
    <n v="80"/>
  </r>
  <r>
    <n v="100995"/>
    <x v="23"/>
    <x v="1"/>
    <x v="1"/>
    <x v="1"/>
    <x v="0"/>
    <x v="0"/>
    <x v="0"/>
    <n v="40"/>
  </r>
  <r>
    <n v="102058"/>
    <x v="154"/>
    <x v="1"/>
    <x v="1"/>
    <x v="1"/>
    <x v="1"/>
    <x v="1"/>
    <x v="0"/>
    <n v="69"/>
  </r>
  <r>
    <n v="102194"/>
    <x v="33"/>
    <x v="1"/>
    <x v="0"/>
    <x v="0"/>
    <x v="0"/>
    <x v="0"/>
    <x v="0"/>
    <n v="50"/>
  </r>
  <r>
    <n v="100989"/>
    <x v="220"/>
    <x v="1"/>
    <x v="1"/>
    <x v="1"/>
    <x v="0"/>
    <x v="0"/>
    <x v="0"/>
    <n v="75"/>
  </r>
  <r>
    <n v="102343"/>
    <x v="82"/>
    <x v="1"/>
    <x v="0"/>
    <x v="0"/>
    <x v="0"/>
    <x v="0"/>
    <x v="0"/>
    <n v="69"/>
  </r>
  <r>
    <n v="102376"/>
    <x v="232"/>
    <x v="1"/>
    <x v="0"/>
    <x v="0"/>
    <x v="0"/>
    <x v="0"/>
    <x v="0"/>
    <n v="45"/>
  </r>
  <r>
    <n v="101352"/>
    <x v="161"/>
    <x v="1"/>
    <x v="1"/>
    <x v="1"/>
    <x v="1"/>
    <x v="1"/>
    <x v="0"/>
    <n v="79"/>
  </r>
  <r>
    <n v="100749"/>
    <x v="44"/>
    <x v="0"/>
    <x v="0"/>
    <x v="0"/>
    <x v="0"/>
    <x v="0"/>
    <x v="0"/>
    <n v="40"/>
  </r>
  <r>
    <n v="101244"/>
    <x v="149"/>
    <x v="1"/>
    <x v="1"/>
    <x v="1"/>
    <x v="0"/>
    <x v="0"/>
    <x v="0"/>
    <n v="70"/>
  </r>
  <r>
    <n v="102275"/>
    <x v="229"/>
    <x v="1"/>
    <x v="1"/>
    <x v="1"/>
    <x v="0"/>
    <x v="0"/>
    <x v="0"/>
    <n v="50"/>
  </r>
  <r>
    <n v="101998"/>
    <x v="130"/>
    <x v="0"/>
    <x v="0"/>
    <x v="0"/>
    <x v="0"/>
    <x v="0"/>
    <x v="0"/>
    <n v="67"/>
  </r>
  <r>
    <n v="100195"/>
    <x v="27"/>
    <x v="1"/>
    <x v="1"/>
    <x v="1"/>
    <x v="0"/>
    <x v="0"/>
    <x v="0"/>
    <n v="85"/>
  </r>
  <r>
    <n v="100173"/>
    <x v="124"/>
    <x v="1"/>
    <x v="1"/>
    <x v="1"/>
    <x v="1"/>
    <x v="0"/>
    <x v="0"/>
    <n v="70"/>
  </r>
  <r>
    <n v="100542"/>
    <x v="91"/>
    <x v="0"/>
    <x v="0"/>
    <x v="0"/>
    <x v="0"/>
    <x v="0"/>
    <x v="0"/>
    <n v="95"/>
  </r>
  <r>
    <n v="101447"/>
    <x v="35"/>
    <x v="0"/>
    <x v="0"/>
    <x v="0"/>
    <x v="0"/>
    <x v="0"/>
    <x v="0"/>
    <n v="79"/>
  </r>
  <r>
    <n v="100830"/>
    <x v="17"/>
    <x v="1"/>
    <x v="1"/>
    <x v="0"/>
    <x v="0"/>
    <x v="0"/>
    <x v="0"/>
    <n v="50"/>
  </r>
  <r>
    <n v="100901"/>
    <x v="96"/>
    <x v="1"/>
    <x v="0"/>
    <x v="0"/>
    <x v="0"/>
    <x v="0"/>
    <x v="0"/>
    <n v="30"/>
  </r>
  <r>
    <n v="102149"/>
    <x v="138"/>
    <x v="1"/>
    <x v="1"/>
    <x v="0"/>
    <x v="0"/>
    <x v="0"/>
    <x v="0"/>
    <n v="80"/>
  </r>
  <r>
    <n v="102007"/>
    <x v="104"/>
    <x v="1"/>
    <x v="0"/>
    <x v="0"/>
    <x v="0"/>
    <x v="0"/>
    <x v="0"/>
    <n v="80"/>
  </r>
  <r>
    <n v="102267"/>
    <x v="146"/>
    <x v="1"/>
    <x v="1"/>
    <x v="0"/>
    <x v="0"/>
    <x v="0"/>
    <x v="0"/>
    <n v="50"/>
  </r>
  <r>
    <n v="101072"/>
    <x v="206"/>
    <x v="1"/>
    <x v="0"/>
    <x v="0"/>
    <x v="0"/>
    <x v="0"/>
    <x v="0"/>
    <n v="69"/>
  </r>
  <r>
    <n v="100551"/>
    <x v="85"/>
    <x v="1"/>
    <x v="1"/>
    <x v="0"/>
    <x v="0"/>
    <x v="0"/>
    <x v="0"/>
    <n v="95"/>
  </r>
  <r>
    <n v="102491"/>
    <x v="202"/>
    <x v="1"/>
    <x v="1"/>
    <x v="1"/>
    <x v="0"/>
    <x v="0"/>
    <x v="0"/>
    <n v="45"/>
  </r>
  <r>
    <n v="101506"/>
    <x v="100"/>
    <x v="1"/>
    <x v="1"/>
    <x v="1"/>
    <x v="1"/>
    <x v="0"/>
    <x v="0"/>
    <n v="70"/>
  </r>
  <r>
    <n v="100369"/>
    <x v="102"/>
    <x v="0"/>
    <x v="0"/>
    <x v="0"/>
    <x v="0"/>
    <x v="0"/>
    <x v="0"/>
    <n v="80"/>
  </r>
  <r>
    <n v="101578"/>
    <x v="14"/>
    <x v="1"/>
    <x v="0"/>
    <x v="0"/>
    <x v="0"/>
    <x v="0"/>
    <x v="0"/>
    <n v="50"/>
  </r>
  <r>
    <n v="101513"/>
    <x v="228"/>
    <x v="1"/>
    <x v="1"/>
    <x v="1"/>
    <x v="0"/>
    <x v="0"/>
    <x v="0"/>
    <n v="95"/>
  </r>
  <r>
    <n v="101363"/>
    <x v="183"/>
    <x v="1"/>
    <x v="1"/>
    <x v="0"/>
    <x v="0"/>
    <x v="0"/>
    <x v="0"/>
    <n v="79"/>
  </r>
  <r>
    <n v="100375"/>
    <x v="228"/>
    <x v="0"/>
    <x v="0"/>
    <x v="0"/>
    <x v="0"/>
    <x v="0"/>
    <x v="0"/>
    <n v="95"/>
  </r>
  <r>
    <n v="100387"/>
    <x v="87"/>
    <x v="1"/>
    <x v="0"/>
    <x v="0"/>
    <x v="0"/>
    <x v="0"/>
    <x v="0"/>
    <n v="75"/>
  </r>
  <r>
    <n v="100707"/>
    <x v="233"/>
    <x v="1"/>
    <x v="1"/>
    <x v="1"/>
    <x v="1"/>
    <x v="0"/>
    <x v="0"/>
    <n v="40"/>
  </r>
  <r>
    <n v="100624"/>
    <x v="134"/>
    <x v="1"/>
    <x v="1"/>
    <x v="1"/>
    <x v="1"/>
    <x v="0"/>
    <x v="0"/>
    <n v="69"/>
  </r>
  <r>
    <n v="101669"/>
    <x v="162"/>
    <x v="1"/>
    <x v="1"/>
    <x v="1"/>
    <x v="1"/>
    <x v="1"/>
    <x v="0"/>
    <n v="77"/>
  </r>
  <r>
    <n v="101232"/>
    <x v="88"/>
    <x v="1"/>
    <x v="0"/>
    <x v="0"/>
    <x v="0"/>
    <x v="0"/>
    <x v="0"/>
    <n v="70"/>
  </r>
  <r>
    <n v="101788"/>
    <x v="34"/>
    <x v="1"/>
    <x v="1"/>
    <x v="0"/>
    <x v="0"/>
    <x v="0"/>
    <x v="0"/>
    <n v="75"/>
  </r>
  <r>
    <n v="100449"/>
    <x v="202"/>
    <x v="1"/>
    <x v="0"/>
    <x v="0"/>
    <x v="0"/>
    <x v="0"/>
    <x v="0"/>
    <n v="70"/>
  </r>
  <r>
    <n v="101879"/>
    <x v="47"/>
    <x v="1"/>
    <x v="0"/>
    <x v="0"/>
    <x v="0"/>
    <x v="0"/>
    <x v="0"/>
    <n v="45"/>
  </r>
  <r>
    <n v="100827"/>
    <x v="96"/>
    <x v="1"/>
    <x v="1"/>
    <x v="1"/>
    <x v="0"/>
    <x v="0"/>
    <x v="0"/>
    <n v="25"/>
  </r>
  <r>
    <n v="101067"/>
    <x v="75"/>
    <x v="0"/>
    <x v="0"/>
    <x v="0"/>
    <x v="0"/>
    <x v="0"/>
    <x v="0"/>
    <n v="80"/>
  </r>
  <r>
    <n v="101388"/>
    <x v="176"/>
    <x v="1"/>
    <x v="1"/>
    <x v="1"/>
    <x v="1"/>
    <x v="1"/>
    <x v="1"/>
    <n v="50"/>
  </r>
  <r>
    <n v="101563"/>
    <x v="78"/>
    <x v="1"/>
    <x v="1"/>
    <x v="1"/>
    <x v="0"/>
    <x v="0"/>
    <x v="0"/>
    <n v="102"/>
  </r>
  <r>
    <n v="100658"/>
    <x v="88"/>
    <x v="1"/>
    <x v="1"/>
    <x v="1"/>
    <x v="0"/>
    <x v="0"/>
    <x v="0"/>
    <n v="75"/>
  </r>
  <r>
    <n v="101390"/>
    <x v="5"/>
    <x v="1"/>
    <x v="0"/>
    <x v="0"/>
    <x v="0"/>
    <x v="0"/>
    <x v="0"/>
    <n v="45"/>
  </r>
  <r>
    <n v="100567"/>
    <x v="147"/>
    <x v="1"/>
    <x v="1"/>
    <x v="1"/>
    <x v="0"/>
    <x v="0"/>
    <x v="0"/>
    <n v="50"/>
  </r>
  <r>
    <n v="101635"/>
    <x v="173"/>
    <x v="1"/>
    <x v="0"/>
    <x v="0"/>
    <x v="0"/>
    <x v="0"/>
    <x v="0"/>
    <n v="45"/>
  </r>
  <r>
    <n v="100999"/>
    <x v="221"/>
    <x v="0"/>
    <x v="0"/>
    <x v="0"/>
    <x v="0"/>
    <x v="0"/>
    <x v="0"/>
    <n v="55"/>
  </r>
  <r>
    <n v="100782"/>
    <x v="140"/>
    <x v="1"/>
    <x v="1"/>
    <x v="1"/>
    <x v="0"/>
    <x v="0"/>
    <x v="0"/>
    <n v="50"/>
  </r>
  <r>
    <n v="100201"/>
    <x v="220"/>
    <x v="1"/>
    <x v="1"/>
    <x v="1"/>
    <x v="1"/>
    <x v="0"/>
    <x v="0"/>
    <n v="79"/>
  </r>
  <r>
    <n v="101803"/>
    <x v="73"/>
    <x v="1"/>
    <x v="0"/>
    <x v="0"/>
    <x v="0"/>
    <x v="0"/>
    <x v="0"/>
    <n v="83"/>
  </r>
  <r>
    <n v="100702"/>
    <x v="122"/>
    <x v="0"/>
    <x v="0"/>
    <x v="0"/>
    <x v="0"/>
    <x v="0"/>
    <x v="0"/>
    <n v="50"/>
  </r>
  <r>
    <n v="101208"/>
    <x v="234"/>
    <x v="0"/>
    <x v="0"/>
    <x v="0"/>
    <x v="0"/>
    <x v="0"/>
    <x v="0"/>
    <n v="77"/>
  </r>
  <r>
    <n v="100417"/>
    <x v="26"/>
    <x v="1"/>
    <x v="1"/>
    <x v="1"/>
    <x v="0"/>
    <x v="0"/>
    <x v="0"/>
    <n v="69"/>
  </r>
  <r>
    <n v="100697"/>
    <x v="147"/>
    <x v="1"/>
    <x v="1"/>
    <x v="0"/>
    <x v="0"/>
    <x v="0"/>
    <x v="0"/>
    <n v="92"/>
  </r>
  <r>
    <n v="101202"/>
    <x v="218"/>
    <x v="1"/>
    <x v="1"/>
    <x v="0"/>
    <x v="0"/>
    <x v="0"/>
    <x v="0"/>
    <n v="40"/>
  </r>
  <r>
    <n v="102142"/>
    <x v="103"/>
    <x v="1"/>
    <x v="1"/>
    <x v="0"/>
    <x v="0"/>
    <x v="0"/>
    <x v="0"/>
    <n v="85"/>
  </r>
  <r>
    <n v="100642"/>
    <x v="121"/>
    <x v="1"/>
    <x v="1"/>
    <x v="1"/>
    <x v="1"/>
    <x v="1"/>
    <x v="0"/>
    <n v="93"/>
  </r>
  <r>
    <n v="101331"/>
    <x v="57"/>
    <x v="1"/>
    <x v="0"/>
    <x v="0"/>
    <x v="0"/>
    <x v="0"/>
    <x v="0"/>
    <n v="85"/>
  </r>
  <r>
    <n v="101286"/>
    <x v="11"/>
    <x v="0"/>
    <x v="0"/>
    <x v="0"/>
    <x v="0"/>
    <x v="0"/>
    <x v="0"/>
    <n v="85"/>
  </r>
  <r>
    <n v="102073"/>
    <x v="79"/>
    <x v="1"/>
    <x v="0"/>
    <x v="0"/>
    <x v="0"/>
    <x v="0"/>
    <x v="0"/>
    <n v="69"/>
  </r>
  <r>
    <n v="102122"/>
    <x v="177"/>
    <x v="1"/>
    <x v="0"/>
    <x v="0"/>
    <x v="0"/>
    <x v="0"/>
    <x v="0"/>
    <n v="92"/>
  </r>
  <r>
    <n v="101449"/>
    <x v="231"/>
    <x v="1"/>
    <x v="1"/>
    <x v="1"/>
    <x v="1"/>
    <x v="0"/>
    <x v="0"/>
    <n v="55"/>
  </r>
  <r>
    <n v="101794"/>
    <x v="132"/>
    <x v="1"/>
    <x v="1"/>
    <x v="1"/>
    <x v="1"/>
    <x v="0"/>
    <x v="0"/>
    <n v="69"/>
  </r>
  <r>
    <n v="101805"/>
    <x v="203"/>
    <x v="1"/>
    <x v="0"/>
    <x v="0"/>
    <x v="0"/>
    <x v="0"/>
    <x v="0"/>
    <n v="77"/>
  </r>
  <r>
    <n v="102457"/>
    <x v="125"/>
    <x v="1"/>
    <x v="1"/>
    <x v="1"/>
    <x v="0"/>
    <x v="0"/>
    <x v="0"/>
    <n v="93"/>
  </r>
  <r>
    <n v="101430"/>
    <x v="235"/>
    <x v="0"/>
    <x v="0"/>
    <x v="0"/>
    <x v="0"/>
    <x v="0"/>
    <x v="0"/>
    <n v="75"/>
  </r>
  <r>
    <n v="100424"/>
    <x v="20"/>
    <x v="1"/>
    <x v="0"/>
    <x v="0"/>
    <x v="0"/>
    <x v="0"/>
    <x v="0"/>
    <n v="75"/>
  </r>
  <r>
    <n v="101816"/>
    <x v="141"/>
    <x v="1"/>
    <x v="1"/>
    <x v="1"/>
    <x v="1"/>
    <x v="1"/>
    <x v="0"/>
    <n v="69"/>
  </r>
  <r>
    <n v="102210"/>
    <x v="236"/>
    <x v="1"/>
    <x v="0"/>
    <x v="0"/>
    <x v="0"/>
    <x v="0"/>
    <x v="0"/>
    <n v="75"/>
  </r>
  <r>
    <n v="100504"/>
    <x v="44"/>
    <x v="1"/>
    <x v="0"/>
    <x v="0"/>
    <x v="0"/>
    <x v="0"/>
    <x v="0"/>
    <n v="25"/>
  </r>
  <r>
    <n v="101051"/>
    <x v="237"/>
    <x v="1"/>
    <x v="1"/>
    <x v="0"/>
    <x v="0"/>
    <x v="0"/>
    <x v="0"/>
    <n v="45"/>
  </r>
  <r>
    <n v="101391"/>
    <x v="106"/>
    <x v="0"/>
    <x v="0"/>
    <x v="0"/>
    <x v="0"/>
    <x v="0"/>
    <x v="0"/>
    <n v="79"/>
  </r>
  <r>
    <n v="101221"/>
    <x v="23"/>
    <x v="0"/>
    <x v="0"/>
    <x v="0"/>
    <x v="0"/>
    <x v="0"/>
    <x v="0"/>
    <n v="25"/>
  </r>
  <r>
    <n v="100296"/>
    <x v="238"/>
    <x v="0"/>
    <x v="0"/>
    <x v="0"/>
    <x v="0"/>
    <x v="0"/>
    <x v="0"/>
    <n v="85"/>
  </r>
  <r>
    <n v="101479"/>
    <x v="239"/>
    <x v="0"/>
    <x v="0"/>
    <x v="0"/>
    <x v="0"/>
    <x v="0"/>
    <x v="0"/>
    <n v="30"/>
  </r>
  <r>
    <n v="101592"/>
    <x v="217"/>
    <x v="1"/>
    <x v="1"/>
    <x v="1"/>
    <x v="0"/>
    <x v="0"/>
    <x v="0"/>
    <n v="80"/>
  </r>
  <r>
    <n v="102383"/>
    <x v="166"/>
    <x v="1"/>
    <x v="1"/>
    <x v="1"/>
    <x v="0"/>
    <x v="0"/>
    <x v="0"/>
    <n v="73"/>
  </r>
  <r>
    <n v="102387"/>
    <x v="218"/>
    <x v="1"/>
    <x v="0"/>
    <x v="0"/>
    <x v="0"/>
    <x v="0"/>
    <x v="0"/>
    <n v="75"/>
  </r>
  <r>
    <n v="100980"/>
    <x v="43"/>
    <x v="1"/>
    <x v="1"/>
    <x v="0"/>
    <x v="0"/>
    <x v="0"/>
    <x v="0"/>
    <n v="85"/>
  </r>
  <r>
    <n v="100835"/>
    <x v="180"/>
    <x v="1"/>
    <x v="1"/>
    <x v="1"/>
    <x v="1"/>
    <x v="1"/>
    <x v="0"/>
    <n v="40"/>
  </r>
  <r>
    <n v="101353"/>
    <x v="200"/>
    <x v="1"/>
    <x v="0"/>
    <x v="0"/>
    <x v="0"/>
    <x v="0"/>
    <x v="0"/>
    <n v="55"/>
  </r>
  <r>
    <n v="100700"/>
    <x v="145"/>
    <x v="1"/>
    <x v="1"/>
    <x v="1"/>
    <x v="1"/>
    <x v="0"/>
    <x v="0"/>
    <n v="40"/>
  </r>
  <r>
    <n v="102293"/>
    <x v="31"/>
    <x v="1"/>
    <x v="1"/>
    <x v="0"/>
    <x v="0"/>
    <x v="0"/>
    <x v="0"/>
    <n v="69"/>
  </r>
  <r>
    <n v="100859"/>
    <x v="60"/>
    <x v="1"/>
    <x v="1"/>
    <x v="1"/>
    <x v="1"/>
    <x v="1"/>
    <x v="1"/>
    <n v="75"/>
  </r>
  <r>
    <n v="100622"/>
    <x v="81"/>
    <x v="1"/>
    <x v="1"/>
    <x v="0"/>
    <x v="0"/>
    <x v="0"/>
    <x v="0"/>
    <n v="85"/>
  </r>
  <r>
    <n v="100126"/>
    <x v="70"/>
    <x v="1"/>
    <x v="0"/>
    <x v="0"/>
    <x v="0"/>
    <x v="0"/>
    <x v="0"/>
    <n v="85"/>
  </r>
  <r>
    <n v="101485"/>
    <x v="240"/>
    <x v="1"/>
    <x v="0"/>
    <x v="0"/>
    <x v="0"/>
    <x v="0"/>
    <x v="0"/>
    <n v="80"/>
  </r>
  <r>
    <n v="100159"/>
    <x v="27"/>
    <x v="1"/>
    <x v="1"/>
    <x v="1"/>
    <x v="0"/>
    <x v="0"/>
    <x v="0"/>
    <n v="75"/>
  </r>
  <r>
    <n v="100165"/>
    <x v="70"/>
    <x v="0"/>
    <x v="0"/>
    <x v="0"/>
    <x v="0"/>
    <x v="0"/>
    <x v="0"/>
    <n v="83"/>
  </r>
  <r>
    <n v="100120"/>
    <x v="26"/>
    <x v="1"/>
    <x v="1"/>
    <x v="1"/>
    <x v="1"/>
    <x v="1"/>
    <x v="1"/>
    <n v="75"/>
  </r>
  <r>
    <n v="102151"/>
    <x v="134"/>
    <x v="1"/>
    <x v="1"/>
    <x v="1"/>
    <x v="1"/>
    <x v="0"/>
    <x v="0"/>
    <n v="75"/>
  </r>
  <r>
    <n v="101474"/>
    <x v="72"/>
    <x v="1"/>
    <x v="1"/>
    <x v="1"/>
    <x v="0"/>
    <x v="0"/>
    <x v="0"/>
    <n v="95"/>
  </r>
  <r>
    <n v="101371"/>
    <x v="92"/>
    <x v="1"/>
    <x v="1"/>
    <x v="1"/>
    <x v="0"/>
    <x v="0"/>
    <x v="0"/>
    <n v="70"/>
  </r>
  <r>
    <n v="100213"/>
    <x v="241"/>
    <x v="1"/>
    <x v="1"/>
    <x v="1"/>
    <x v="0"/>
    <x v="0"/>
    <x v="0"/>
    <n v="25"/>
  </r>
  <r>
    <n v="100388"/>
    <x v="129"/>
    <x v="0"/>
    <x v="0"/>
    <x v="0"/>
    <x v="0"/>
    <x v="0"/>
    <x v="0"/>
    <n v="75"/>
  </r>
  <r>
    <n v="102209"/>
    <x v="157"/>
    <x v="0"/>
    <x v="0"/>
    <x v="0"/>
    <x v="0"/>
    <x v="0"/>
    <x v="0"/>
    <n v="75"/>
  </r>
  <r>
    <n v="101829"/>
    <x v="57"/>
    <x v="1"/>
    <x v="1"/>
    <x v="1"/>
    <x v="1"/>
    <x v="1"/>
    <x v="1"/>
    <n v="77"/>
  </r>
  <r>
    <n v="101665"/>
    <x v="242"/>
    <x v="1"/>
    <x v="1"/>
    <x v="1"/>
    <x v="0"/>
    <x v="0"/>
    <x v="0"/>
    <n v="80"/>
  </r>
  <r>
    <n v="100295"/>
    <x v="1"/>
    <x v="1"/>
    <x v="1"/>
    <x v="0"/>
    <x v="0"/>
    <x v="0"/>
    <x v="0"/>
    <n v="30"/>
  </r>
  <r>
    <n v="101123"/>
    <x v="61"/>
    <x v="1"/>
    <x v="1"/>
    <x v="0"/>
    <x v="0"/>
    <x v="0"/>
    <x v="0"/>
    <n v="70"/>
  </r>
  <r>
    <n v="101078"/>
    <x v="86"/>
    <x v="1"/>
    <x v="0"/>
    <x v="0"/>
    <x v="0"/>
    <x v="0"/>
    <x v="0"/>
    <n v="40"/>
  </r>
  <r>
    <n v="101633"/>
    <x v="159"/>
    <x v="0"/>
    <x v="0"/>
    <x v="0"/>
    <x v="0"/>
    <x v="0"/>
    <x v="0"/>
    <n v="70"/>
  </r>
  <r>
    <n v="101071"/>
    <x v="211"/>
    <x v="1"/>
    <x v="0"/>
    <x v="0"/>
    <x v="0"/>
    <x v="0"/>
    <x v="0"/>
    <n v="102"/>
  </r>
  <r>
    <n v="102393"/>
    <x v="79"/>
    <x v="1"/>
    <x v="1"/>
    <x v="1"/>
    <x v="0"/>
    <x v="0"/>
    <x v="0"/>
    <n v="55"/>
  </r>
  <r>
    <n v="100037"/>
    <x v="111"/>
    <x v="1"/>
    <x v="0"/>
    <x v="0"/>
    <x v="0"/>
    <x v="0"/>
    <x v="0"/>
    <n v="80"/>
  </r>
  <r>
    <n v="102264"/>
    <x v="59"/>
    <x v="1"/>
    <x v="1"/>
    <x v="1"/>
    <x v="0"/>
    <x v="0"/>
    <x v="0"/>
    <n v="50"/>
  </r>
  <r>
    <n v="101589"/>
    <x v="135"/>
    <x v="1"/>
    <x v="0"/>
    <x v="0"/>
    <x v="0"/>
    <x v="0"/>
    <x v="0"/>
    <n v="55"/>
  </r>
  <r>
    <n v="102065"/>
    <x v="243"/>
    <x v="1"/>
    <x v="1"/>
    <x v="1"/>
    <x v="0"/>
    <x v="0"/>
    <x v="0"/>
    <n v="50"/>
  </r>
  <r>
    <n v="101070"/>
    <x v="56"/>
    <x v="0"/>
    <x v="0"/>
    <x v="0"/>
    <x v="0"/>
    <x v="0"/>
    <x v="0"/>
    <n v="55"/>
  </r>
  <r>
    <n v="102362"/>
    <x v="207"/>
    <x v="1"/>
    <x v="0"/>
    <x v="0"/>
    <x v="0"/>
    <x v="0"/>
    <x v="0"/>
    <n v="83"/>
  </r>
  <r>
    <n v="101639"/>
    <x v="28"/>
    <x v="1"/>
    <x v="1"/>
    <x v="0"/>
    <x v="0"/>
    <x v="0"/>
    <x v="0"/>
    <n v="102"/>
  </r>
  <r>
    <n v="102146"/>
    <x v="146"/>
    <x v="1"/>
    <x v="1"/>
    <x v="0"/>
    <x v="0"/>
    <x v="0"/>
    <x v="0"/>
    <n v="45"/>
  </r>
  <r>
    <n v="102199"/>
    <x v="100"/>
    <x v="0"/>
    <x v="0"/>
    <x v="0"/>
    <x v="0"/>
    <x v="0"/>
    <x v="0"/>
    <n v="75"/>
  </r>
  <r>
    <n v="100081"/>
    <x v="244"/>
    <x v="1"/>
    <x v="1"/>
    <x v="1"/>
    <x v="1"/>
    <x v="1"/>
    <x v="0"/>
    <n v="69"/>
  </r>
  <r>
    <n v="101366"/>
    <x v="116"/>
    <x v="0"/>
    <x v="0"/>
    <x v="0"/>
    <x v="0"/>
    <x v="0"/>
    <x v="0"/>
    <n v="75"/>
  </r>
  <r>
    <n v="100034"/>
    <x v="55"/>
    <x v="1"/>
    <x v="0"/>
    <x v="0"/>
    <x v="0"/>
    <x v="0"/>
    <x v="0"/>
    <n v="51"/>
  </r>
  <r>
    <n v="100030"/>
    <x v="81"/>
    <x v="1"/>
    <x v="1"/>
    <x v="1"/>
    <x v="1"/>
    <x v="1"/>
    <x v="0"/>
    <n v="70"/>
  </r>
  <r>
    <n v="101167"/>
    <x v="182"/>
    <x v="1"/>
    <x v="1"/>
    <x v="1"/>
    <x v="0"/>
    <x v="0"/>
    <x v="0"/>
    <n v="50"/>
  </r>
  <r>
    <n v="101535"/>
    <x v="123"/>
    <x v="0"/>
    <x v="0"/>
    <x v="0"/>
    <x v="0"/>
    <x v="0"/>
    <x v="0"/>
    <n v="102"/>
  </r>
  <r>
    <n v="100841"/>
    <x v="17"/>
    <x v="1"/>
    <x v="1"/>
    <x v="1"/>
    <x v="1"/>
    <x v="1"/>
    <x v="0"/>
    <n v="45"/>
  </r>
  <r>
    <n v="101623"/>
    <x v="6"/>
    <x v="1"/>
    <x v="1"/>
    <x v="1"/>
    <x v="0"/>
    <x v="0"/>
    <x v="0"/>
    <n v="50"/>
  </r>
  <r>
    <n v="100214"/>
    <x v="107"/>
    <x v="1"/>
    <x v="1"/>
    <x v="1"/>
    <x v="1"/>
    <x v="0"/>
    <x v="0"/>
    <n v="55"/>
  </r>
  <r>
    <n v="100799"/>
    <x v="76"/>
    <x v="1"/>
    <x v="1"/>
    <x v="1"/>
    <x v="1"/>
    <x v="0"/>
    <x v="0"/>
    <n v="73"/>
  </r>
  <r>
    <n v="101667"/>
    <x v="181"/>
    <x v="1"/>
    <x v="1"/>
    <x v="1"/>
    <x v="0"/>
    <x v="0"/>
    <x v="0"/>
    <n v="70"/>
  </r>
  <r>
    <n v="101920"/>
    <x v="54"/>
    <x v="1"/>
    <x v="1"/>
    <x v="1"/>
    <x v="0"/>
    <x v="0"/>
    <x v="0"/>
    <n v="55"/>
  </r>
  <r>
    <n v="100242"/>
    <x v="163"/>
    <x v="1"/>
    <x v="0"/>
    <x v="0"/>
    <x v="0"/>
    <x v="0"/>
    <x v="0"/>
    <n v="75"/>
  </r>
  <r>
    <n v="100771"/>
    <x v="94"/>
    <x v="1"/>
    <x v="1"/>
    <x v="1"/>
    <x v="1"/>
    <x v="0"/>
    <x v="0"/>
    <n v="80"/>
  </r>
  <r>
    <n v="101832"/>
    <x v="99"/>
    <x v="0"/>
    <x v="0"/>
    <x v="0"/>
    <x v="0"/>
    <x v="0"/>
    <x v="0"/>
    <n v="55"/>
  </r>
  <r>
    <n v="102459"/>
    <x v="212"/>
    <x v="0"/>
    <x v="0"/>
    <x v="0"/>
    <x v="0"/>
    <x v="0"/>
    <x v="0"/>
    <n v="75"/>
  </r>
  <r>
    <n v="100533"/>
    <x v="48"/>
    <x v="0"/>
    <x v="0"/>
    <x v="0"/>
    <x v="0"/>
    <x v="0"/>
    <x v="0"/>
    <n v="40"/>
  </r>
  <r>
    <n v="101577"/>
    <x v="245"/>
    <x v="1"/>
    <x v="1"/>
    <x v="1"/>
    <x v="0"/>
    <x v="0"/>
    <x v="0"/>
    <n v="75"/>
  </r>
  <r>
    <n v="101736"/>
    <x v="168"/>
    <x v="0"/>
    <x v="0"/>
    <x v="0"/>
    <x v="0"/>
    <x v="0"/>
    <x v="0"/>
    <n v="80"/>
  </r>
  <r>
    <n v="100400"/>
    <x v="196"/>
    <x v="1"/>
    <x v="1"/>
    <x v="1"/>
    <x v="1"/>
    <x v="1"/>
    <x v="0"/>
    <n v="93"/>
  </r>
  <r>
    <n v="101142"/>
    <x v="229"/>
    <x v="1"/>
    <x v="1"/>
    <x v="0"/>
    <x v="0"/>
    <x v="0"/>
    <x v="0"/>
    <n v="75"/>
  </r>
  <r>
    <n v="101427"/>
    <x v="189"/>
    <x v="0"/>
    <x v="0"/>
    <x v="0"/>
    <x v="0"/>
    <x v="0"/>
    <x v="0"/>
    <n v="75"/>
  </r>
  <r>
    <n v="100663"/>
    <x v="63"/>
    <x v="1"/>
    <x v="1"/>
    <x v="1"/>
    <x v="0"/>
    <x v="0"/>
    <x v="0"/>
    <n v="85"/>
  </r>
  <r>
    <n v="100775"/>
    <x v="114"/>
    <x v="1"/>
    <x v="0"/>
    <x v="0"/>
    <x v="0"/>
    <x v="0"/>
    <x v="0"/>
    <n v="77"/>
  </r>
  <r>
    <n v="100964"/>
    <x v="26"/>
    <x v="1"/>
    <x v="1"/>
    <x v="0"/>
    <x v="0"/>
    <x v="0"/>
    <x v="0"/>
    <n v="69"/>
  </r>
  <r>
    <n v="101765"/>
    <x v="95"/>
    <x v="1"/>
    <x v="1"/>
    <x v="1"/>
    <x v="1"/>
    <x v="1"/>
    <x v="0"/>
    <n v="10000"/>
  </r>
  <r>
    <n v="101483"/>
    <x v="232"/>
    <x v="1"/>
    <x v="1"/>
    <x v="0"/>
    <x v="0"/>
    <x v="0"/>
    <x v="0"/>
    <n v="70"/>
  </r>
  <r>
    <n v="102220"/>
    <x v="74"/>
    <x v="1"/>
    <x v="0"/>
    <x v="0"/>
    <x v="0"/>
    <x v="0"/>
    <x v="0"/>
    <n v="85"/>
  </r>
  <r>
    <n v="100083"/>
    <x v="30"/>
    <x v="1"/>
    <x v="1"/>
    <x v="0"/>
    <x v="0"/>
    <x v="0"/>
    <x v="0"/>
    <n v="69"/>
  </r>
  <r>
    <n v="100327"/>
    <x v="147"/>
    <x v="1"/>
    <x v="1"/>
    <x v="1"/>
    <x v="1"/>
    <x v="0"/>
    <x v="0"/>
    <n v="93"/>
  </r>
  <r>
    <n v="102439"/>
    <x v="36"/>
    <x v="1"/>
    <x v="0"/>
    <x v="0"/>
    <x v="0"/>
    <x v="0"/>
    <x v="0"/>
    <n v="75"/>
  </r>
  <r>
    <n v="101685"/>
    <x v="55"/>
    <x v="0"/>
    <x v="0"/>
    <x v="0"/>
    <x v="0"/>
    <x v="0"/>
    <x v="0"/>
    <n v="77"/>
  </r>
  <r>
    <n v="102458"/>
    <x v="79"/>
    <x v="1"/>
    <x v="1"/>
    <x v="0"/>
    <x v="0"/>
    <x v="0"/>
    <x v="0"/>
    <n v="75"/>
  </r>
  <r>
    <n v="101424"/>
    <x v="123"/>
    <x v="1"/>
    <x v="1"/>
    <x v="1"/>
    <x v="0"/>
    <x v="0"/>
    <x v="0"/>
    <n v="102"/>
  </r>
  <r>
    <n v="100478"/>
    <x v="246"/>
    <x v="1"/>
    <x v="1"/>
    <x v="1"/>
    <x v="1"/>
    <x v="0"/>
    <x v="0"/>
    <n v="100"/>
  </r>
  <r>
    <n v="101826"/>
    <x v="213"/>
    <x v="1"/>
    <x v="1"/>
    <x v="1"/>
    <x v="1"/>
    <x v="1"/>
    <x v="0"/>
    <n v="75"/>
  </r>
  <r>
    <n v="100187"/>
    <x v="40"/>
    <x v="0"/>
    <x v="0"/>
    <x v="0"/>
    <x v="0"/>
    <x v="0"/>
    <x v="0"/>
    <n v="55"/>
  </r>
  <r>
    <n v="101163"/>
    <x v="242"/>
    <x v="1"/>
    <x v="0"/>
    <x v="0"/>
    <x v="0"/>
    <x v="0"/>
    <x v="0"/>
    <n v="85"/>
  </r>
  <r>
    <n v="100936"/>
    <x v="11"/>
    <x v="0"/>
    <x v="0"/>
    <x v="0"/>
    <x v="0"/>
    <x v="0"/>
    <x v="0"/>
    <n v="69"/>
  </r>
  <r>
    <n v="101155"/>
    <x v="247"/>
    <x v="1"/>
    <x v="0"/>
    <x v="0"/>
    <x v="0"/>
    <x v="0"/>
    <x v="0"/>
    <n v="25"/>
  </r>
  <r>
    <n v="100182"/>
    <x v="63"/>
    <x v="1"/>
    <x v="0"/>
    <x v="0"/>
    <x v="0"/>
    <x v="0"/>
    <x v="0"/>
    <n v="75"/>
  </r>
  <r>
    <n v="100996"/>
    <x v="248"/>
    <x v="0"/>
    <x v="0"/>
    <x v="0"/>
    <x v="0"/>
    <x v="0"/>
    <x v="0"/>
    <n v="85"/>
  </r>
  <r>
    <n v="100705"/>
    <x v="87"/>
    <x v="1"/>
    <x v="1"/>
    <x v="1"/>
    <x v="1"/>
    <x v="1"/>
    <x v="0"/>
    <n v="80"/>
  </r>
  <r>
    <n v="102368"/>
    <x v="161"/>
    <x v="0"/>
    <x v="0"/>
    <x v="0"/>
    <x v="0"/>
    <x v="0"/>
    <x v="0"/>
    <n v="80"/>
  </r>
  <r>
    <n v="102192"/>
    <x v="206"/>
    <x v="0"/>
    <x v="0"/>
    <x v="0"/>
    <x v="0"/>
    <x v="0"/>
    <x v="0"/>
    <n v="85"/>
  </r>
  <r>
    <n v="101044"/>
    <x v="58"/>
    <x v="1"/>
    <x v="0"/>
    <x v="0"/>
    <x v="0"/>
    <x v="0"/>
    <x v="0"/>
    <n v="40"/>
  </r>
  <r>
    <n v="101551"/>
    <x v="42"/>
    <x v="0"/>
    <x v="0"/>
    <x v="0"/>
    <x v="0"/>
    <x v="0"/>
    <x v="0"/>
    <n v="93"/>
  </r>
  <r>
    <n v="101836"/>
    <x v="190"/>
    <x v="1"/>
    <x v="1"/>
    <x v="1"/>
    <x v="1"/>
    <x v="1"/>
    <x v="0"/>
    <n v="92"/>
  </r>
  <r>
    <n v="101733"/>
    <x v="51"/>
    <x v="1"/>
    <x v="0"/>
    <x v="0"/>
    <x v="0"/>
    <x v="0"/>
    <x v="0"/>
    <n v="30"/>
  </r>
  <r>
    <n v="102419"/>
    <x v="157"/>
    <x v="0"/>
    <x v="0"/>
    <x v="0"/>
    <x v="0"/>
    <x v="0"/>
    <x v="0"/>
    <n v="75"/>
  </r>
  <r>
    <n v="102484"/>
    <x v="160"/>
    <x v="1"/>
    <x v="1"/>
    <x v="1"/>
    <x v="0"/>
    <x v="0"/>
    <x v="0"/>
    <n v="45"/>
  </r>
  <r>
    <n v="100868"/>
    <x v="70"/>
    <x v="1"/>
    <x v="1"/>
    <x v="0"/>
    <x v="0"/>
    <x v="0"/>
    <x v="0"/>
    <n v="75"/>
  </r>
  <r>
    <n v="100654"/>
    <x v="143"/>
    <x v="1"/>
    <x v="1"/>
    <x v="1"/>
    <x v="1"/>
    <x v="0"/>
    <x v="0"/>
    <n v="50"/>
  </r>
  <r>
    <n v="102431"/>
    <x v="140"/>
    <x v="1"/>
    <x v="0"/>
    <x v="0"/>
    <x v="0"/>
    <x v="0"/>
    <x v="0"/>
    <n v="50"/>
  </r>
  <r>
    <n v="100764"/>
    <x v="116"/>
    <x v="1"/>
    <x v="1"/>
    <x v="0"/>
    <x v="0"/>
    <x v="0"/>
    <x v="0"/>
    <n v="55"/>
  </r>
  <r>
    <n v="100734"/>
    <x v="202"/>
    <x v="0"/>
    <x v="0"/>
    <x v="0"/>
    <x v="0"/>
    <x v="0"/>
    <x v="0"/>
    <n v="77"/>
  </r>
  <r>
    <n v="101274"/>
    <x v="249"/>
    <x v="1"/>
    <x v="1"/>
    <x v="1"/>
    <x v="1"/>
    <x v="1"/>
    <x v="1"/>
    <n v="92"/>
  </r>
  <r>
    <n v="101235"/>
    <x v="66"/>
    <x v="1"/>
    <x v="1"/>
    <x v="1"/>
    <x v="0"/>
    <x v="0"/>
    <x v="0"/>
    <n v="55"/>
  </r>
  <r>
    <n v="101695"/>
    <x v="141"/>
    <x v="1"/>
    <x v="1"/>
    <x v="0"/>
    <x v="0"/>
    <x v="0"/>
    <x v="0"/>
    <n v="45"/>
  </r>
  <r>
    <n v="101201"/>
    <x v="49"/>
    <x v="0"/>
    <x v="0"/>
    <x v="0"/>
    <x v="0"/>
    <x v="0"/>
    <x v="0"/>
    <n v="25"/>
  </r>
  <r>
    <n v="101645"/>
    <x v="36"/>
    <x v="1"/>
    <x v="1"/>
    <x v="1"/>
    <x v="0"/>
    <x v="0"/>
    <x v="0"/>
    <n v="69"/>
  </r>
  <r>
    <n v="102139"/>
    <x v="205"/>
    <x v="1"/>
    <x v="1"/>
    <x v="0"/>
    <x v="0"/>
    <x v="0"/>
    <x v="0"/>
    <n v="80"/>
  </r>
  <r>
    <n v="100148"/>
    <x v="17"/>
    <x v="1"/>
    <x v="1"/>
    <x v="1"/>
    <x v="1"/>
    <x v="0"/>
    <x v="0"/>
    <n v="50"/>
  </r>
  <r>
    <n v="101735"/>
    <x v="169"/>
    <x v="1"/>
    <x v="1"/>
    <x v="1"/>
    <x v="1"/>
    <x v="1"/>
    <x v="0"/>
    <n v="69"/>
  </r>
  <r>
    <n v="100088"/>
    <x v="207"/>
    <x v="1"/>
    <x v="0"/>
    <x v="0"/>
    <x v="0"/>
    <x v="0"/>
    <x v="0"/>
    <n v="77"/>
  </r>
  <r>
    <n v="101252"/>
    <x v="48"/>
    <x v="1"/>
    <x v="0"/>
    <x v="0"/>
    <x v="0"/>
    <x v="0"/>
    <x v="0"/>
    <n v="40"/>
  </r>
  <r>
    <n v="102454"/>
    <x v="204"/>
    <x v="1"/>
    <x v="1"/>
    <x v="1"/>
    <x v="0"/>
    <x v="0"/>
    <x v="0"/>
    <n v="51"/>
  </r>
  <r>
    <n v="102174"/>
    <x v="87"/>
    <x v="1"/>
    <x v="1"/>
    <x v="1"/>
    <x v="0"/>
    <x v="0"/>
    <x v="0"/>
    <n v="75"/>
  </r>
  <r>
    <n v="101119"/>
    <x v="132"/>
    <x v="1"/>
    <x v="1"/>
    <x v="1"/>
    <x v="0"/>
    <x v="0"/>
    <x v="0"/>
    <n v="50"/>
  </r>
  <r>
    <n v="101342"/>
    <x v="173"/>
    <x v="0"/>
    <x v="0"/>
    <x v="0"/>
    <x v="0"/>
    <x v="0"/>
    <x v="0"/>
    <n v="77"/>
  </r>
  <r>
    <n v="102183"/>
    <x v="48"/>
    <x v="1"/>
    <x v="0"/>
    <x v="0"/>
    <x v="0"/>
    <x v="0"/>
    <x v="0"/>
    <n v="93"/>
  </r>
  <r>
    <n v="102195"/>
    <x v="155"/>
    <x v="1"/>
    <x v="1"/>
    <x v="1"/>
    <x v="0"/>
    <x v="0"/>
    <x v="0"/>
    <n v="79"/>
  </r>
  <r>
    <n v="101304"/>
    <x v="108"/>
    <x v="1"/>
    <x v="1"/>
    <x v="1"/>
    <x v="0"/>
    <x v="0"/>
    <x v="0"/>
    <n v="80"/>
  </r>
  <r>
    <n v="101831"/>
    <x v="222"/>
    <x v="1"/>
    <x v="1"/>
    <x v="1"/>
    <x v="0"/>
    <x v="0"/>
    <x v="0"/>
    <n v="69"/>
  </r>
  <r>
    <n v="101164"/>
    <x v="122"/>
    <x v="0"/>
    <x v="0"/>
    <x v="0"/>
    <x v="0"/>
    <x v="0"/>
    <x v="0"/>
    <n v="85"/>
  </r>
  <r>
    <n v="100472"/>
    <x v="191"/>
    <x v="1"/>
    <x v="1"/>
    <x v="1"/>
    <x v="0"/>
    <x v="0"/>
    <x v="0"/>
    <n v="80"/>
  </r>
  <r>
    <n v="102180"/>
    <x v="62"/>
    <x v="1"/>
    <x v="0"/>
    <x v="0"/>
    <x v="0"/>
    <x v="0"/>
    <x v="0"/>
    <n v="70"/>
  </r>
  <r>
    <n v="101866"/>
    <x v="69"/>
    <x v="1"/>
    <x v="1"/>
    <x v="0"/>
    <x v="0"/>
    <x v="0"/>
    <x v="0"/>
    <n v="40"/>
  </r>
  <r>
    <n v="100845"/>
    <x v="94"/>
    <x v="1"/>
    <x v="1"/>
    <x v="1"/>
    <x v="0"/>
    <x v="0"/>
    <x v="0"/>
    <n v="45"/>
  </r>
  <r>
    <n v="100353"/>
    <x v="129"/>
    <x v="1"/>
    <x v="1"/>
    <x v="0"/>
    <x v="0"/>
    <x v="0"/>
    <x v="0"/>
    <n v="55"/>
  </r>
  <r>
    <n v="100467"/>
    <x v="175"/>
    <x v="1"/>
    <x v="1"/>
    <x v="0"/>
    <x v="0"/>
    <x v="0"/>
    <x v="0"/>
    <n v="50"/>
  </r>
  <r>
    <n v="101664"/>
    <x v="249"/>
    <x v="0"/>
    <x v="0"/>
    <x v="0"/>
    <x v="0"/>
    <x v="0"/>
    <x v="0"/>
    <n v="75"/>
  </r>
  <r>
    <n v="102348"/>
    <x v="197"/>
    <x v="0"/>
    <x v="0"/>
    <x v="0"/>
    <x v="0"/>
    <x v="0"/>
    <x v="0"/>
    <n v="45"/>
  </r>
  <r>
    <n v="101108"/>
    <x v="142"/>
    <x v="1"/>
    <x v="1"/>
    <x v="1"/>
    <x v="0"/>
    <x v="0"/>
    <x v="0"/>
    <n v="79"/>
  </r>
  <r>
    <n v="101122"/>
    <x v="205"/>
    <x v="1"/>
    <x v="1"/>
    <x v="1"/>
    <x v="0"/>
    <x v="0"/>
    <x v="0"/>
    <n v="93"/>
  </r>
  <r>
    <n v="100373"/>
    <x v="206"/>
    <x v="1"/>
    <x v="1"/>
    <x v="0"/>
    <x v="0"/>
    <x v="0"/>
    <x v="0"/>
    <n v="50"/>
  </r>
  <r>
    <n v="101627"/>
    <x v="96"/>
    <x v="1"/>
    <x v="1"/>
    <x v="1"/>
    <x v="0"/>
    <x v="0"/>
    <x v="0"/>
    <n v="30"/>
  </r>
  <r>
    <n v="101971"/>
    <x v="246"/>
    <x v="1"/>
    <x v="1"/>
    <x v="1"/>
    <x v="1"/>
    <x v="0"/>
    <x v="0"/>
    <n v="93"/>
  </r>
  <r>
    <n v="100972"/>
    <x v="92"/>
    <x v="1"/>
    <x v="0"/>
    <x v="0"/>
    <x v="0"/>
    <x v="0"/>
    <x v="0"/>
    <n v="83"/>
  </r>
  <r>
    <n v="100514"/>
    <x v="93"/>
    <x v="1"/>
    <x v="0"/>
    <x v="0"/>
    <x v="0"/>
    <x v="0"/>
    <x v="0"/>
    <n v="50"/>
  </r>
  <r>
    <n v="101886"/>
    <x v="4"/>
    <x v="1"/>
    <x v="1"/>
    <x v="1"/>
    <x v="0"/>
    <x v="0"/>
    <x v="0"/>
    <n v="85"/>
  </r>
  <r>
    <n v="100406"/>
    <x v="250"/>
    <x v="1"/>
    <x v="1"/>
    <x v="0"/>
    <x v="0"/>
    <x v="0"/>
    <x v="0"/>
    <n v="85"/>
  </r>
  <r>
    <n v="101693"/>
    <x v="251"/>
    <x v="1"/>
    <x v="1"/>
    <x v="1"/>
    <x v="1"/>
    <x v="0"/>
    <x v="0"/>
    <n v="40"/>
  </r>
  <r>
    <n v="100462"/>
    <x v="103"/>
    <x v="1"/>
    <x v="0"/>
    <x v="0"/>
    <x v="0"/>
    <x v="0"/>
    <x v="0"/>
    <n v="77"/>
  </r>
  <r>
    <n v="101338"/>
    <x v="9"/>
    <x v="1"/>
    <x v="1"/>
    <x v="1"/>
    <x v="1"/>
    <x v="1"/>
    <x v="0"/>
    <n v="75"/>
  </r>
  <r>
    <n v="101658"/>
    <x v="104"/>
    <x v="1"/>
    <x v="1"/>
    <x v="0"/>
    <x v="0"/>
    <x v="0"/>
    <x v="0"/>
    <n v="83"/>
  </r>
  <r>
    <n v="100977"/>
    <x v="133"/>
    <x v="0"/>
    <x v="0"/>
    <x v="0"/>
    <x v="0"/>
    <x v="0"/>
    <x v="0"/>
    <n v="95"/>
  </r>
  <r>
    <n v="101486"/>
    <x v="250"/>
    <x v="0"/>
    <x v="0"/>
    <x v="0"/>
    <x v="0"/>
    <x v="0"/>
    <x v="0"/>
    <n v="73"/>
  </r>
  <r>
    <n v="100454"/>
    <x v="142"/>
    <x v="1"/>
    <x v="1"/>
    <x v="1"/>
    <x v="1"/>
    <x v="0"/>
    <x v="0"/>
    <n v="55"/>
  </r>
  <r>
    <n v="100231"/>
    <x v="135"/>
    <x v="0"/>
    <x v="0"/>
    <x v="0"/>
    <x v="0"/>
    <x v="0"/>
    <x v="0"/>
    <n v="80"/>
  </r>
  <r>
    <n v="102312"/>
    <x v="25"/>
    <x v="1"/>
    <x v="1"/>
    <x v="0"/>
    <x v="0"/>
    <x v="0"/>
    <x v="0"/>
    <n v="30"/>
  </r>
  <r>
    <n v="102076"/>
    <x v="89"/>
    <x v="0"/>
    <x v="0"/>
    <x v="0"/>
    <x v="0"/>
    <x v="0"/>
    <x v="0"/>
    <n v="50"/>
  </r>
  <r>
    <n v="100534"/>
    <x v="137"/>
    <x v="0"/>
    <x v="0"/>
    <x v="0"/>
    <x v="0"/>
    <x v="0"/>
    <x v="0"/>
    <n v="45"/>
  </r>
  <r>
    <n v="101068"/>
    <x v="6"/>
    <x v="1"/>
    <x v="1"/>
    <x v="1"/>
    <x v="0"/>
    <x v="0"/>
    <x v="0"/>
    <n v="80"/>
  </r>
  <r>
    <n v="101564"/>
    <x v="96"/>
    <x v="1"/>
    <x v="1"/>
    <x v="0"/>
    <x v="0"/>
    <x v="0"/>
    <x v="0"/>
    <n v="30"/>
  </r>
  <r>
    <n v="101258"/>
    <x v="110"/>
    <x v="1"/>
    <x v="1"/>
    <x v="0"/>
    <x v="0"/>
    <x v="0"/>
    <x v="0"/>
    <n v="51"/>
  </r>
  <r>
    <n v="101009"/>
    <x v="161"/>
    <x v="0"/>
    <x v="0"/>
    <x v="0"/>
    <x v="0"/>
    <x v="0"/>
    <x v="0"/>
    <n v="75"/>
  </r>
  <r>
    <n v="100828"/>
    <x v="115"/>
    <x v="1"/>
    <x v="0"/>
    <x v="0"/>
    <x v="0"/>
    <x v="0"/>
    <x v="0"/>
    <n v="75"/>
  </r>
  <r>
    <n v="100011"/>
    <x v="168"/>
    <x v="0"/>
    <x v="0"/>
    <x v="0"/>
    <x v="0"/>
    <x v="0"/>
    <x v="0"/>
    <n v="77"/>
  </r>
  <r>
    <n v="100342"/>
    <x v="252"/>
    <x v="1"/>
    <x v="1"/>
    <x v="1"/>
    <x v="1"/>
    <x v="0"/>
    <x v="0"/>
    <n v="92"/>
  </r>
  <r>
    <n v="101153"/>
    <x v="14"/>
    <x v="0"/>
    <x v="0"/>
    <x v="0"/>
    <x v="0"/>
    <x v="0"/>
    <x v="0"/>
    <n v="50"/>
  </r>
  <r>
    <n v="102263"/>
    <x v="239"/>
    <x v="1"/>
    <x v="1"/>
    <x v="0"/>
    <x v="0"/>
    <x v="0"/>
    <x v="0"/>
    <n v="40"/>
  </r>
  <r>
    <n v="101403"/>
    <x v="31"/>
    <x v="1"/>
    <x v="1"/>
    <x v="0"/>
    <x v="0"/>
    <x v="0"/>
    <x v="0"/>
    <n v="92"/>
  </r>
  <r>
    <n v="101049"/>
    <x v="139"/>
    <x v="0"/>
    <x v="0"/>
    <x v="0"/>
    <x v="0"/>
    <x v="0"/>
    <x v="0"/>
    <n v="40"/>
  </r>
  <r>
    <n v="101629"/>
    <x v="20"/>
    <x v="1"/>
    <x v="0"/>
    <x v="0"/>
    <x v="0"/>
    <x v="0"/>
    <x v="0"/>
    <n v="85"/>
  </r>
  <r>
    <n v="102008"/>
    <x v="46"/>
    <x v="1"/>
    <x v="0"/>
    <x v="0"/>
    <x v="0"/>
    <x v="0"/>
    <x v="0"/>
    <n v="69"/>
  </r>
  <r>
    <n v="100156"/>
    <x v="80"/>
    <x v="1"/>
    <x v="0"/>
    <x v="0"/>
    <x v="0"/>
    <x v="0"/>
    <x v="0"/>
    <n v="92"/>
  </r>
  <r>
    <n v="101073"/>
    <x v="74"/>
    <x v="1"/>
    <x v="1"/>
    <x v="1"/>
    <x v="1"/>
    <x v="0"/>
    <x v="0"/>
    <n v="85"/>
  </r>
  <r>
    <n v="102319"/>
    <x v="251"/>
    <x v="1"/>
    <x v="1"/>
    <x v="1"/>
    <x v="1"/>
    <x v="0"/>
    <x v="0"/>
    <n v="50"/>
  </r>
  <r>
    <n v="100405"/>
    <x v="230"/>
    <x v="0"/>
    <x v="0"/>
    <x v="0"/>
    <x v="0"/>
    <x v="0"/>
    <x v="0"/>
    <n v="80"/>
  </r>
  <r>
    <n v="100934"/>
    <x v="32"/>
    <x v="1"/>
    <x v="0"/>
    <x v="0"/>
    <x v="0"/>
    <x v="0"/>
    <x v="0"/>
    <n v="85"/>
  </r>
  <r>
    <n v="101462"/>
    <x v="219"/>
    <x v="1"/>
    <x v="0"/>
    <x v="0"/>
    <x v="0"/>
    <x v="0"/>
    <x v="0"/>
    <n v="75"/>
  </r>
  <r>
    <n v="101369"/>
    <x v="69"/>
    <x v="1"/>
    <x v="1"/>
    <x v="0"/>
    <x v="0"/>
    <x v="0"/>
    <x v="0"/>
    <n v="25"/>
  </r>
  <r>
    <n v="100063"/>
    <x v="120"/>
    <x v="1"/>
    <x v="0"/>
    <x v="0"/>
    <x v="0"/>
    <x v="0"/>
    <x v="0"/>
    <n v="55"/>
  </r>
  <r>
    <n v="101777"/>
    <x v="80"/>
    <x v="0"/>
    <x v="0"/>
    <x v="0"/>
    <x v="0"/>
    <x v="0"/>
    <x v="0"/>
    <n v="67"/>
  </r>
  <r>
    <n v="102289"/>
    <x v="156"/>
    <x v="1"/>
    <x v="1"/>
    <x v="0"/>
    <x v="0"/>
    <x v="0"/>
    <x v="0"/>
    <n v="85"/>
  </r>
  <r>
    <n v="102051"/>
    <x v="50"/>
    <x v="0"/>
    <x v="0"/>
    <x v="0"/>
    <x v="0"/>
    <x v="0"/>
    <x v="0"/>
    <n v="93"/>
  </r>
  <r>
    <n v="102305"/>
    <x v="121"/>
    <x v="0"/>
    <x v="0"/>
    <x v="0"/>
    <x v="0"/>
    <x v="0"/>
    <x v="0"/>
    <n v="102"/>
  </r>
  <r>
    <n v="101334"/>
    <x v="51"/>
    <x v="0"/>
    <x v="0"/>
    <x v="0"/>
    <x v="0"/>
    <x v="0"/>
    <x v="0"/>
    <n v="40"/>
  </r>
  <r>
    <n v="101370"/>
    <x v="225"/>
    <x v="0"/>
    <x v="0"/>
    <x v="0"/>
    <x v="0"/>
    <x v="0"/>
    <x v="0"/>
    <n v="69"/>
  </r>
  <r>
    <n v="102260"/>
    <x v="252"/>
    <x v="1"/>
    <x v="1"/>
    <x v="1"/>
    <x v="0"/>
    <x v="0"/>
    <x v="0"/>
    <n v="73"/>
  </r>
  <r>
    <n v="101619"/>
    <x v="217"/>
    <x v="1"/>
    <x v="1"/>
    <x v="1"/>
    <x v="1"/>
    <x v="0"/>
    <x v="0"/>
    <n v="55"/>
  </r>
  <r>
    <n v="101588"/>
    <x v="41"/>
    <x v="1"/>
    <x v="1"/>
    <x v="1"/>
    <x v="1"/>
    <x v="1"/>
    <x v="1"/>
    <n v="85"/>
  </r>
  <r>
    <n v="100591"/>
    <x v="67"/>
    <x v="1"/>
    <x v="1"/>
    <x v="1"/>
    <x v="1"/>
    <x v="1"/>
    <x v="0"/>
    <n v="75"/>
  </r>
  <r>
    <n v="102273"/>
    <x v="15"/>
    <x v="1"/>
    <x v="1"/>
    <x v="1"/>
    <x v="0"/>
    <x v="0"/>
    <x v="0"/>
    <n v="93"/>
  </r>
  <r>
    <n v="101096"/>
    <x v="123"/>
    <x v="1"/>
    <x v="1"/>
    <x v="1"/>
    <x v="1"/>
    <x v="0"/>
    <x v="0"/>
    <n v="55"/>
  </r>
  <r>
    <n v="100935"/>
    <x v="231"/>
    <x v="1"/>
    <x v="1"/>
    <x v="0"/>
    <x v="0"/>
    <x v="0"/>
    <x v="0"/>
    <n v="75"/>
  </r>
  <r>
    <n v="100145"/>
    <x v="253"/>
    <x v="1"/>
    <x v="0"/>
    <x v="0"/>
    <x v="0"/>
    <x v="0"/>
    <x v="0"/>
    <n v="75"/>
  </r>
  <r>
    <n v="100170"/>
    <x v="57"/>
    <x v="1"/>
    <x v="1"/>
    <x v="1"/>
    <x v="0"/>
    <x v="0"/>
    <x v="0"/>
    <n v="77"/>
  </r>
  <r>
    <n v="101433"/>
    <x v="208"/>
    <x v="1"/>
    <x v="1"/>
    <x v="1"/>
    <x v="1"/>
    <x v="0"/>
    <x v="0"/>
    <n v="92"/>
  </r>
  <r>
    <n v="100040"/>
    <x v="185"/>
    <x v="1"/>
    <x v="1"/>
    <x v="0"/>
    <x v="0"/>
    <x v="0"/>
    <x v="0"/>
    <n v="50"/>
  </r>
  <r>
    <n v="102102"/>
    <x v="19"/>
    <x v="1"/>
    <x v="1"/>
    <x v="0"/>
    <x v="0"/>
    <x v="0"/>
    <x v="0"/>
    <n v="80"/>
  </r>
  <r>
    <n v="102346"/>
    <x v="108"/>
    <x v="1"/>
    <x v="0"/>
    <x v="0"/>
    <x v="0"/>
    <x v="0"/>
    <x v="0"/>
    <n v="80"/>
  </r>
  <r>
    <n v="101606"/>
    <x v="254"/>
    <x v="1"/>
    <x v="1"/>
    <x v="0"/>
    <x v="0"/>
    <x v="0"/>
    <x v="0"/>
    <n v="55"/>
  </r>
  <r>
    <n v="100777"/>
    <x v="225"/>
    <x v="1"/>
    <x v="1"/>
    <x v="1"/>
    <x v="0"/>
    <x v="0"/>
    <x v="0"/>
    <n v="93"/>
  </r>
  <r>
    <n v="102025"/>
    <x v="70"/>
    <x v="1"/>
    <x v="0"/>
    <x v="0"/>
    <x v="0"/>
    <x v="0"/>
    <x v="0"/>
    <n v="55"/>
  </r>
  <r>
    <n v="101937"/>
    <x v="97"/>
    <x v="1"/>
    <x v="0"/>
    <x v="0"/>
    <x v="0"/>
    <x v="0"/>
    <x v="0"/>
    <n v="85"/>
  </r>
  <r>
    <n v="101133"/>
    <x v="115"/>
    <x v="0"/>
    <x v="0"/>
    <x v="0"/>
    <x v="0"/>
    <x v="0"/>
    <x v="0"/>
    <n v="70"/>
  </r>
  <r>
    <n v="100866"/>
    <x v="60"/>
    <x v="0"/>
    <x v="0"/>
    <x v="0"/>
    <x v="0"/>
    <x v="0"/>
    <x v="0"/>
    <n v="50"/>
  </r>
  <r>
    <n v="100842"/>
    <x v="233"/>
    <x v="1"/>
    <x v="1"/>
    <x v="1"/>
    <x v="1"/>
    <x v="0"/>
    <x v="0"/>
    <n v="40"/>
  </r>
  <r>
    <n v="102075"/>
    <x v="219"/>
    <x v="1"/>
    <x v="1"/>
    <x v="1"/>
    <x v="0"/>
    <x v="0"/>
    <x v="0"/>
    <n v="51"/>
  </r>
  <r>
    <n v="101941"/>
    <x v="194"/>
    <x v="1"/>
    <x v="1"/>
    <x v="1"/>
    <x v="1"/>
    <x v="1"/>
    <x v="0"/>
    <n v="85"/>
  </r>
  <r>
    <n v="101162"/>
    <x v="240"/>
    <x v="1"/>
    <x v="1"/>
    <x v="0"/>
    <x v="0"/>
    <x v="0"/>
    <x v="0"/>
    <n v="102"/>
  </r>
  <r>
    <n v="100669"/>
    <x v="207"/>
    <x v="0"/>
    <x v="0"/>
    <x v="0"/>
    <x v="0"/>
    <x v="0"/>
    <x v="0"/>
    <n v="83"/>
  </r>
  <r>
    <n v="100431"/>
    <x v="36"/>
    <x v="1"/>
    <x v="1"/>
    <x v="1"/>
    <x v="0"/>
    <x v="0"/>
    <x v="0"/>
    <n v="50"/>
  </r>
  <r>
    <n v="102254"/>
    <x v="146"/>
    <x v="1"/>
    <x v="0"/>
    <x v="0"/>
    <x v="0"/>
    <x v="0"/>
    <x v="0"/>
    <n v="55"/>
  </r>
  <r>
    <n v="100619"/>
    <x v="40"/>
    <x v="0"/>
    <x v="0"/>
    <x v="0"/>
    <x v="0"/>
    <x v="0"/>
    <x v="0"/>
    <n v="80"/>
  </r>
  <r>
    <n v="100675"/>
    <x v="166"/>
    <x v="0"/>
    <x v="0"/>
    <x v="0"/>
    <x v="0"/>
    <x v="0"/>
    <x v="0"/>
    <n v="79"/>
  </r>
  <r>
    <n v="100499"/>
    <x v="23"/>
    <x v="1"/>
    <x v="0"/>
    <x v="0"/>
    <x v="0"/>
    <x v="0"/>
    <x v="0"/>
    <n v="30"/>
  </r>
  <r>
    <n v="100908"/>
    <x v="158"/>
    <x v="0"/>
    <x v="0"/>
    <x v="0"/>
    <x v="0"/>
    <x v="0"/>
    <x v="0"/>
    <n v="77"/>
  </r>
  <r>
    <n v="100804"/>
    <x v="205"/>
    <x v="0"/>
    <x v="0"/>
    <x v="0"/>
    <x v="0"/>
    <x v="0"/>
    <x v="0"/>
    <n v="85"/>
  </r>
  <r>
    <n v="102001"/>
    <x v="126"/>
    <x v="0"/>
    <x v="0"/>
    <x v="0"/>
    <x v="0"/>
    <x v="0"/>
    <x v="0"/>
    <n v="93"/>
  </r>
  <r>
    <n v="102448"/>
    <x v="179"/>
    <x v="1"/>
    <x v="0"/>
    <x v="0"/>
    <x v="0"/>
    <x v="0"/>
    <x v="0"/>
    <n v="55"/>
  </r>
  <r>
    <n v="100474"/>
    <x v="101"/>
    <x v="1"/>
    <x v="1"/>
    <x v="0"/>
    <x v="0"/>
    <x v="0"/>
    <x v="0"/>
    <n v="25"/>
  </r>
  <r>
    <n v="101911"/>
    <x v="95"/>
    <x v="1"/>
    <x v="1"/>
    <x v="0"/>
    <x v="0"/>
    <x v="0"/>
    <x v="0"/>
    <n v="102"/>
  </r>
  <r>
    <n v="102375"/>
    <x v="202"/>
    <x v="1"/>
    <x v="1"/>
    <x v="1"/>
    <x v="0"/>
    <x v="0"/>
    <x v="0"/>
    <n v="45"/>
  </r>
  <r>
    <n v="100648"/>
    <x v="134"/>
    <x v="0"/>
    <x v="0"/>
    <x v="0"/>
    <x v="0"/>
    <x v="0"/>
    <x v="0"/>
    <n v="50"/>
  </r>
  <r>
    <n v="101745"/>
    <x v="155"/>
    <x v="0"/>
    <x v="0"/>
    <x v="0"/>
    <x v="0"/>
    <x v="0"/>
    <x v="0"/>
    <n v="77"/>
  </r>
  <r>
    <n v="100953"/>
    <x v="0"/>
    <x v="1"/>
    <x v="0"/>
    <x v="0"/>
    <x v="0"/>
    <x v="0"/>
    <x v="0"/>
    <n v="70"/>
  </r>
  <r>
    <n v="100881"/>
    <x v="198"/>
    <x v="1"/>
    <x v="1"/>
    <x v="0"/>
    <x v="0"/>
    <x v="0"/>
    <x v="0"/>
    <n v="95"/>
  </r>
  <r>
    <n v="100486"/>
    <x v="26"/>
    <x v="1"/>
    <x v="1"/>
    <x v="1"/>
    <x v="1"/>
    <x v="1"/>
    <x v="0"/>
    <n v="80"/>
  </r>
  <r>
    <n v="100073"/>
    <x v="122"/>
    <x v="1"/>
    <x v="0"/>
    <x v="0"/>
    <x v="0"/>
    <x v="0"/>
    <x v="0"/>
    <n v="50"/>
  </r>
  <r>
    <n v="101945"/>
    <x v="223"/>
    <x v="1"/>
    <x v="1"/>
    <x v="1"/>
    <x v="1"/>
    <x v="1"/>
    <x v="0"/>
    <n v="45"/>
  </r>
  <r>
    <n v="101041"/>
    <x v="185"/>
    <x v="1"/>
    <x v="0"/>
    <x v="0"/>
    <x v="0"/>
    <x v="0"/>
    <x v="0"/>
    <n v="45"/>
  </r>
  <r>
    <n v="102469"/>
    <x v="69"/>
    <x v="1"/>
    <x v="0"/>
    <x v="0"/>
    <x v="0"/>
    <x v="0"/>
    <x v="0"/>
    <n v="25"/>
  </r>
  <r>
    <n v="101504"/>
    <x v="255"/>
    <x v="1"/>
    <x v="1"/>
    <x v="1"/>
    <x v="1"/>
    <x v="1"/>
    <x v="0"/>
    <n v="70"/>
  </r>
  <r>
    <n v="101648"/>
    <x v="88"/>
    <x v="0"/>
    <x v="0"/>
    <x v="0"/>
    <x v="0"/>
    <x v="0"/>
    <x v="0"/>
    <n v="85"/>
  </r>
  <r>
    <n v="101690"/>
    <x v="75"/>
    <x v="1"/>
    <x v="1"/>
    <x v="0"/>
    <x v="0"/>
    <x v="0"/>
    <x v="0"/>
    <n v="55"/>
  </r>
  <r>
    <n v="101397"/>
    <x v="237"/>
    <x v="1"/>
    <x v="1"/>
    <x v="0"/>
    <x v="0"/>
    <x v="0"/>
    <x v="0"/>
    <n v="75"/>
  </r>
  <r>
    <n v="101268"/>
    <x v="22"/>
    <x v="1"/>
    <x v="0"/>
    <x v="0"/>
    <x v="0"/>
    <x v="0"/>
    <x v="0"/>
    <n v="92"/>
  </r>
  <r>
    <n v="100581"/>
    <x v="97"/>
    <x v="1"/>
    <x v="1"/>
    <x v="1"/>
    <x v="1"/>
    <x v="1"/>
    <x v="1"/>
    <n v="75"/>
  </r>
  <r>
    <n v="101617"/>
    <x v="212"/>
    <x v="1"/>
    <x v="1"/>
    <x v="1"/>
    <x v="0"/>
    <x v="0"/>
    <x v="0"/>
    <n v="69"/>
  </r>
  <r>
    <n v="101399"/>
    <x v="90"/>
    <x v="1"/>
    <x v="1"/>
    <x v="0"/>
    <x v="0"/>
    <x v="0"/>
    <x v="0"/>
    <n v="75"/>
  </r>
  <r>
    <n v="100674"/>
    <x v="32"/>
    <x v="1"/>
    <x v="1"/>
    <x v="1"/>
    <x v="1"/>
    <x v="1"/>
    <x v="1"/>
    <n v="93"/>
  </r>
  <r>
    <n v="102270"/>
    <x v="249"/>
    <x v="0"/>
    <x v="0"/>
    <x v="0"/>
    <x v="0"/>
    <x v="0"/>
    <x v="0"/>
    <n v="70"/>
  </r>
  <r>
    <n v="100174"/>
    <x v="225"/>
    <x v="0"/>
    <x v="0"/>
    <x v="0"/>
    <x v="0"/>
    <x v="0"/>
    <x v="0"/>
    <n v="55"/>
  </r>
  <r>
    <n v="100983"/>
    <x v="47"/>
    <x v="1"/>
    <x v="1"/>
    <x v="1"/>
    <x v="1"/>
    <x v="1"/>
    <x v="0"/>
    <n v="69"/>
  </r>
  <r>
    <n v="102214"/>
    <x v="85"/>
    <x v="1"/>
    <x v="1"/>
    <x v="0"/>
    <x v="0"/>
    <x v="0"/>
    <x v="0"/>
    <n v="69"/>
  </r>
  <r>
    <n v="100258"/>
    <x v="253"/>
    <x v="1"/>
    <x v="1"/>
    <x v="0"/>
    <x v="0"/>
    <x v="0"/>
    <x v="0"/>
    <n v="79"/>
  </r>
  <r>
    <n v="101547"/>
    <x v="203"/>
    <x v="0"/>
    <x v="0"/>
    <x v="0"/>
    <x v="0"/>
    <x v="0"/>
    <x v="0"/>
    <n v="102"/>
  </r>
  <r>
    <n v="100524"/>
    <x v="256"/>
    <x v="1"/>
    <x v="0"/>
    <x v="0"/>
    <x v="0"/>
    <x v="0"/>
    <x v="0"/>
    <n v="51"/>
  </r>
  <r>
    <n v="100878"/>
    <x v="252"/>
    <x v="0"/>
    <x v="0"/>
    <x v="0"/>
    <x v="0"/>
    <x v="0"/>
    <x v="0"/>
    <n v="95"/>
  </r>
  <r>
    <n v="102063"/>
    <x v="143"/>
    <x v="1"/>
    <x v="1"/>
    <x v="0"/>
    <x v="0"/>
    <x v="0"/>
    <x v="0"/>
    <n v="85"/>
  </r>
  <r>
    <n v="101907"/>
    <x v="17"/>
    <x v="1"/>
    <x v="0"/>
    <x v="0"/>
    <x v="0"/>
    <x v="0"/>
    <x v="0"/>
    <n v="50"/>
  </r>
  <r>
    <n v="101815"/>
    <x v="123"/>
    <x v="1"/>
    <x v="1"/>
    <x v="1"/>
    <x v="1"/>
    <x v="0"/>
    <x v="0"/>
    <n v="102"/>
  </r>
  <r>
    <n v="102444"/>
    <x v="235"/>
    <x v="1"/>
    <x v="1"/>
    <x v="1"/>
    <x v="0"/>
    <x v="0"/>
    <x v="0"/>
    <n v="69"/>
  </r>
  <r>
    <n v="101468"/>
    <x v="54"/>
    <x v="1"/>
    <x v="1"/>
    <x v="1"/>
    <x v="0"/>
    <x v="0"/>
    <x v="0"/>
    <n v="69"/>
  </r>
  <r>
    <n v="102464"/>
    <x v="174"/>
    <x v="1"/>
    <x v="0"/>
    <x v="0"/>
    <x v="0"/>
    <x v="0"/>
    <x v="0"/>
    <n v="93"/>
  </r>
  <r>
    <n v="101885"/>
    <x v="110"/>
    <x v="1"/>
    <x v="0"/>
    <x v="0"/>
    <x v="0"/>
    <x v="0"/>
    <x v="0"/>
    <n v="77"/>
  </r>
  <r>
    <n v="101759"/>
    <x v="30"/>
    <x v="1"/>
    <x v="1"/>
    <x v="1"/>
    <x v="0"/>
    <x v="0"/>
    <x v="0"/>
    <n v="50"/>
  </r>
  <r>
    <n v="101689"/>
    <x v="255"/>
    <x v="1"/>
    <x v="1"/>
    <x v="0"/>
    <x v="0"/>
    <x v="0"/>
    <x v="0"/>
    <n v="77"/>
  </r>
  <r>
    <n v="101111"/>
    <x v="35"/>
    <x v="1"/>
    <x v="1"/>
    <x v="1"/>
    <x v="0"/>
    <x v="0"/>
    <x v="0"/>
    <n v="50"/>
  </r>
  <r>
    <n v="100328"/>
    <x v="42"/>
    <x v="1"/>
    <x v="1"/>
    <x v="1"/>
    <x v="0"/>
    <x v="0"/>
    <x v="0"/>
    <n v="83"/>
  </r>
  <r>
    <n v="101561"/>
    <x v="37"/>
    <x v="0"/>
    <x v="0"/>
    <x v="0"/>
    <x v="0"/>
    <x v="0"/>
    <x v="0"/>
    <n v="25"/>
  </r>
  <r>
    <n v="101213"/>
    <x v="257"/>
    <x v="1"/>
    <x v="1"/>
    <x v="1"/>
    <x v="1"/>
    <x v="1"/>
    <x v="1"/>
    <n v="80"/>
  </r>
  <r>
    <n v="101379"/>
    <x v="80"/>
    <x v="1"/>
    <x v="0"/>
    <x v="0"/>
    <x v="0"/>
    <x v="0"/>
    <x v="0"/>
    <n v="45"/>
  </r>
  <r>
    <n v="102052"/>
    <x v="212"/>
    <x v="0"/>
    <x v="0"/>
    <x v="0"/>
    <x v="0"/>
    <x v="0"/>
    <x v="0"/>
    <n v="85"/>
  </r>
  <r>
    <n v="100831"/>
    <x v="184"/>
    <x v="1"/>
    <x v="1"/>
    <x v="0"/>
    <x v="0"/>
    <x v="0"/>
    <x v="0"/>
    <n v="79"/>
  </r>
  <r>
    <n v="100464"/>
    <x v="225"/>
    <x v="0"/>
    <x v="0"/>
    <x v="0"/>
    <x v="0"/>
    <x v="0"/>
    <x v="0"/>
    <n v="75"/>
  </r>
  <r>
    <n v="101852"/>
    <x v="152"/>
    <x v="1"/>
    <x v="0"/>
    <x v="0"/>
    <x v="0"/>
    <x v="0"/>
    <x v="0"/>
    <n v="75"/>
  </r>
  <r>
    <n v="100031"/>
    <x v="47"/>
    <x v="1"/>
    <x v="1"/>
    <x v="1"/>
    <x v="0"/>
    <x v="0"/>
    <x v="0"/>
    <n v="83"/>
  </r>
  <r>
    <n v="101676"/>
    <x v="188"/>
    <x v="1"/>
    <x v="1"/>
    <x v="0"/>
    <x v="0"/>
    <x v="0"/>
    <x v="0"/>
    <n v="45"/>
  </r>
  <r>
    <n v="100640"/>
    <x v="226"/>
    <x v="0"/>
    <x v="0"/>
    <x v="0"/>
    <x v="0"/>
    <x v="0"/>
    <x v="0"/>
    <n v="85"/>
  </r>
  <r>
    <n v="100318"/>
    <x v="146"/>
    <x v="1"/>
    <x v="1"/>
    <x v="0"/>
    <x v="0"/>
    <x v="0"/>
    <x v="0"/>
    <n v="92"/>
  </r>
  <r>
    <n v="101176"/>
    <x v="94"/>
    <x v="0"/>
    <x v="0"/>
    <x v="0"/>
    <x v="0"/>
    <x v="0"/>
    <x v="0"/>
    <n v="85"/>
  </r>
  <r>
    <n v="101419"/>
    <x v="151"/>
    <x v="0"/>
    <x v="0"/>
    <x v="0"/>
    <x v="0"/>
    <x v="0"/>
    <x v="0"/>
    <n v="85"/>
  </r>
  <r>
    <n v="100871"/>
    <x v="198"/>
    <x v="1"/>
    <x v="1"/>
    <x v="0"/>
    <x v="0"/>
    <x v="0"/>
    <x v="0"/>
    <n v="83"/>
  </r>
  <r>
    <n v="101498"/>
    <x v="159"/>
    <x v="1"/>
    <x v="1"/>
    <x v="1"/>
    <x v="0"/>
    <x v="0"/>
    <x v="0"/>
    <n v="55"/>
  </r>
  <r>
    <n v="102433"/>
    <x v="137"/>
    <x v="0"/>
    <x v="0"/>
    <x v="0"/>
    <x v="0"/>
    <x v="0"/>
    <x v="0"/>
    <n v="95"/>
  </r>
  <r>
    <n v="102271"/>
    <x v="133"/>
    <x v="1"/>
    <x v="1"/>
    <x v="1"/>
    <x v="0"/>
    <x v="0"/>
    <x v="0"/>
    <n v="77"/>
  </r>
  <r>
    <n v="100781"/>
    <x v="71"/>
    <x v="1"/>
    <x v="1"/>
    <x v="1"/>
    <x v="0"/>
    <x v="0"/>
    <x v="0"/>
    <n v="70"/>
  </r>
  <r>
    <n v="100377"/>
    <x v="89"/>
    <x v="1"/>
    <x v="0"/>
    <x v="0"/>
    <x v="0"/>
    <x v="0"/>
    <x v="0"/>
    <n v="85"/>
  </r>
  <r>
    <n v="101130"/>
    <x v="39"/>
    <x v="0"/>
    <x v="0"/>
    <x v="0"/>
    <x v="0"/>
    <x v="0"/>
    <x v="0"/>
    <n v="75"/>
  </r>
  <r>
    <n v="100164"/>
    <x v="74"/>
    <x v="1"/>
    <x v="1"/>
    <x v="0"/>
    <x v="0"/>
    <x v="0"/>
    <x v="0"/>
    <n v="75"/>
  </r>
  <r>
    <n v="101216"/>
    <x v="54"/>
    <x v="0"/>
    <x v="0"/>
    <x v="0"/>
    <x v="0"/>
    <x v="0"/>
    <x v="0"/>
    <n v="85"/>
  </r>
  <r>
    <n v="102134"/>
    <x v="22"/>
    <x v="1"/>
    <x v="1"/>
    <x v="1"/>
    <x v="0"/>
    <x v="0"/>
    <x v="0"/>
    <n v="93"/>
  </r>
  <r>
    <n v="102033"/>
    <x v="194"/>
    <x v="1"/>
    <x v="1"/>
    <x v="0"/>
    <x v="0"/>
    <x v="0"/>
    <x v="0"/>
    <n v="50"/>
  </r>
  <r>
    <n v="100160"/>
    <x v="258"/>
    <x v="0"/>
    <x v="0"/>
    <x v="0"/>
    <x v="0"/>
    <x v="0"/>
    <x v="0"/>
    <n v="77"/>
  </r>
  <r>
    <n v="101116"/>
    <x v="110"/>
    <x v="1"/>
    <x v="1"/>
    <x v="0"/>
    <x v="0"/>
    <x v="0"/>
    <x v="0"/>
    <n v="45"/>
  </r>
  <r>
    <n v="102460"/>
    <x v="190"/>
    <x v="0"/>
    <x v="0"/>
    <x v="0"/>
    <x v="0"/>
    <x v="0"/>
    <x v="0"/>
    <n v="69"/>
  </r>
  <r>
    <n v="101954"/>
    <x v="43"/>
    <x v="1"/>
    <x v="0"/>
    <x v="0"/>
    <x v="0"/>
    <x v="0"/>
    <x v="0"/>
    <n v="50"/>
  </r>
  <r>
    <n v="100794"/>
    <x v="19"/>
    <x v="1"/>
    <x v="0"/>
    <x v="0"/>
    <x v="0"/>
    <x v="0"/>
    <x v="0"/>
    <n v="80"/>
  </r>
  <r>
    <n v="101158"/>
    <x v="181"/>
    <x v="1"/>
    <x v="0"/>
    <x v="0"/>
    <x v="0"/>
    <x v="0"/>
    <x v="0"/>
    <n v="80"/>
  </r>
  <r>
    <n v="100090"/>
    <x v="76"/>
    <x v="1"/>
    <x v="1"/>
    <x v="0"/>
    <x v="0"/>
    <x v="0"/>
    <x v="0"/>
    <n v="67"/>
  </r>
  <r>
    <n v="101349"/>
    <x v="138"/>
    <x v="1"/>
    <x v="1"/>
    <x v="1"/>
    <x v="1"/>
    <x v="0"/>
    <x v="0"/>
    <n v="51"/>
  </r>
  <r>
    <n v="101386"/>
    <x v="90"/>
    <x v="1"/>
    <x v="1"/>
    <x v="1"/>
    <x v="0"/>
    <x v="0"/>
    <x v="0"/>
    <n v="80"/>
  </r>
  <r>
    <n v="102128"/>
    <x v="75"/>
    <x v="1"/>
    <x v="0"/>
    <x v="0"/>
    <x v="0"/>
    <x v="0"/>
    <x v="0"/>
    <n v="77"/>
  </r>
  <r>
    <n v="101315"/>
    <x v="52"/>
    <x v="1"/>
    <x v="1"/>
    <x v="1"/>
    <x v="1"/>
    <x v="1"/>
    <x v="0"/>
    <n v="102"/>
  </r>
  <r>
    <n v="101830"/>
    <x v="38"/>
    <x v="1"/>
    <x v="1"/>
    <x v="1"/>
    <x v="0"/>
    <x v="0"/>
    <x v="0"/>
    <n v="75"/>
  </r>
  <r>
    <n v="102175"/>
    <x v="193"/>
    <x v="1"/>
    <x v="1"/>
    <x v="1"/>
    <x v="1"/>
    <x v="1"/>
    <x v="1"/>
    <n v="79"/>
  </r>
  <r>
    <n v="100816"/>
    <x v="61"/>
    <x v="0"/>
    <x v="0"/>
    <x v="0"/>
    <x v="0"/>
    <x v="0"/>
    <x v="0"/>
    <n v="77"/>
  </r>
  <r>
    <n v="100498"/>
    <x v="72"/>
    <x v="0"/>
    <x v="0"/>
    <x v="0"/>
    <x v="0"/>
    <x v="0"/>
    <x v="0"/>
    <n v="45"/>
  </r>
  <r>
    <n v="101085"/>
    <x v="199"/>
    <x v="1"/>
    <x v="1"/>
    <x v="1"/>
    <x v="1"/>
    <x v="1"/>
    <x v="1"/>
    <n v="55"/>
  </r>
  <r>
    <n v="101432"/>
    <x v="104"/>
    <x v="1"/>
    <x v="1"/>
    <x v="1"/>
    <x v="1"/>
    <x v="1"/>
    <x v="1"/>
    <n v="55"/>
  </r>
  <r>
    <n v="101191"/>
    <x v="25"/>
    <x v="1"/>
    <x v="1"/>
    <x v="1"/>
    <x v="0"/>
    <x v="0"/>
    <x v="0"/>
    <n v="40"/>
  </r>
  <r>
    <n v="102272"/>
    <x v="247"/>
    <x v="1"/>
    <x v="1"/>
    <x v="1"/>
    <x v="1"/>
    <x v="0"/>
    <x v="0"/>
    <n v="40"/>
  </r>
  <r>
    <n v="101649"/>
    <x v="93"/>
    <x v="0"/>
    <x v="0"/>
    <x v="0"/>
    <x v="0"/>
    <x v="0"/>
    <x v="0"/>
    <n v="83"/>
  </r>
  <r>
    <n v="100792"/>
    <x v="252"/>
    <x v="1"/>
    <x v="1"/>
    <x v="0"/>
    <x v="0"/>
    <x v="0"/>
    <x v="0"/>
    <n v="75"/>
  </r>
  <r>
    <n v="100013"/>
    <x v="34"/>
    <x v="0"/>
    <x v="0"/>
    <x v="0"/>
    <x v="0"/>
    <x v="0"/>
    <x v="0"/>
    <n v="75"/>
  </r>
  <r>
    <n v="100834"/>
    <x v="173"/>
    <x v="0"/>
    <x v="0"/>
    <x v="0"/>
    <x v="0"/>
    <x v="0"/>
    <x v="0"/>
    <n v="79"/>
  </r>
  <r>
    <n v="100586"/>
    <x v="133"/>
    <x v="1"/>
    <x v="1"/>
    <x v="1"/>
    <x v="1"/>
    <x v="1"/>
    <x v="0"/>
    <n v="55"/>
  </r>
  <r>
    <n v="100341"/>
    <x v="87"/>
    <x v="1"/>
    <x v="1"/>
    <x v="0"/>
    <x v="0"/>
    <x v="0"/>
    <x v="0"/>
    <n v="80"/>
  </r>
  <r>
    <n v="100519"/>
    <x v="15"/>
    <x v="0"/>
    <x v="0"/>
    <x v="0"/>
    <x v="0"/>
    <x v="0"/>
    <x v="0"/>
    <n v="77"/>
  </r>
  <r>
    <n v="100535"/>
    <x v="158"/>
    <x v="0"/>
    <x v="0"/>
    <x v="0"/>
    <x v="0"/>
    <x v="0"/>
    <x v="0"/>
    <n v="75"/>
  </r>
  <r>
    <n v="102335"/>
    <x v="106"/>
    <x v="1"/>
    <x v="1"/>
    <x v="0"/>
    <x v="0"/>
    <x v="0"/>
    <x v="0"/>
    <n v="45"/>
  </r>
  <r>
    <n v="100447"/>
    <x v="3"/>
    <x v="1"/>
    <x v="0"/>
    <x v="0"/>
    <x v="0"/>
    <x v="0"/>
    <x v="0"/>
    <n v="83"/>
  </r>
  <r>
    <n v="102032"/>
    <x v="205"/>
    <x v="1"/>
    <x v="0"/>
    <x v="0"/>
    <x v="0"/>
    <x v="0"/>
    <x v="0"/>
    <n v="50"/>
  </r>
  <r>
    <n v="102349"/>
    <x v="121"/>
    <x v="1"/>
    <x v="1"/>
    <x v="1"/>
    <x v="0"/>
    <x v="0"/>
    <x v="0"/>
    <n v="93"/>
  </r>
  <r>
    <n v="101030"/>
    <x v="105"/>
    <x v="1"/>
    <x v="0"/>
    <x v="0"/>
    <x v="0"/>
    <x v="0"/>
    <x v="0"/>
    <n v="70"/>
  </r>
  <r>
    <n v="101014"/>
    <x v="55"/>
    <x v="0"/>
    <x v="0"/>
    <x v="0"/>
    <x v="0"/>
    <x v="0"/>
    <x v="0"/>
    <n v="85"/>
  </r>
  <r>
    <n v="101890"/>
    <x v="37"/>
    <x v="1"/>
    <x v="1"/>
    <x v="1"/>
    <x v="1"/>
    <x v="1"/>
    <x v="1"/>
    <n v="15"/>
  </r>
  <r>
    <n v="102465"/>
    <x v="115"/>
    <x v="1"/>
    <x v="0"/>
    <x v="0"/>
    <x v="0"/>
    <x v="0"/>
    <x v="0"/>
    <n v="55"/>
  </r>
  <r>
    <n v="100262"/>
    <x v="134"/>
    <x v="1"/>
    <x v="1"/>
    <x v="1"/>
    <x v="1"/>
    <x v="0"/>
    <x v="0"/>
    <n v="80"/>
  </r>
  <r>
    <n v="100065"/>
    <x v="111"/>
    <x v="1"/>
    <x v="1"/>
    <x v="1"/>
    <x v="1"/>
    <x v="1"/>
    <x v="1"/>
    <n v="85"/>
  </r>
  <r>
    <n v="101136"/>
    <x v="1"/>
    <x v="1"/>
    <x v="1"/>
    <x v="1"/>
    <x v="0"/>
    <x v="0"/>
    <x v="0"/>
    <n v="50"/>
  </r>
  <r>
    <n v="101696"/>
    <x v="243"/>
    <x v="1"/>
    <x v="1"/>
    <x v="1"/>
    <x v="0"/>
    <x v="0"/>
    <x v="0"/>
    <n v="55"/>
  </r>
  <r>
    <n v="100615"/>
    <x v="160"/>
    <x v="0"/>
    <x v="0"/>
    <x v="0"/>
    <x v="0"/>
    <x v="0"/>
    <x v="0"/>
    <n v="75"/>
  </r>
  <r>
    <n v="100763"/>
    <x v="78"/>
    <x v="1"/>
    <x v="0"/>
    <x v="0"/>
    <x v="0"/>
    <x v="0"/>
    <x v="0"/>
    <n v="85"/>
  </r>
  <r>
    <n v="102117"/>
    <x v="259"/>
    <x v="1"/>
    <x v="0"/>
    <x v="0"/>
    <x v="0"/>
    <x v="0"/>
    <x v="0"/>
    <n v="40"/>
  </r>
  <r>
    <n v="102243"/>
    <x v="208"/>
    <x v="1"/>
    <x v="1"/>
    <x v="0"/>
    <x v="0"/>
    <x v="0"/>
    <x v="0"/>
    <n v="55"/>
  </r>
  <r>
    <n v="100784"/>
    <x v="159"/>
    <x v="1"/>
    <x v="1"/>
    <x v="1"/>
    <x v="1"/>
    <x v="0"/>
    <x v="0"/>
    <n v="83"/>
  </r>
  <r>
    <n v="101281"/>
    <x v="33"/>
    <x v="1"/>
    <x v="1"/>
    <x v="1"/>
    <x v="1"/>
    <x v="0"/>
    <x v="0"/>
    <n v="75"/>
  </r>
  <r>
    <n v="100235"/>
    <x v="64"/>
    <x v="1"/>
    <x v="1"/>
    <x v="1"/>
    <x v="0"/>
    <x v="0"/>
    <x v="0"/>
    <n v="25"/>
  </r>
  <r>
    <n v="101795"/>
    <x v="143"/>
    <x v="0"/>
    <x v="0"/>
    <x v="0"/>
    <x v="0"/>
    <x v="0"/>
    <x v="0"/>
    <n v="55"/>
  </r>
  <r>
    <n v="101327"/>
    <x v="15"/>
    <x v="1"/>
    <x v="0"/>
    <x v="0"/>
    <x v="0"/>
    <x v="0"/>
    <x v="0"/>
    <n v="79"/>
  </r>
  <r>
    <n v="102092"/>
    <x v="195"/>
    <x v="1"/>
    <x v="1"/>
    <x v="0"/>
    <x v="0"/>
    <x v="0"/>
    <x v="0"/>
    <n v="55"/>
  </r>
  <r>
    <n v="100889"/>
    <x v="145"/>
    <x v="1"/>
    <x v="1"/>
    <x v="0"/>
    <x v="0"/>
    <x v="0"/>
    <x v="0"/>
    <n v="25"/>
  </r>
  <r>
    <n v="100945"/>
    <x v="96"/>
    <x v="1"/>
    <x v="1"/>
    <x v="0"/>
    <x v="0"/>
    <x v="0"/>
    <x v="0"/>
    <n v="40"/>
  </r>
  <r>
    <n v="101192"/>
    <x v="147"/>
    <x v="0"/>
    <x v="0"/>
    <x v="0"/>
    <x v="0"/>
    <x v="0"/>
    <x v="0"/>
    <n v="83"/>
  </r>
  <r>
    <n v="101450"/>
    <x v="181"/>
    <x v="1"/>
    <x v="1"/>
    <x v="0"/>
    <x v="0"/>
    <x v="0"/>
    <x v="0"/>
    <n v="75"/>
  </r>
  <r>
    <n v="100171"/>
    <x v="137"/>
    <x v="1"/>
    <x v="1"/>
    <x v="0"/>
    <x v="0"/>
    <x v="0"/>
    <x v="0"/>
    <n v="95"/>
  </r>
  <r>
    <n v="102029"/>
    <x v="47"/>
    <x v="1"/>
    <x v="0"/>
    <x v="0"/>
    <x v="0"/>
    <x v="0"/>
    <x v="0"/>
    <n v="55"/>
  </r>
  <r>
    <n v="100448"/>
    <x v="91"/>
    <x v="1"/>
    <x v="1"/>
    <x v="1"/>
    <x v="0"/>
    <x v="0"/>
    <x v="0"/>
    <n v="75"/>
  </r>
  <r>
    <n v="100060"/>
    <x v="97"/>
    <x v="1"/>
    <x v="0"/>
    <x v="0"/>
    <x v="0"/>
    <x v="0"/>
    <x v="0"/>
    <n v="93"/>
  </r>
  <r>
    <n v="102163"/>
    <x v="48"/>
    <x v="1"/>
    <x v="1"/>
    <x v="1"/>
    <x v="0"/>
    <x v="0"/>
    <x v="0"/>
    <n v="51"/>
  </r>
  <r>
    <n v="101858"/>
    <x v="256"/>
    <x v="1"/>
    <x v="1"/>
    <x v="0"/>
    <x v="0"/>
    <x v="0"/>
    <x v="0"/>
    <n v="50"/>
  </r>
  <r>
    <n v="101132"/>
    <x v="35"/>
    <x v="0"/>
    <x v="0"/>
    <x v="0"/>
    <x v="0"/>
    <x v="0"/>
    <x v="0"/>
    <n v="77"/>
  </r>
  <r>
    <n v="100900"/>
    <x v="218"/>
    <x v="1"/>
    <x v="1"/>
    <x v="1"/>
    <x v="1"/>
    <x v="1"/>
    <x v="0"/>
    <n v="30"/>
  </r>
  <r>
    <n v="101846"/>
    <x v="179"/>
    <x v="1"/>
    <x v="1"/>
    <x v="0"/>
    <x v="0"/>
    <x v="0"/>
    <x v="0"/>
    <n v="75"/>
  </r>
  <r>
    <n v="101632"/>
    <x v="202"/>
    <x v="0"/>
    <x v="0"/>
    <x v="0"/>
    <x v="0"/>
    <x v="0"/>
    <x v="0"/>
    <n v="75"/>
  </r>
  <r>
    <n v="101600"/>
    <x v="18"/>
    <x v="1"/>
    <x v="0"/>
    <x v="0"/>
    <x v="0"/>
    <x v="0"/>
    <x v="0"/>
    <n v="79"/>
  </r>
  <r>
    <n v="100357"/>
    <x v="162"/>
    <x v="1"/>
    <x v="1"/>
    <x v="1"/>
    <x v="0"/>
    <x v="0"/>
    <x v="0"/>
    <n v="85"/>
  </r>
  <r>
    <n v="100269"/>
    <x v="255"/>
    <x v="1"/>
    <x v="1"/>
    <x v="1"/>
    <x v="1"/>
    <x v="0"/>
    <x v="0"/>
    <n v="75"/>
  </r>
  <r>
    <n v="100628"/>
    <x v="18"/>
    <x v="1"/>
    <x v="1"/>
    <x v="1"/>
    <x v="1"/>
    <x v="0"/>
    <x v="0"/>
    <n v="50"/>
  </r>
  <r>
    <n v="101475"/>
    <x v="203"/>
    <x v="1"/>
    <x v="1"/>
    <x v="1"/>
    <x v="1"/>
    <x v="0"/>
    <x v="0"/>
    <n v="75"/>
  </r>
  <r>
    <n v="102161"/>
    <x v="31"/>
    <x v="1"/>
    <x v="1"/>
    <x v="1"/>
    <x v="0"/>
    <x v="0"/>
    <x v="0"/>
    <n v="95"/>
  </r>
  <r>
    <n v="101791"/>
    <x v="143"/>
    <x v="1"/>
    <x v="0"/>
    <x v="0"/>
    <x v="0"/>
    <x v="0"/>
    <x v="0"/>
    <n v="50"/>
  </r>
  <r>
    <n v="101240"/>
    <x v="194"/>
    <x v="1"/>
    <x v="0"/>
    <x v="0"/>
    <x v="0"/>
    <x v="0"/>
    <x v="0"/>
    <n v="75"/>
  </r>
  <r>
    <n v="101532"/>
    <x v="39"/>
    <x v="0"/>
    <x v="0"/>
    <x v="0"/>
    <x v="0"/>
    <x v="0"/>
    <x v="0"/>
    <n v="69"/>
  </r>
  <r>
    <n v="100942"/>
    <x v="233"/>
    <x v="1"/>
    <x v="1"/>
    <x v="1"/>
    <x v="0"/>
    <x v="0"/>
    <x v="0"/>
    <n v="40"/>
  </r>
  <r>
    <n v="101336"/>
    <x v="180"/>
    <x v="1"/>
    <x v="1"/>
    <x v="1"/>
    <x v="1"/>
    <x v="1"/>
    <x v="0"/>
    <n v="25"/>
  </r>
  <r>
    <n v="100379"/>
    <x v="236"/>
    <x v="1"/>
    <x v="0"/>
    <x v="0"/>
    <x v="0"/>
    <x v="0"/>
    <x v="0"/>
    <n v="92"/>
  </r>
  <r>
    <n v="101405"/>
    <x v="217"/>
    <x v="1"/>
    <x v="1"/>
    <x v="1"/>
    <x v="1"/>
    <x v="1"/>
    <x v="0"/>
    <n v="50"/>
  </r>
  <r>
    <n v="102359"/>
    <x v="184"/>
    <x v="1"/>
    <x v="1"/>
    <x v="0"/>
    <x v="0"/>
    <x v="0"/>
    <x v="0"/>
    <n v="92"/>
  </r>
  <r>
    <n v="102027"/>
    <x v="229"/>
    <x v="1"/>
    <x v="1"/>
    <x v="0"/>
    <x v="0"/>
    <x v="0"/>
    <x v="0"/>
    <n v="70"/>
  </r>
  <r>
    <n v="102047"/>
    <x v="195"/>
    <x v="1"/>
    <x v="1"/>
    <x v="1"/>
    <x v="1"/>
    <x v="0"/>
    <x v="0"/>
    <n v="69"/>
  </r>
  <r>
    <n v="101518"/>
    <x v="211"/>
    <x v="1"/>
    <x v="1"/>
    <x v="0"/>
    <x v="0"/>
    <x v="0"/>
    <x v="0"/>
    <n v="102"/>
  </r>
  <r>
    <n v="100024"/>
    <x v="56"/>
    <x v="0"/>
    <x v="0"/>
    <x v="0"/>
    <x v="0"/>
    <x v="0"/>
    <x v="0"/>
    <n v="51"/>
  </r>
  <r>
    <n v="102224"/>
    <x v="13"/>
    <x v="0"/>
    <x v="0"/>
    <x v="0"/>
    <x v="0"/>
    <x v="0"/>
    <x v="0"/>
    <n v="93"/>
  </r>
  <r>
    <n v="100873"/>
    <x v="110"/>
    <x v="0"/>
    <x v="0"/>
    <x v="0"/>
    <x v="0"/>
    <x v="0"/>
    <x v="0"/>
    <n v="80"/>
  </r>
  <r>
    <n v="101977"/>
    <x v="236"/>
    <x v="1"/>
    <x v="0"/>
    <x v="0"/>
    <x v="0"/>
    <x v="0"/>
    <x v="0"/>
    <n v="55"/>
  </r>
  <r>
    <n v="102143"/>
    <x v="170"/>
    <x v="1"/>
    <x v="1"/>
    <x v="1"/>
    <x v="1"/>
    <x v="0"/>
    <x v="0"/>
    <n v="75"/>
  </r>
  <r>
    <n v="100289"/>
    <x v="98"/>
    <x v="1"/>
    <x v="1"/>
    <x v="1"/>
    <x v="0"/>
    <x v="0"/>
    <x v="0"/>
    <n v="77"/>
  </r>
  <r>
    <n v="100862"/>
    <x v="70"/>
    <x v="0"/>
    <x v="0"/>
    <x v="0"/>
    <x v="0"/>
    <x v="0"/>
    <x v="0"/>
    <n v="51"/>
  </r>
  <r>
    <n v="100759"/>
    <x v="24"/>
    <x v="1"/>
    <x v="0"/>
    <x v="0"/>
    <x v="0"/>
    <x v="0"/>
    <x v="0"/>
    <n v="80"/>
  </r>
  <r>
    <n v="101434"/>
    <x v="178"/>
    <x v="0"/>
    <x v="0"/>
    <x v="0"/>
    <x v="0"/>
    <x v="0"/>
    <x v="0"/>
    <n v="45"/>
  </r>
  <r>
    <n v="101868"/>
    <x v="185"/>
    <x v="1"/>
    <x v="1"/>
    <x v="1"/>
    <x v="1"/>
    <x v="1"/>
    <x v="1"/>
    <n v="83"/>
  </r>
  <r>
    <n v="101219"/>
    <x v="145"/>
    <x v="1"/>
    <x v="1"/>
    <x v="0"/>
    <x v="0"/>
    <x v="0"/>
    <x v="0"/>
    <n v="25"/>
  </r>
  <r>
    <n v="101811"/>
    <x v="66"/>
    <x v="1"/>
    <x v="1"/>
    <x v="1"/>
    <x v="0"/>
    <x v="0"/>
    <x v="0"/>
    <n v="80"/>
  </r>
  <r>
    <n v="100491"/>
    <x v="138"/>
    <x v="1"/>
    <x v="1"/>
    <x v="1"/>
    <x v="1"/>
    <x v="1"/>
    <x v="1"/>
    <n v="85"/>
  </r>
  <r>
    <n v="100206"/>
    <x v="102"/>
    <x v="0"/>
    <x v="0"/>
    <x v="0"/>
    <x v="0"/>
    <x v="0"/>
    <x v="0"/>
    <n v="102"/>
  </r>
  <r>
    <n v="101210"/>
    <x v="118"/>
    <x v="1"/>
    <x v="0"/>
    <x v="0"/>
    <x v="0"/>
    <x v="0"/>
    <x v="0"/>
    <n v="73"/>
  </r>
  <r>
    <n v="100074"/>
    <x v="104"/>
    <x v="1"/>
    <x v="1"/>
    <x v="1"/>
    <x v="0"/>
    <x v="0"/>
    <x v="0"/>
    <n v="45"/>
  </r>
  <r>
    <n v="101139"/>
    <x v="1"/>
    <x v="1"/>
    <x v="0"/>
    <x v="0"/>
    <x v="0"/>
    <x v="0"/>
    <x v="0"/>
    <n v="25"/>
  </r>
  <r>
    <n v="101021"/>
    <x v="223"/>
    <x v="1"/>
    <x v="1"/>
    <x v="1"/>
    <x v="0"/>
    <x v="0"/>
    <x v="0"/>
    <n v="85"/>
  </r>
  <r>
    <n v="100595"/>
    <x v="91"/>
    <x v="0"/>
    <x v="0"/>
    <x v="0"/>
    <x v="0"/>
    <x v="0"/>
    <x v="0"/>
    <n v="85"/>
  </r>
  <r>
    <n v="102473"/>
    <x v="151"/>
    <x v="1"/>
    <x v="1"/>
    <x v="1"/>
    <x v="1"/>
    <x v="1"/>
    <x v="0"/>
    <n v="50"/>
  </r>
  <r>
    <n v="100898"/>
    <x v="215"/>
    <x v="1"/>
    <x v="1"/>
    <x v="0"/>
    <x v="0"/>
    <x v="0"/>
    <x v="0"/>
    <n v="102"/>
  </r>
  <r>
    <n v="101947"/>
    <x v="214"/>
    <x v="1"/>
    <x v="1"/>
    <x v="1"/>
    <x v="1"/>
    <x v="1"/>
    <x v="1"/>
    <n v="80"/>
  </r>
  <r>
    <n v="101383"/>
    <x v="116"/>
    <x v="1"/>
    <x v="1"/>
    <x v="1"/>
    <x v="0"/>
    <x v="0"/>
    <x v="0"/>
    <n v="45"/>
  </r>
  <r>
    <n v="100391"/>
    <x v="144"/>
    <x v="0"/>
    <x v="0"/>
    <x v="0"/>
    <x v="0"/>
    <x v="0"/>
    <x v="0"/>
    <n v="55"/>
  </r>
  <r>
    <n v="100941"/>
    <x v="147"/>
    <x v="1"/>
    <x v="1"/>
    <x v="1"/>
    <x v="1"/>
    <x v="0"/>
    <x v="0"/>
    <n v="79"/>
  </r>
  <r>
    <n v="101647"/>
    <x v="165"/>
    <x v="1"/>
    <x v="1"/>
    <x v="1"/>
    <x v="0"/>
    <x v="0"/>
    <x v="0"/>
    <n v="45"/>
  </r>
  <r>
    <n v="100303"/>
    <x v="166"/>
    <x v="1"/>
    <x v="0"/>
    <x v="0"/>
    <x v="0"/>
    <x v="0"/>
    <x v="0"/>
    <n v="69"/>
  </r>
  <r>
    <n v="100812"/>
    <x v="64"/>
    <x v="1"/>
    <x v="1"/>
    <x v="1"/>
    <x v="0"/>
    <x v="0"/>
    <x v="0"/>
    <n v="40"/>
  </r>
  <r>
    <n v="100990"/>
    <x v="200"/>
    <x v="1"/>
    <x v="1"/>
    <x v="1"/>
    <x v="1"/>
    <x v="1"/>
    <x v="0"/>
    <n v="77"/>
  </r>
  <r>
    <n v="102281"/>
    <x v="60"/>
    <x v="1"/>
    <x v="0"/>
    <x v="0"/>
    <x v="0"/>
    <x v="0"/>
    <x v="0"/>
    <n v="80"/>
  </r>
  <r>
    <n v="101426"/>
    <x v="260"/>
    <x v="0"/>
    <x v="0"/>
    <x v="0"/>
    <x v="0"/>
    <x v="0"/>
    <x v="0"/>
    <n v="75"/>
  </r>
  <r>
    <n v="101452"/>
    <x v="118"/>
    <x v="1"/>
    <x v="1"/>
    <x v="1"/>
    <x v="1"/>
    <x v="1"/>
    <x v="1"/>
    <n v="45"/>
  </r>
  <r>
    <n v="102409"/>
    <x v="56"/>
    <x v="1"/>
    <x v="0"/>
    <x v="0"/>
    <x v="0"/>
    <x v="0"/>
    <x v="0"/>
    <n v="55"/>
  </r>
  <r>
    <n v="101404"/>
    <x v="201"/>
    <x v="1"/>
    <x v="0"/>
    <x v="0"/>
    <x v="0"/>
    <x v="0"/>
    <x v="0"/>
    <n v="51"/>
  </r>
  <r>
    <n v="102217"/>
    <x v="107"/>
    <x v="1"/>
    <x v="1"/>
    <x v="1"/>
    <x v="0"/>
    <x v="0"/>
    <x v="0"/>
    <n v="93"/>
  </r>
  <r>
    <n v="101448"/>
    <x v="10"/>
    <x v="1"/>
    <x v="1"/>
    <x v="1"/>
    <x v="1"/>
    <x v="0"/>
    <x v="0"/>
    <n v="40"/>
  </r>
  <r>
    <n v="101944"/>
    <x v="200"/>
    <x v="1"/>
    <x v="1"/>
    <x v="1"/>
    <x v="0"/>
    <x v="0"/>
    <x v="0"/>
    <n v="75"/>
  </r>
  <r>
    <n v="100435"/>
    <x v="120"/>
    <x v="1"/>
    <x v="1"/>
    <x v="1"/>
    <x v="0"/>
    <x v="0"/>
    <x v="0"/>
    <n v="70"/>
  </r>
  <r>
    <n v="100428"/>
    <x v="57"/>
    <x v="0"/>
    <x v="0"/>
    <x v="0"/>
    <x v="0"/>
    <x v="0"/>
    <x v="0"/>
    <n v="75"/>
  </r>
  <r>
    <n v="100492"/>
    <x v="232"/>
    <x v="0"/>
    <x v="0"/>
    <x v="0"/>
    <x v="0"/>
    <x v="0"/>
    <x v="0"/>
    <n v="51"/>
  </r>
  <r>
    <n v="100710"/>
    <x v="19"/>
    <x v="1"/>
    <x v="1"/>
    <x v="1"/>
    <x v="0"/>
    <x v="0"/>
    <x v="0"/>
    <n v="85"/>
  </r>
  <r>
    <n v="100056"/>
    <x v="45"/>
    <x v="1"/>
    <x v="1"/>
    <x v="0"/>
    <x v="0"/>
    <x v="0"/>
    <x v="0"/>
    <n v="93"/>
  </r>
  <r>
    <n v="101110"/>
    <x v="189"/>
    <x v="1"/>
    <x v="1"/>
    <x v="1"/>
    <x v="0"/>
    <x v="0"/>
    <x v="0"/>
    <n v="85"/>
  </r>
  <r>
    <n v="100070"/>
    <x v="216"/>
    <x v="1"/>
    <x v="1"/>
    <x v="1"/>
    <x v="0"/>
    <x v="0"/>
    <x v="0"/>
    <n v="75"/>
  </r>
  <r>
    <n v="101017"/>
    <x v="95"/>
    <x v="0"/>
    <x v="0"/>
    <x v="0"/>
    <x v="0"/>
    <x v="0"/>
    <x v="0"/>
    <n v="93"/>
  </r>
  <r>
    <n v="102388"/>
    <x v="156"/>
    <x v="0"/>
    <x v="0"/>
    <x v="0"/>
    <x v="0"/>
    <x v="0"/>
    <x v="0"/>
    <n v="80"/>
  </r>
  <r>
    <n v="100910"/>
    <x v="69"/>
    <x v="1"/>
    <x v="1"/>
    <x v="0"/>
    <x v="0"/>
    <x v="0"/>
    <x v="0"/>
    <n v="40"/>
  </r>
  <r>
    <n v="101871"/>
    <x v="65"/>
    <x v="1"/>
    <x v="1"/>
    <x v="0"/>
    <x v="0"/>
    <x v="0"/>
    <x v="0"/>
    <n v="83"/>
  </r>
  <r>
    <n v="101898"/>
    <x v="32"/>
    <x v="1"/>
    <x v="1"/>
    <x v="0"/>
    <x v="0"/>
    <x v="0"/>
    <x v="0"/>
    <n v="102"/>
  </r>
  <r>
    <n v="100021"/>
    <x v="261"/>
    <x v="1"/>
    <x v="1"/>
    <x v="0"/>
    <x v="0"/>
    <x v="0"/>
    <x v="0"/>
    <n v="50"/>
  </r>
  <r>
    <n v="100737"/>
    <x v="93"/>
    <x v="1"/>
    <x v="0"/>
    <x v="0"/>
    <x v="0"/>
    <x v="0"/>
    <x v="0"/>
    <n v="75"/>
  </r>
  <r>
    <n v="100723"/>
    <x v="227"/>
    <x v="1"/>
    <x v="0"/>
    <x v="0"/>
    <x v="0"/>
    <x v="0"/>
    <x v="0"/>
    <n v="45"/>
  </r>
  <r>
    <n v="100511"/>
    <x v="67"/>
    <x v="1"/>
    <x v="1"/>
    <x v="1"/>
    <x v="0"/>
    <x v="0"/>
    <x v="0"/>
    <n v="93"/>
  </r>
  <r>
    <n v="101300"/>
    <x v="7"/>
    <x v="1"/>
    <x v="1"/>
    <x v="0"/>
    <x v="0"/>
    <x v="0"/>
    <x v="0"/>
    <n v="55"/>
  </r>
  <r>
    <n v="100912"/>
    <x v="65"/>
    <x v="1"/>
    <x v="0"/>
    <x v="0"/>
    <x v="0"/>
    <x v="0"/>
    <x v="0"/>
    <n v="85"/>
  </r>
  <r>
    <n v="101243"/>
    <x v="246"/>
    <x v="0"/>
    <x v="0"/>
    <x v="0"/>
    <x v="0"/>
    <x v="0"/>
    <x v="0"/>
    <n v="102"/>
  </r>
  <r>
    <n v="100207"/>
    <x v="100"/>
    <x v="1"/>
    <x v="0"/>
    <x v="0"/>
    <x v="0"/>
    <x v="0"/>
    <x v="0"/>
    <n v="93"/>
  </r>
  <r>
    <n v="100058"/>
    <x v="150"/>
    <x v="1"/>
    <x v="1"/>
    <x v="1"/>
    <x v="1"/>
    <x v="1"/>
    <x v="0"/>
    <n v="75"/>
  </r>
  <r>
    <n v="101460"/>
    <x v="238"/>
    <x v="0"/>
    <x v="0"/>
    <x v="0"/>
    <x v="0"/>
    <x v="0"/>
    <x v="0"/>
    <n v="79"/>
  </r>
  <r>
    <n v="100660"/>
    <x v="239"/>
    <x v="1"/>
    <x v="1"/>
    <x v="1"/>
    <x v="1"/>
    <x v="1"/>
    <x v="1"/>
    <n v="40"/>
  </r>
  <r>
    <n v="101517"/>
    <x v="97"/>
    <x v="1"/>
    <x v="1"/>
    <x v="1"/>
    <x v="1"/>
    <x v="1"/>
    <x v="0"/>
    <n v="70"/>
  </r>
  <r>
    <n v="102336"/>
    <x v="191"/>
    <x v="1"/>
    <x v="1"/>
    <x v="1"/>
    <x v="1"/>
    <x v="0"/>
    <x v="0"/>
    <n v="51"/>
  </r>
  <r>
    <n v="100747"/>
    <x v="192"/>
    <x v="1"/>
    <x v="0"/>
    <x v="0"/>
    <x v="0"/>
    <x v="0"/>
    <x v="0"/>
    <n v="40"/>
  </r>
  <r>
    <n v="101083"/>
    <x v="64"/>
    <x v="1"/>
    <x v="0"/>
    <x v="0"/>
    <x v="0"/>
    <x v="0"/>
    <x v="0"/>
    <n v="40"/>
  </r>
  <r>
    <n v="100497"/>
    <x v="43"/>
    <x v="1"/>
    <x v="0"/>
    <x v="0"/>
    <x v="0"/>
    <x v="0"/>
    <x v="0"/>
    <n v="55"/>
  </r>
  <r>
    <n v="100047"/>
    <x v="59"/>
    <x v="1"/>
    <x v="1"/>
    <x v="0"/>
    <x v="0"/>
    <x v="0"/>
    <x v="0"/>
    <n v="51"/>
  </r>
  <r>
    <n v="100402"/>
    <x v="162"/>
    <x v="1"/>
    <x v="1"/>
    <x v="1"/>
    <x v="1"/>
    <x v="1"/>
    <x v="0"/>
    <n v="50"/>
  </r>
  <r>
    <n v="100192"/>
    <x v="205"/>
    <x v="0"/>
    <x v="0"/>
    <x v="0"/>
    <x v="0"/>
    <x v="0"/>
    <x v="0"/>
    <n v="80"/>
  </r>
  <r>
    <n v="101356"/>
    <x v="262"/>
    <x v="1"/>
    <x v="0"/>
    <x v="0"/>
    <x v="0"/>
    <x v="0"/>
    <x v="0"/>
    <n v="102"/>
  </r>
  <r>
    <n v="100891"/>
    <x v="91"/>
    <x v="0"/>
    <x v="0"/>
    <x v="0"/>
    <x v="0"/>
    <x v="0"/>
    <x v="0"/>
    <n v="69"/>
  </r>
  <r>
    <n v="101493"/>
    <x v="64"/>
    <x v="1"/>
    <x v="1"/>
    <x v="1"/>
    <x v="1"/>
    <x v="0"/>
    <x v="0"/>
    <n v="40"/>
  </r>
  <r>
    <n v="101567"/>
    <x v="211"/>
    <x v="1"/>
    <x v="1"/>
    <x v="1"/>
    <x v="1"/>
    <x v="0"/>
    <x v="0"/>
    <n v="77"/>
  </r>
  <r>
    <n v="101222"/>
    <x v="19"/>
    <x v="1"/>
    <x v="0"/>
    <x v="0"/>
    <x v="0"/>
    <x v="0"/>
    <x v="0"/>
    <n v="92"/>
  </r>
  <r>
    <n v="102268"/>
    <x v="155"/>
    <x v="1"/>
    <x v="0"/>
    <x v="0"/>
    <x v="0"/>
    <x v="0"/>
    <x v="0"/>
    <n v="69"/>
  </r>
  <r>
    <n v="100144"/>
    <x v="205"/>
    <x v="0"/>
    <x v="0"/>
    <x v="0"/>
    <x v="0"/>
    <x v="0"/>
    <x v="0"/>
    <n v="77"/>
  </r>
  <r>
    <n v="100621"/>
    <x v="87"/>
    <x v="1"/>
    <x v="0"/>
    <x v="0"/>
    <x v="0"/>
    <x v="0"/>
    <x v="0"/>
    <n v="70"/>
  </r>
  <r>
    <n v="101344"/>
    <x v="11"/>
    <x v="1"/>
    <x v="1"/>
    <x v="0"/>
    <x v="0"/>
    <x v="0"/>
    <x v="0"/>
    <n v="75"/>
  </r>
  <r>
    <n v="100291"/>
    <x v="90"/>
    <x v="1"/>
    <x v="1"/>
    <x v="1"/>
    <x v="0"/>
    <x v="0"/>
    <x v="0"/>
    <n v="75"/>
  </r>
  <r>
    <n v="100765"/>
    <x v="263"/>
    <x v="0"/>
    <x v="0"/>
    <x v="0"/>
    <x v="0"/>
    <x v="0"/>
    <x v="0"/>
    <n v="92"/>
  </r>
  <r>
    <n v="101511"/>
    <x v="70"/>
    <x v="0"/>
    <x v="0"/>
    <x v="0"/>
    <x v="0"/>
    <x v="0"/>
    <x v="0"/>
    <n v="77"/>
  </r>
  <r>
    <n v="101638"/>
    <x v="204"/>
    <x v="0"/>
    <x v="0"/>
    <x v="0"/>
    <x v="0"/>
    <x v="0"/>
    <x v="0"/>
    <n v="77"/>
  </r>
  <r>
    <n v="100475"/>
    <x v="264"/>
    <x v="1"/>
    <x v="1"/>
    <x v="1"/>
    <x v="1"/>
    <x v="0"/>
    <x v="0"/>
    <n v="69"/>
  </r>
  <r>
    <n v="101553"/>
    <x v="72"/>
    <x v="0"/>
    <x v="0"/>
    <x v="0"/>
    <x v="0"/>
    <x v="0"/>
    <x v="0"/>
    <n v="55"/>
  </r>
  <r>
    <n v="100470"/>
    <x v="226"/>
    <x v="0"/>
    <x v="0"/>
    <x v="0"/>
    <x v="0"/>
    <x v="0"/>
    <x v="0"/>
    <n v="75"/>
  </r>
  <r>
    <n v="101720"/>
    <x v="84"/>
    <x v="1"/>
    <x v="1"/>
    <x v="0"/>
    <x v="0"/>
    <x v="0"/>
    <x v="0"/>
    <n v="75"/>
  </r>
  <r>
    <n v="100896"/>
    <x v="13"/>
    <x v="1"/>
    <x v="1"/>
    <x v="0"/>
    <x v="0"/>
    <x v="0"/>
    <x v="0"/>
    <n v="85"/>
  </r>
  <r>
    <n v="100243"/>
    <x v="30"/>
    <x v="0"/>
    <x v="0"/>
    <x v="0"/>
    <x v="0"/>
    <x v="0"/>
    <x v="0"/>
    <n v="55"/>
  </r>
  <r>
    <n v="101182"/>
    <x v="222"/>
    <x v="0"/>
    <x v="0"/>
    <x v="0"/>
    <x v="0"/>
    <x v="0"/>
    <x v="0"/>
    <n v="55"/>
  </r>
  <r>
    <n v="100488"/>
    <x v="174"/>
    <x v="1"/>
    <x v="1"/>
    <x v="0"/>
    <x v="0"/>
    <x v="0"/>
    <x v="0"/>
    <n v="50"/>
  </r>
  <r>
    <n v="102087"/>
    <x v="108"/>
    <x v="1"/>
    <x v="1"/>
    <x v="0"/>
    <x v="0"/>
    <x v="0"/>
    <x v="0"/>
    <n v="79"/>
  </r>
  <r>
    <n v="100255"/>
    <x v="17"/>
    <x v="1"/>
    <x v="1"/>
    <x v="0"/>
    <x v="0"/>
    <x v="0"/>
    <x v="0"/>
    <n v="93"/>
  </r>
  <r>
    <n v="100973"/>
    <x v="71"/>
    <x v="1"/>
    <x v="0"/>
    <x v="0"/>
    <x v="0"/>
    <x v="0"/>
    <x v="0"/>
    <n v="75"/>
  </r>
  <r>
    <n v="101860"/>
    <x v="131"/>
    <x v="1"/>
    <x v="1"/>
    <x v="0"/>
    <x v="0"/>
    <x v="0"/>
    <x v="0"/>
    <n v="77"/>
  </r>
  <r>
    <n v="101734"/>
    <x v="76"/>
    <x v="1"/>
    <x v="1"/>
    <x v="1"/>
    <x v="0"/>
    <x v="0"/>
    <x v="0"/>
    <n v="50"/>
  </r>
  <r>
    <n v="100755"/>
    <x v="48"/>
    <x v="1"/>
    <x v="0"/>
    <x v="0"/>
    <x v="0"/>
    <x v="0"/>
    <x v="0"/>
    <n v="40"/>
  </r>
  <r>
    <n v="100766"/>
    <x v="48"/>
    <x v="1"/>
    <x v="1"/>
    <x v="1"/>
    <x v="1"/>
    <x v="0"/>
    <x v="0"/>
    <n v="40"/>
  </r>
  <r>
    <n v="101579"/>
    <x v="68"/>
    <x v="0"/>
    <x v="0"/>
    <x v="0"/>
    <x v="0"/>
    <x v="0"/>
    <x v="0"/>
    <n v="85"/>
  </r>
  <r>
    <n v="100360"/>
    <x v="242"/>
    <x v="1"/>
    <x v="0"/>
    <x v="0"/>
    <x v="0"/>
    <x v="0"/>
    <x v="0"/>
    <n v="67"/>
  </r>
  <r>
    <n v="100754"/>
    <x v="188"/>
    <x v="0"/>
    <x v="0"/>
    <x v="0"/>
    <x v="0"/>
    <x v="0"/>
    <x v="0"/>
    <n v="45"/>
  </r>
  <r>
    <n v="100068"/>
    <x v="228"/>
    <x v="0"/>
    <x v="0"/>
    <x v="0"/>
    <x v="0"/>
    <x v="0"/>
    <x v="0"/>
    <n v="75"/>
  </r>
  <r>
    <n v="100844"/>
    <x v="240"/>
    <x v="0"/>
    <x v="0"/>
    <x v="0"/>
    <x v="0"/>
    <x v="0"/>
    <x v="0"/>
    <n v="50"/>
  </r>
  <r>
    <n v="102246"/>
    <x v="265"/>
    <x v="1"/>
    <x v="1"/>
    <x v="1"/>
    <x v="0"/>
    <x v="0"/>
    <x v="0"/>
    <n v="69"/>
  </r>
  <r>
    <n v="101181"/>
    <x v="148"/>
    <x v="1"/>
    <x v="1"/>
    <x v="1"/>
    <x v="0"/>
    <x v="0"/>
    <x v="0"/>
    <n v="75"/>
  </r>
  <r>
    <n v="102090"/>
    <x v="117"/>
    <x v="0"/>
    <x v="0"/>
    <x v="0"/>
    <x v="0"/>
    <x v="0"/>
    <x v="0"/>
    <n v="67"/>
  </r>
  <r>
    <n v="101544"/>
    <x v="124"/>
    <x v="1"/>
    <x v="1"/>
    <x v="1"/>
    <x v="0"/>
    <x v="0"/>
    <x v="0"/>
    <n v="69"/>
  </r>
  <r>
    <n v="100119"/>
    <x v="201"/>
    <x v="1"/>
    <x v="0"/>
    <x v="0"/>
    <x v="0"/>
    <x v="0"/>
    <x v="0"/>
    <n v="55"/>
  </r>
  <r>
    <n v="101875"/>
    <x v="88"/>
    <x v="0"/>
    <x v="0"/>
    <x v="0"/>
    <x v="0"/>
    <x v="0"/>
    <x v="0"/>
    <n v="75"/>
  </r>
  <r>
    <n v="102256"/>
    <x v="82"/>
    <x v="1"/>
    <x v="1"/>
    <x v="1"/>
    <x v="1"/>
    <x v="0"/>
    <x v="0"/>
    <n v="75"/>
  </r>
  <r>
    <n v="101586"/>
    <x v="78"/>
    <x v="1"/>
    <x v="1"/>
    <x v="1"/>
    <x v="1"/>
    <x v="0"/>
    <x v="0"/>
    <n v="102"/>
  </r>
  <r>
    <n v="102447"/>
    <x v="178"/>
    <x v="1"/>
    <x v="1"/>
    <x v="0"/>
    <x v="0"/>
    <x v="0"/>
    <x v="0"/>
    <n v="69"/>
  </r>
  <r>
    <n v="101697"/>
    <x v="150"/>
    <x v="1"/>
    <x v="1"/>
    <x v="1"/>
    <x v="1"/>
    <x v="1"/>
    <x v="1"/>
    <n v="45"/>
  </r>
  <r>
    <n v="102377"/>
    <x v="249"/>
    <x v="0"/>
    <x v="0"/>
    <x v="0"/>
    <x v="0"/>
    <x v="0"/>
    <x v="0"/>
    <n v="80"/>
  </r>
  <r>
    <n v="101317"/>
    <x v="154"/>
    <x v="1"/>
    <x v="0"/>
    <x v="0"/>
    <x v="0"/>
    <x v="0"/>
    <x v="0"/>
    <n v="45"/>
  </r>
  <r>
    <n v="100791"/>
    <x v="197"/>
    <x v="1"/>
    <x v="0"/>
    <x v="0"/>
    <x v="0"/>
    <x v="0"/>
    <x v="0"/>
    <n v="75"/>
  </r>
  <r>
    <n v="102276"/>
    <x v="66"/>
    <x v="1"/>
    <x v="1"/>
    <x v="1"/>
    <x v="0"/>
    <x v="0"/>
    <x v="0"/>
    <n v="93"/>
  </r>
  <r>
    <n v="101906"/>
    <x v="114"/>
    <x v="1"/>
    <x v="1"/>
    <x v="1"/>
    <x v="1"/>
    <x v="0"/>
    <x v="0"/>
    <n v="50"/>
  </r>
  <r>
    <n v="102310"/>
    <x v="12"/>
    <x v="1"/>
    <x v="1"/>
    <x v="0"/>
    <x v="0"/>
    <x v="0"/>
    <x v="0"/>
    <n v="25"/>
  </r>
  <r>
    <n v="101514"/>
    <x v="96"/>
    <x v="1"/>
    <x v="1"/>
    <x v="0"/>
    <x v="0"/>
    <x v="0"/>
    <x v="0"/>
    <n v="30"/>
  </r>
  <r>
    <n v="100256"/>
    <x v="36"/>
    <x v="0"/>
    <x v="0"/>
    <x v="0"/>
    <x v="0"/>
    <x v="0"/>
    <x v="0"/>
    <n v="75"/>
  </r>
  <r>
    <n v="100455"/>
    <x v="146"/>
    <x v="1"/>
    <x v="1"/>
    <x v="1"/>
    <x v="0"/>
    <x v="0"/>
    <x v="0"/>
    <n v="75"/>
  </r>
  <r>
    <n v="102035"/>
    <x v="266"/>
    <x v="1"/>
    <x v="1"/>
    <x v="1"/>
    <x v="1"/>
    <x v="0"/>
    <x v="0"/>
    <n v="102"/>
  </r>
  <r>
    <n v="101677"/>
    <x v="36"/>
    <x v="1"/>
    <x v="1"/>
    <x v="0"/>
    <x v="0"/>
    <x v="0"/>
    <x v="0"/>
    <n v="45"/>
  </r>
  <r>
    <n v="101650"/>
    <x v="126"/>
    <x v="0"/>
    <x v="0"/>
    <x v="0"/>
    <x v="0"/>
    <x v="0"/>
    <x v="0"/>
    <n v="77"/>
  </r>
  <r>
    <n v="102066"/>
    <x v="182"/>
    <x v="1"/>
    <x v="0"/>
    <x v="0"/>
    <x v="0"/>
    <x v="0"/>
    <x v="0"/>
    <n v="75"/>
  </r>
  <r>
    <n v="101717"/>
    <x v="193"/>
    <x v="1"/>
    <x v="1"/>
    <x v="1"/>
    <x v="1"/>
    <x v="0"/>
    <x v="0"/>
    <n v="85"/>
  </r>
  <r>
    <n v="101467"/>
    <x v="133"/>
    <x v="1"/>
    <x v="0"/>
    <x v="0"/>
    <x v="0"/>
    <x v="0"/>
    <x v="0"/>
    <n v="80"/>
  </r>
  <r>
    <n v="101681"/>
    <x v="267"/>
    <x v="1"/>
    <x v="1"/>
    <x v="1"/>
    <x v="0"/>
    <x v="0"/>
    <x v="0"/>
    <n v="45"/>
  </r>
  <r>
    <n v="101889"/>
    <x v="181"/>
    <x v="1"/>
    <x v="1"/>
    <x v="1"/>
    <x v="0"/>
    <x v="0"/>
    <x v="0"/>
    <n v="50"/>
  </r>
  <r>
    <n v="100323"/>
    <x v="55"/>
    <x v="1"/>
    <x v="1"/>
    <x v="1"/>
    <x v="0"/>
    <x v="0"/>
    <x v="0"/>
    <n v="80"/>
  </r>
  <r>
    <n v="100481"/>
    <x v="104"/>
    <x v="1"/>
    <x v="1"/>
    <x v="0"/>
    <x v="0"/>
    <x v="0"/>
    <x v="0"/>
    <n v="55"/>
  </r>
  <r>
    <n v="100346"/>
    <x v="67"/>
    <x v="1"/>
    <x v="1"/>
    <x v="1"/>
    <x v="1"/>
    <x v="1"/>
    <x v="0"/>
    <n v="70"/>
  </r>
  <r>
    <n v="101319"/>
    <x v="39"/>
    <x v="1"/>
    <x v="0"/>
    <x v="0"/>
    <x v="0"/>
    <x v="0"/>
    <x v="0"/>
    <n v="69"/>
  </r>
  <r>
    <n v="100412"/>
    <x v="248"/>
    <x v="1"/>
    <x v="0"/>
    <x v="0"/>
    <x v="0"/>
    <x v="0"/>
    <x v="0"/>
    <n v="70"/>
  </r>
  <r>
    <n v="101099"/>
    <x v="172"/>
    <x v="1"/>
    <x v="0"/>
    <x v="0"/>
    <x v="0"/>
    <x v="0"/>
    <x v="0"/>
    <n v="85"/>
  </r>
  <r>
    <n v="101904"/>
    <x v="115"/>
    <x v="1"/>
    <x v="1"/>
    <x v="1"/>
    <x v="0"/>
    <x v="0"/>
    <x v="0"/>
    <n v="93"/>
  </r>
  <r>
    <n v="100198"/>
    <x v="191"/>
    <x v="1"/>
    <x v="0"/>
    <x v="0"/>
    <x v="0"/>
    <x v="0"/>
    <x v="0"/>
    <n v="55"/>
  </r>
  <r>
    <n v="101624"/>
    <x v="46"/>
    <x v="1"/>
    <x v="1"/>
    <x v="1"/>
    <x v="0"/>
    <x v="0"/>
    <x v="0"/>
    <n v="51"/>
  </r>
  <r>
    <n v="100263"/>
    <x v="120"/>
    <x v="1"/>
    <x v="1"/>
    <x v="0"/>
    <x v="0"/>
    <x v="0"/>
    <x v="0"/>
    <n v="92"/>
  </r>
  <r>
    <n v="101746"/>
    <x v="69"/>
    <x v="1"/>
    <x v="0"/>
    <x v="0"/>
    <x v="0"/>
    <x v="0"/>
    <x v="0"/>
    <n v="30"/>
  </r>
  <r>
    <n v="100515"/>
    <x v="153"/>
    <x v="0"/>
    <x v="0"/>
    <x v="0"/>
    <x v="0"/>
    <x v="0"/>
    <x v="0"/>
    <n v="93"/>
  </r>
  <r>
    <n v="101970"/>
    <x v="98"/>
    <x v="1"/>
    <x v="1"/>
    <x v="1"/>
    <x v="1"/>
    <x v="0"/>
    <x v="0"/>
    <n v="92"/>
  </r>
  <r>
    <n v="101503"/>
    <x v="4"/>
    <x v="1"/>
    <x v="1"/>
    <x v="0"/>
    <x v="0"/>
    <x v="0"/>
    <x v="0"/>
    <n v="80"/>
  </r>
  <r>
    <n v="100665"/>
    <x v="221"/>
    <x v="0"/>
    <x v="0"/>
    <x v="0"/>
    <x v="0"/>
    <x v="0"/>
    <x v="0"/>
    <n v="45"/>
  </r>
  <r>
    <n v="100732"/>
    <x v="52"/>
    <x v="1"/>
    <x v="0"/>
    <x v="0"/>
    <x v="0"/>
    <x v="0"/>
    <x v="0"/>
    <n v="75"/>
  </r>
  <r>
    <n v="102262"/>
    <x v="253"/>
    <x v="1"/>
    <x v="1"/>
    <x v="1"/>
    <x v="0"/>
    <x v="0"/>
    <x v="0"/>
    <n v="55"/>
  </r>
  <r>
    <n v="101253"/>
    <x v="246"/>
    <x v="1"/>
    <x v="1"/>
    <x v="0"/>
    <x v="0"/>
    <x v="0"/>
    <x v="0"/>
    <n v="100"/>
  </r>
  <r>
    <n v="102037"/>
    <x v="268"/>
    <x v="1"/>
    <x v="1"/>
    <x v="1"/>
    <x v="1"/>
    <x v="0"/>
    <x v="0"/>
    <n v="85"/>
  </r>
  <r>
    <n v="100157"/>
    <x v="201"/>
    <x v="1"/>
    <x v="1"/>
    <x v="1"/>
    <x v="0"/>
    <x v="0"/>
    <x v="0"/>
    <n v="50"/>
  </r>
  <r>
    <n v="102337"/>
    <x v="147"/>
    <x v="1"/>
    <x v="0"/>
    <x v="0"/>
    <x v="0"/>
    <x v="0"/>
    <x v="0"/>
    <n v="69"/>
  </r>
  <r>
    <n v="101367"/>
    <x v="29"/>
    <x v="0"/>
    <x v="0"/>
    <x v="0"/>
    <x v="0"/>
    <x v="0"/>
    <x v="0"/>
    <n v="50"/>
  </r>
  <r>
    <n v="101106"/>
    <x v="17"/>
    <x v="0"/>
    <x v="0"/>
    <x v="0"/>
    <x v="0"/>
    <x v="0"/>
    <x v="0"/>
    <n v="69"/>
  </r>
  <r>
    <n v="100762"/>
    <x v="213"/>
    <x v="1"/>
    <x v="1"/>
    <x v="0"/>
    <x v="0"/>
    <x v="0"/>
    <x v="0"/>
    <n v="85"/>
  </r>
  <r>
    <n v="100634"/>
    <x v="157"/>
    <x v="1"/>
    <x v="0"/>
    <x v="0"/>
    <x v="0"/>
    <x v="0"/>
    <x v="0"/>
    <n v="75"/>
  </r>
  <r>
    <n v="100345"/>
    <x v="12"/>
    <x v="1"/>
    <x v="0"/>
    <x v="0"/>
    <x v="0"/>
    <x v="0"/>
    <x v="0"/>
    <n v="30"/>
  </r>
  <r>
    <n v="101003"/>
    <x v="72"/>
    <x v="0"/>
    <x v="0"/>
    <x v="0"/>
    <x v="0"/>
    <x v="0"/>
    <x v="0"/>
    <n v="50"/>
  </r>
  <r>
    <n v="100788"/>
    <x v="227"/>
    <x v="1"/>
    <x v="1"/>
    <x v="1"/>
    <x v="0"/>
    <x v="0"/>
    <x v="0"/>
    <n v="80"/>
  </r>
  <r>
    <n v="100440"/>
    <x v="257"/>
    <x v="1"/>
    <x v="0"/>
    <x v="0"/>
    <x v="0"/>
    <x v="0"/>
    <x v="0"/>
    <n v="95"/>
  </r>
  <r>
    <n v="100232"/>
    <x v="50"/>
    <x v="1"/>
    <x v="1"/>
    <x v="1"/>
    <x v="1"/>
    <x v="1"/>
    <x v="0"/>
    <n v="93"/>
  </r>
  <r>
    <n v="101177"/>
    <x v="186"/>
    <x v="1"/>
    <x v="1"/>
    <x v="1"/>
    <x v="1"/>
    <x v="0"/>
    <x v="0"/>
    <n v="50"/>
  </r>
  <r>
    <n v="100236"/>
    <x v="88"/>
    <x v="0"/>
    <x v="0"/>
    <x v="0"/>
    <x v="0"/>
    <x v="0"/>
    <x v="0"/>
    <n v="55"/>
  </r>
  <r>
    <n v="102423"/>
    <x v="10"/>
    <x v="1"/>
    <x v="1"/>
    <x v="1"/>
    <x v="0"/>
    <x v="0"/>
    <x v="0"/>
    <n v="40"/>
  </r>
  <r>
    <n v="100071"/>
    <x v="221"/>
    <x v="1"/>
    <x v="0"/>
    <x v="0"/>
    <x v="0"/>
    <x v="0"/>
    <x v="0"/>
    <n v="80"/>
  </r>
  <r>
    <n v="102478"/>
    <x v="169"/>
    <x v="1"/>
    <x v="1"/>
    <x v="1"/>
    <x v="0"/>
    <x v="0"/>
    <x v="0"/>
    <n v="55"/>
  </r>
  <r>
    <n v="101340"/>
    <x v="206"/>
    <x v="0"/>
    <x v="0"/>
    <x v="0"/>
    <x v="0"/>
    <x v="0"/>
    <x v="0"/>
    <n v="55"/>
  </r>
  <r>
    <n v="100029"/>
    <x v="62"/>
    <x v="0"/>
    <x v="0"/>
    <x v="0"/>
    <x v="0"/>
    <x v="0"/>
    <x v="0"/>
    <n v="73"/>
  </r>
  <r>
    <n v="100688"/>
    <x v="229"/>
    <x v="1"/>
    <x v="0"/>
    <x v="0"/>
    <x v="0"/>
    <x v="0"/>
    <x v="0"/>
    <n v="75"/>
  </r>
  <r>
    <n v="101466"/>
    <x v="43"/>
    <x v="1"/>
    <x v="1"/>
    <x v="0"/>
    <x v="0"/>
    <x v="0"/>
    <x v="0"/>
    <n v="77"/>
  </r>
  <r>
    <n v="101591"/>
    <x v="167"/>
    <x v="1"/>
    <x v="1"/>
    <x v="0"/>
    <x v="0"/>
    <x v="0"/>
    <x v="0"/>
    <n v="85"/>
  </r>
  <r>
    <n v="102021"/>
    <x v="3"/>
    <x v="1"/>
    <x v="1"/>
    <x v="0"/>
    <x v="0"/>
    <x v="0"/>
    <x v="0"/>
    <n v="50"/>
  </r>
  <r>
    <n v="101692"/>
    <x v="104"/>
    <x v="1"/>
    <x v="1"/>
    <x v="1"/>
    <x v="0"/>
    <x v="0"/>
    <x v="0"/>
    <n v="55"/>
  </r>
  <r>
    <n v="102168"/>
    <x v="169"/>
    <x v="1"/>
    <x v="0"/>
    <x v="0"/>
    <x v="0"/>
    <x v="0"/>
    <x v="0"/>
    <n v="55"/>
  </r>
  <r>
    <n v="102354"/>
    <x v="213"/>
    <x v="0"/>
    <x v="0"/>
    <x v="0"/>
    <x v="0"/>
    <x v="0"/>
    <x v="0"/>
    <n v="75"/>
  </r>
  <r>
    <n v="100512"/>
    <x v="201"/>
    <x v="1"/>
    <x v="0"/>
    <x v="0"/>
    <x v="0"/>
    <x v="0"/>
    <x v="0"/>
    <n v="70"/>
  </r>
  <r>
    <n v="101955"/>
    <x v="164"/>
    <x v="0"/>
    <x v="0"/>
    <x v="0"/>
    <x v="0"/>
    <x v="0"/>
    <x v="0"/>
    <n v="40"/>
  </r>
  <r>
    <n v="100510"/>
    <x v="16"/>
    <x v="1"/>
    <x v="1"/>
    <x v="1"/>
    <x v="0"/>
    <x v="0"/>
    <x v="0"/>
    <n v="85"/>
  </r>
  <r>
    <n v="102244"/>
    <x v="235"/>
    <x v="1"/>
    <x v="1"/>
    <x v="0"/>
    <x v="0"/>
    <x v="0"/>
    <x v="0"/>
    <n v="67"/>
  </r>
  <r>
    <n v="100728"/>
    <x v="188"/>
    <x v="1"/>
    <x v="0"/>
    <x v="0"/>
    <x v="0"/>
    <x v="0"/>
    <x v="0"/>
    <n v="93"/>
  </r>
  <r>
    <n v="102091"/>
    <x v="143"/>
    <x v="1"/>
    <x v="1"/>
    <x v="0"/>
    <x v="0"/>
    <x v="0"/>
    <x v="0"/>
    <n v="55"/>
  </r>
  <r>
    <n v="100657"/>
    <x v="89"/>
    <x v="1"/>
    <x v="1"/>
    <x v="1"/>
    <x v="1"/>
    <x v="0"/>
    <x v="0"/>
    <n v="70"/>
  </r>
  <r>
    <n v="101849"/>
    <x v="202"/>
    <x v="1"/>
    <x v="1"/>
    <x v="1"/>
    <x v="1"/>
    <x v="1"/>
    <x v="0"/>
    <n v="45"/>
  </r>
  <r>
    <n v="100057"/>
    <x v="51"/>
    <x v="1"/>
    <x v="1"/>
    <x v="1"/>
    <x v="0"/>
    <x v="0"/>
    <x v="0"/>
    <n v="30"/>
  </r>
  <r>
    <n v="100179"/>
    <x v="266"/>
    <x v="1"/>
    <x v="1"/>
    <x v="0"/>
    <x v="0"/>
    <x v="0"/>
    <x v="0"/>
    <n v="85"/>
  </r>
  <r>
    <n v="101137"/>
    <x v="87"/>
    <x v="1"/>
    <x v="1"/>
    <x v="0"/>
    <x v="0"/>
    <x v="0"/>
    <x v="0"/>
    <n v="75"/>
  </r>
  <r>
    <n v="100911"/>
    <x v="238"/>
    <x v="1"/>
    <x v="1"/>
    <x v="1"/>
    <x v="0"/>
    <x v="0"/>
    <x v="0"/>
    <n v="55"/>
  </r>
  <r>
    <n v="101420"/>
    <x v="85"/>
    <x v="1"/>
    <x v="1"/>
    <x v="1"/>
    <x v="1"/>
    <x v="1"/>
    <x v="0"/>
    <n v="75"/>
  </r>
  <r>
    <n v="100359"/>
    <x v="11"/>
    <x v="1"/>
    <x v="0"/>
    <x v="0"/>
    <x v="0"/>
    <x v="0"/>
    <x v="0"/>
    <n v="50"/>
  </r>
  <r>
    <n v="102103"/>
    <x v="145"/>
    <x v="1"/>
    <x v="1"/>
    <x v="1"/>
    <x v="1"/>
    <x v="1"/>
    <x v="0"/>
    <n v="25"/>
  </r>
  <r>
    <n v="100046"/>
    <x v="161"/>
    <x v="1"/>
    <x v="1"/>
    <x v="1"/>
    <x v="1"/>
    <x v="1"/>
    <x v="0"/>
    <n v="67"/>
  </r>
  <r>
    <n v="100158"/>
    <x v="202"/>
    <x v="0"/>
    <x v="0"/>
    <x v="0"/>
    <x v="0"/>
    <x v="0"/>
    <x v="0"/>
    <n v="79"/>
  </r>
  <r>
    <n v="102250"/>
    <x v="203"/>
    <x v="1"/>
    <x v="1"/>
    <x v="0"/>
    <x v="0"/>
    <x v="0"/>
    <x v="0"/>
    <n v="75"/>
  </r>
  <r>
    <n v="100520"/>
    <x v="61"/>
    <x v="1"/>
    <x v="1"/>
    <x v="0"/>
    <x v="0"/>
    <x v="0"/>
    <x v="0"/>
    <n v="75"/>
  </r>
  <r>
    <n v="100832"/>
    <x v="231"/>
    <x v="0"/>
    <x v="0"/>
    <x v="0"/>
    <x v="0"/>
    <x v="0"/>
    <x v="0"/>
    <n v="70"/>
  </r>
  <r>
    <n v="102166"/>
    <x v="200"/>
    <x v="1"/>
    <x v="1"/>
    <x v="1"/>
    <x v="1"/>
    <x v="1"/>
    <x v="0"/>
    <n v="75"/>
  </r>
  <r>
    <n v="101716"/>
    <x v="55"/>
    <x v="1"/>
    <x v="1"/>
    <x v="1"/>
    <x v="0"/>
    <x v="0"/>
    <x v="0"/>
    <n v="50"/>
  </r>
  <r>
    <n v="101324"/>
    <x v="36"/>
    <x v="0"/>
    <x v="0"/>
    <x v="0"/>
    <x v="0"/>
    <x v="0"/>
    <x v="0"/>
    <n v="75"/>
  </r>
  <r>
    <n v="100044"/>
    <x v="205"/>
    <x v="1"/>
    <x v="1"/>
    <x v="0"/>
    <x v="0"/>
    <x v="0"/>
    <x v="0"/>
    <n v="80"/>
  </r>
  <r>
    <n v="101892"/>
    <x v="39"/>
    <x v="1"/>
    <x v="0"/>
    <x v="0"/>
    <x v="0"/>
    <x v="0"/>
    <x v="0"/>
    <n v="80"/>
  </r>
  <r>
    <n v="100629"/>
    <x v="217"/>
    <x v="1"/>
    <x v="1"/>
    <x v="1"/>
    <x v="0"/>
    <x v="0"/>
    <x v="0"/>
    <n v="92"/>
  </r>
  <r>
    <n v="101979"/>
    <x v="157"/>
    <x v="0"/>
    <x v="0"/>
    <x v="0"/>
    <x v="0"/>
    <x v="0"/>
    <x v="0"/>
    <n v="75"/>
  </r>
  <r>
    <n v="100620"/>
    <x v="124"/>
    <x v="1"/>
    <x v="1"/>
    <x v="1"/>
    <x v="1"/>
    <x v="1"/>
    <x v="1"/>
    <n v="55"/>
  </r>
  <r>
    <n v="100944"/>
    <x v="87"/>
    <x v="1"/>
    <x v="0"/>
    <x v="0"/>
    <x v="0"/>
    <x v="0"/>
    <x v="0"/>
    <n v="95"/>
  </r>
  <r>
    <n v="100390"/>
    <x v="201"/>
    <x v="1"/>
    <x v="1"/>
    <x v="1"/>
    <x v="0"/>
    <x v="0"/>
    <x v="0"/>
    <n v="80"/>
  </r>
  <r>
    <n v="100729"/>
    <x v="232"/>
    <x v="1"/>
    <x v="1"/>
    <x v="0"/>
    <x v="0"/>
    <x v="0"/>
    <x v="0"/>
    <n v="85"/>
  </r>
  <r>
    <n v="100032"/>
    <x v="6"/>
    <x v="0"/>
    <x v="0"/>
    <x v="0"/>
    <x v="0"/>
    <x v="0"/>
    <x v="0"/>
    <n v="93"/>
  </r>
  <r>
    <n v="101289"/>
    <x v="80"/>
    <x v="1"/>
    <x v="1"/>
    <x v="1"/>
    <x v="0"/>
    <x v="0"/>
    <x v="0"/>
    <n v="67"/>
  </r>
  <r>
    <n v="101033"/>
    <x v="85"/>
    <x v="0"/>
    <x v="0"/>
    <x v="0"/>
    <x v="0"/>
    <x v="0"/>
    <x v="0"/>
    <n v="70"/>
  </r>
  <r>
    <n v="101293"/>
    <x v="173"/>
    <x v="1"/>
    <x v="1"/>
    <x v="0"/>
    <x v="0"/>
    <x v="0"/>
    <x v="0"/>
    <n v="45"/>
  </r>
  <r>
    <n v="102198"/>
    <x v="205"/>
    <x v="1"/>
    <x v="0"/>
    <x v="0"/>
    <x v="0"/>
    <x v="0"/>
    <x v="0"/>
    <n v="79"/>
  </r>
  <r>
    <n v="102046"/>
    <x v="62"/>
    <x v="1"/>
    <x v="1"/>
    <x v="1"/>
    <x v="0"/>
    <x v="0"/>
    <x v="0"/>
    <n v="51"/>
  </r>
  <r>
    <n v="100054"/>
    <x v="154"/>
    <x v="0"/>
    <x v="0"/>
    <x v="0"/>
    <x v="0"/>
    <x v="0"/>
    <x v="0"/>
    <n v="50"/>
  </r>
  <r>
    <n v="100632"/>
    <x v="4"/>
    <x v="1"/>
    <x v="1"/>
    <x v="0"/>
    <x v="0"/>
    <x v="0"/>
    <x v="0"/>
    <n v="45"/>
  </r>
  <r>
    <n v="100103"/>
    <x v="170"/>
    <x v="1"/>
    <x v="0"/>
    <x v="0"/>
    <x v="0"/>
    <x v="0"/>
    <x v="0"/>
    <n v="55"/>
  </r>
  <r>
    <n v="101962"/>
    <x v="116"/>
    <x v="1"/>
    <x v="1"/>
    <x v="0"/>
    <x v="0"/>
    <x v="0"/>
    <x v="0"/>
    <n v="85"/>
  </r>
  <r>
    <n v="100458"/>
    <x v="174"/>
    <x v="0"/>
    <x v="0"/>
    <x v="0"/>
    <x v="0"/>
    <x v="0"/>
    <x v="0"/>
    <n v="75"/>
  </r>
  <r>
    <n v="100716"/>
    <x v="255"/>
    <x v="1"/>
    <x v="1"/>
    <x v="0"/>
    <x v="0"/>
    <x v="0"/>
    <x v="0"/>
    <n v="55"/>
  </r>
  <r>
    <n v="101245"/>
    <x v="110"/>
    <x v="1"/>
    <x v="0"/>
    <x v="0"/>
    <x v="0"/>
    <x v="0"/>
    <x v="0"/>
    <n v="85"/>
  </r>
  <r>
    <n v="101005"/>
    <x v="258"/>
    <x v="0"/>
    <x v="0"/>
    <x v="0"/>
    <x v="0"/>
    <x v="0"/>
    <x v="0"/>
    <n v="77"/>
  </r>
  <r>
    <n v="100539"/>
    <x v="256"/>
    <x v="0"/>
    <x v="0"/>
    <x v="0"/>
    <x v="0"/>
    <x v="0"/>
    <x v="0"/>
    <n v="69"/>
  </r>
  <r>
    <n v="101394"/>
    <x v="172"/>
    <x v="1"/>
    <x v="0"/>
    <x v="0"/>
    <x v="0"/>
    <x v="0"/>
    <x v="0"/>
    <n v="50"/>
  </r>
  <r>
    <n v="100603"/>
    <x v="60"/>
    <x v="1"/>
    <x v="0"/>
    <x v="0"/>
    <x v="0"/>
    <x v="0"/>
    <x v="0"/>
    <n v="55"/>
  </r>
  <r>
    <n v="101218"/>
    <x v="118"/>
    <x v="0"/>
    <x v="0"/>
    <x v="0"/>
    <x v="0"/>
    <x v="0"/>
    <x v="0"/>
    <n v="50"/>
  </r>
  <r>
    <n v="102062"/>
    <x v="180"/>
    <x v="1"/>
    <x v="0"/>
    <x v="0"/>
    <x v="0"/>
    <x v="0"/>
    <x v="0"/>
    <n v="40"/>
  </r>
  <r>
    <n v="100647"/>
    <x v="198"/>
    <x v="1"/>
    <x v="0"/>
    <x v="0"/>
    <x v="0"/>
    <x v="0"/>
    <x v="0"/>
    <n v="45"/>
  </r>
  <r>
    <n v="101812"/>
    <x v="81"/>
    <x v="1"/>
    <x v="0"/>
    <x v="0"/>
    <x v="0"/>
    <x v="0"/>
    <x v="0"/>
    <n v="93"/>
  </r>
  <r>
    <n v="101757"/>
    <x v="23"/>
    <x v="1"/>
    <x v="1"/>
    <x v="0"/>
    <x v="0"/>
    <x v="0"/>
    <x v="0"/>
    <n v="40"/>
  </r>
  <r>
    <n v="100709"/>
    <x v="77"/>
    <x v="1"/>
    <x v="1"/>
    <x v="0"/>
    <x v="0"/>
    <x v="0"/>
    <x v="0"/>
    <n v="55"/>
  </r>
  <r>
    <n v="101082"/>
    <x v="46"/>
    <x v="0"/>
    <x v="0"/>
    <x v="0"/>
    <x v="0"/>
    <x v="0"/>
    <x v="0"/>
    <n v="70"/>
  </r>
  <r>
    <n v="100880"/>
    <x v="194"/>
    <x v="1"/>
    <x v="1"/>
    <x v="1"/>
    <x v="0"/>
    <x v="0"/>
    <x v="0"/>
    <n v="102"/>
  </r>
  <r>
    <n v="102213"/>
    <x v="259"/>
    <x v="1"/>
    <x v="0"/>
    <x v="0"/>
    <x v="0"/>
    <x v="0"/>
    <x v="0"/>
    <n v="25"/>
  </r>
  <r>
    <n v="100527"/>
    <x v="123"/>
    <x v="1"/>
    <x v="1"/>
    <x v="1"/>
    <x v="0"/>
    <x v="0"/>
    <x v="0"/>
    <n v="85"/>
  </r>
  <r>
    <n v="101393"/>
    <x v="84"/>
    <x v="1"/>
    <x v="1"/>
    <x v="1"/>
    <x v="1"/>
    <x v="1"/>
    <x v="1"/>
    <n v="50"/>
  </r>
  <r>
    <n v="100720"/>
    <x v="112"/>
    <x v="0"/>
    <x v="0"/>
    <x v="0"/>
    <x v="0"/>
    <x v="0"/>
    <x v="0"/>
    <n v="75"/>
  </r>
  <r>
    <n v="100918"/>
    <x v="54"/>
    <x v="1"/>
    <x v="1"/>
    <x v="1"/>
    <x v="0"/>
    <x v="0"/>
    <x v="0"/>
    <n v="45"/>
  </r>
  <r>
    <n v="101500"/>
    <x v="123"/>
    <x v="1"/>
    <x v="0"/>
    <x v="0"/>
    <x v="0"/>
    <x v="0"/>
    <x v="0"/>
    <n v="102"/>
  </r>
  <r>
    <n v="100273"/>
    <x v="133"/>
    <x v="1"/>
    <x v="1"/>
    <x v="1"/>
    <x v="1"/>
    <x v="0"/>
    <x v="0"/>
    <n v="50"/>
  </r>
  <r>
    <n v="101237"/>
    <x v="27"/>
    <x v="1"/>
    <x v="1"/>
    <x v="0"/>
    <x v="0"/>
    <x v="0"/>
    <x v="0"/>
    <n v="70"/>
  </r>
  <r>
    <n v="100248"/>
    <x v="61"/>
    <x v="1"/>
    <x v="1"/>
    <x v="1"/>
    <x v="0"/>
    <x v="0"/>
    <x v="0"/>
    <n v="50"/>
  </r>
  <r>
    <n v="100552"/>
    <x v="98"/>
    <x v="1"/>
    <x v="1"/>
    <x v="0"/>
    <x v="0"/>
    <x v="0"/>
    <x v="0"/>
    <n v="55"/>
  </r>
  <r>
    <n v="101050"/>
    <x v="184"/>
    <x v="0"/>
    <x v="0"/>
    <x v="0"/>
    <x v="0"/>
    <x v="0"/>
    <x v="0"/>
    <n v="45"/>
  </r>
  <r>
    <n v="102133"/>
    <x v="232"/>
    <x v="1"/>
    <x v="0"/>
    <x v="0"/>
    <x v="0"/>
    <x v="0"/>
    <x v="0"/>
    <n v="69"/>
  </r>
  <r>
    <n v="101477"/>
    <x v="132"/>
    <x v="1"/>
    <x v="0"/>
    <x v="0"/>
    <x v="0"/>
    <x v="0"/>
    <x v="0"/>
    <n v="45"/>
  </r>
  <r>
    <n v="102059"/>
    <x v="19"/>
    <x v="0"/>
    <x v="0"/>
    <x v="0"/>
    <x v="0"/>
    <x v="0"/>
    <x v="0"/>
    <n v="50"/>
  </r>
  <r>
    <n v="100163"/>
    <x v="151"/>
    <x v="1"/>
    <x v="1"/>
    <x v="0"/>
    <x v="0"/>
    <x v="0"/>
    <x v="0"/>
    <n v="85"/>
  </r>
  <r>
    <n v="100851"/>
    <x v="265"/>
    <x v="1"/>
    <x v="1"/>
    <x v="1"/>
    <x v="1"/>
    <x v="1"/>
    <x v="1"/>
    <n v="69"/>
  </r>
  <r>
    <n v="101769"/>
    <x v="109"/>
    <x v="1"/>
    <x v="1"/>
    <x v="0"/>
    <x v="0"/>
    <x v="0"/>
    <x v="0"/>
    <n v="55"/>
  </r>
  <r>
    <n v="101283"/>
    <x v="179"/>
    <x v="1"/>
    <x v="0"/>
    <x v="0"/>
    <x v="0"/>
    <x v="0"/>
    <x v="0"/>
    <n v="45"/>
  </r>
  <r>
    <n v="102127"/>
    <x v="88"/>
    <x v="1"/>
    <x v="0"/>
    <x v="0"/>
    <x v="0"/>
    <x v="0"/>
    <x v="0"/>
    <n v="55"/>
  </r>
  <r>
    <n v="100297"/>
    <x v="215"/>
    <x v="1"/>
    <x v="0"/>
    <x v="0"/>
    <x v="0"/>
    <x v="0"/>
    <x v="0"/>
    <n v="55"/>
  </r>
  <r>
    <n v="100923"/>
    <x v="218"/>
    <x v="1"/>
    <x v="1"/>
    <x v="1"/>
    <x v="1"/>
    <x v="1"/>
    <x v="0"/>
    <n v="40"/>
  </r>
  <r>
    <n v="100127"/>
    <x v="220"/>
    <x v="1"/>
    <x v="0"/>
    <x v="0"/>
    <x v="0"/>
    <x v="0"/>
    <x v="0"/>
    <n v="75"/>
  </r>
  <r>
    <n v="101657"/>
    <x v="99"/>
    <x v="0"/>
    <x v="0"/>
    <x v="0"/>
    <x v="0"/>
    <x v="0"/>
    <x v="0"/>
    <n v="69"/>
  </r>
  <r>
    <n v="101983"/>
    <x v="158"/>
    <x v="0"/>
    <x v="0"/>
    <x v="0"/>
    <x v="0"/>
    <x v="0"/>
    <x v="0"/>
    <n v="75"/>
  </r>
  <r>
    <n v="100847"/>
    <x v="52"/>
    <x v="1"/>
    <x v="0"/>
    <x v="0"/>
    <x v="0"/>
    <x v="0"/>
    <x v="0"/>
    <n v="100"/>
  </r>
  <r>
    <n v="100001"/>
    <x v="88"/>
    <x v="1"/>
    <x v="0"/>
    <x v="0"/>
    <x v="0"/>
    <x v="0"/>
    <x v="0"/>
    <n v="50"/>
  </r>
  <r>
    <n v="100189"/>
    <x v="51"/>
    <x v="1"/>
    <x v="1"/>
    <x v="1"/>
    <x v="0"/>
    <x v="0"/>
    <x v="0"/>
    <n v="40"/>
  </r>
  <r>
    <n v="101444"/>
    <x v="100"/>
    <x v="1"/>
    <x v="1"/>
    <x v="1"/>
    <x v="1"/>
    <x v="0"/>
    <x v="0"/>
    <n v="93"/>
  </r>
  <r>
    <n v="100162"/>
    <x v="123"/>
    <x v="1"/>
    <x v="1"/>
    <x v="0"/>
    <x v="0"/>
    <x v="0"/>
    <x v="0"/>
    <n v="100"/>
  </r>
  <r>
    <n v="101355"/>
    <x v="106"/>
    <x v="1"/>
    <x v="1"/>
    <x v="1"/>
    <x v="0"/>
    <x v="0"/>
    <x v="0"/>
    <n v="75"/>
  </r>
  <r>
    <n v="100717"/>
    <x v="192"/>
    <x v="0"/>
    <x v="0"/>
    <x v="0"/>
    <x v="0"/>
    <x v="0"/>
    <x v="0"/>
    <n v="40"/>
  </r>
  <r>
    <n v="101817"/>
    <x v="242"/>
    <x v="1"/>
    <x v="1"/>
    <x v="0"/>
    <x v="0"/>
    <x v="0"/>
    <x v="0"/>
    <n v="83"/>
  </r>
  <r>
    <n v="101197"/>
    <x v="26"/>
    <x v="0"/>
    <x v="0"/>
    <x v="0"/>
    <x v="0"/>
    <x v="0"/>
    <x v="0"/>
    <n v="75"/>
  </r>
  <r>
    <n v="100796"/>
    <x v="3"/>
    <x v="1"/>
    <x v="1"/>
    <x v="1"/>
    <x v="0"/>
    <x v="0"/>
    <x v="0"/>
    <n v="70"/>
  </r>
  <r>
    <n v="102202"/>
    <x v="114"/>
    <x v="1"/>
    <x v="0"/>
    <x v="0"/>
    <x v="0"/>
    <x v="0"/>
    <x v="0"/>
    <n v="102"/>
  </r>
  <r>
    <n v="100724"/>
    <x v="56"/>
    <x v="1"/>
    <x v="1"/>
    <x v="0"/>
    <x v="0"/>
    <x v="0"/>
    <x v="0"/>
    <n v="50"/>
  </r>
  <r>
    <n v="100876"/>
    <x v="99"/>
    <x v="1"/>
    <x v="1"/>
    <x v="1"/>
    <x v="1"/>
    <x v="0"/>
    <x v="0"/>
    <n v="75"/>
  </r>
  <r>
    <n v="102056"/>
    <x v="144"/>
    <x v="1"/>
    <x v="0"/>
    <x v="0"/>
    <x v="0"/>
    <x v="0"/>
    <x v="0"/>
    <n v="50"/>
  </r>
  <r>
    <n v="100736"/>
    <x v="2"/>
    <x v="1"/>
    <x v="0"/>
    <x v="0"/>
    <x v="0"/>
    <x v="0"/>
    <x v="0"/>
    <n v="51"/>
  </r>
  <r>
    <n v="101195"/>
    <x v="241"/>
    <x v="1"/>
    <x v="1"/>
    <x v="1"/>
    <x v="0"/>
    <x v="0"/>
    <x v="0"/>
    <n v="25"/>
  </r>
  <r>
    <n v="100274"/>
    <x v="196"/>
    <x v="1"/>
    <x v="0"/>
    <x v="0"/>
    <x v="0"/>
    <x v="0"/>
    <x v="0"/>
    <n v="69"/>
  </r>
  <r>
    <n v="100920"/>
    <x v="6"/>
    <x v="1"/>
    <x v="1"/>
    <x v="1"/>
    <x v="0"/>
    <x v="0"/>
    <x v="0"/>
    <n v="102"/>
  </r>
  <r>
    <n v="101661"/>
    <x v="81"/>
    <x v="1"/>
    <x v="1"/>
    <x v="1"/>
    <x v="1"/>
    <x v="0"/>
    <x v="0"/>
    <n v="70"/>
  </r>
  <r>
    <n v="100523"/>
    <x v="186"/>
    <x v="1"/>
    <x v="1"/>
    <x v="0"/>
    <x v="0"/>
    <x v="0"/>
    <x v="0"/>
    <n v="75"/>
  </r>
  <r>
    <n v="100225"/>
    <x v="213"/>
    <x v="0"/>
    <x v="0"/>
    <x v="0"/>
    <x v="0"/>
    <x v="0"/>
    <x v="0"/>
    <n v="55"/>
  </r>
  <r>
    <n v="100852"/>
    <x v="126"/>
    <x v="1"/>
    <x v="0"/>
    <x v="0"/>
    <x v="0"/>
    <x v="0"/>
    <x v="0"/>
    <n v="75"/>
  </r>
  <r>
    <n v="102341"/>
    <x v="83"/>
    <x v="1"/>
    <x v="1"/>
    <x v="0"/>
    <x v="0"/>
    <x v="0"/>
    <x v="0"/>
    <n v="92"/>
  </r>
  <r>
    <n v="100599"/>
    <x v="162"/>
    <x v="1"/>
    <x v="0"/>
    <x v="0"/>
    <x v="0"/>
    <x v="0"/>
    <x v="0"/>
    <n v="55"/>
  </r>
  <r>
    <n v="102402"/>
    <x v="194"/>
    <x v="1"/>
    <x v="1"/>
    <x v="0"/>
    <x v="0"/>
    <x v="0"/>
    <x v="0"/>
    <n v="80"/>
  </r>
  <r>
    <n v="102231"/>
    <x v="168"/>
    <x v="1"/>
    <x v="1"/>
    <x v="1"/>
    <x v="0"/>
    <x v="0"/>
    <x v="0"/>
    <n v="55"/>
  </r>
  <r>
    <n v="100857"/>
    <x v="33"/>
    <x v="0"/>
    <x v="0"/>
    <x v="0"/>
    <x v="0"/>
    <x v="0"/>
    <x v="0"/>
    <n v="77"/>
  </r>
  <r>
    <n v="101465"/>
    <x v="95"/>
    <x v="0"/>
    <x v="0"/>
    <x v="0"/>
    <x v="0"/>
    <x v="0"/>
    <x v="0"/>
    <n v="102"/>
  </r>
  <r>
    <n v="101779"/>
    <x v="259"/>
    <x v="1"/>
    <x v="0"/>
    <x v="0"/>
    <x v="0"/>
    <x v="0"/>
    <x v="0"/>
    <n v="40"/>
  </r>
  <r>
    <n v="100981"/>
    <x v="156"/>
    <x v="1"/>
    <x v="1"/>
    <x v="1"/>
    <x v="1"/>
    <x v="0"/>
    <x v="0"/>
    <n v="77"/>
  </r>
  <r>
    <n v="102347"/>
    <x v="170"/>
    <x v="1"/>
    <x v="1"/>
    <x v="1"/>
    <x v="0"/>
    <x v="0"/>
    <x v="0"/>
    <n v="95"/>
  </r>
  <r>
    <n v="102136"/>
    <x v="83"/>
    <x v="0"/>
    <x v="0"/>
    <x v="0"/>
    <x v="0"/>
    <x v="0"/>
    <x v="0"/>
    <n v="55"/>
  </r>
  <r>
    <n v="101188"/>
    <x v="235"/>
    <x v="1"/>
    <x v="1"/>
    <x v="1"/>
    <x v="1"/>
    <x v="1"/>
    <x v="0"/>
    <n v="67"/>
  </r>
  <r>
    <n v="100718"/>
    <x v="143"/>
    <x v="1"/>
    <x v="1"/>
    <x v="0"/>
    <x v="0"/>
    <x v="0"/>
    <x v="0"/>
    <n v="83"/>
  </r>
  <r>
    <n v="102012"/>
    <x v="34"/>
    <x v="1"/>
    <x v="1"/>
    <x v="1"/>
    <x v="0"/>
    <x v="0"/>
    <x v="0"/>
    <n v="92"/>
  </r>
  <r>
    <n v="100264"/>
    <x v="27"/>
    <x v="1"/>
    <x v="1"/>
    <x v="1"/>
    <x v="1"/>
    <x v="0"/>
    <x v="0"/>
    <n v="51"/>
  </r>
  <r>
    <n v="102054"/>
    <x v="141"/>
    <x v="1"/>
    <x v="1"/>
    <x v="0"/>
    <x v="0"/>
    <x v="0"/>
    <x v="0"/>
    <n v="70"/>
  </r>
  <r>
    <n v="101718"/>
    <x v="92"/>
    <x v="0"/>
    <x v="0"/>
    <x v="0"/>
    <x v="0"/>
    <x v="0"/>
    <x v="0"/>
    <n v="69"/>
  </r>
  <r>
    <n v="100563"/>
    <x v="196"/>
    <x v="0"/>
    <x v="0"/>
    <x v="0"/>
    <x v="0"/>
    <x v="0"/>
    <x v="0"/>
    <n v="75"/>
  </r>
  <r>
    <n v="101984"/>
    <x v="3"/>
    <x v="1"/>
    <x v="1"/>
    <x v="0"/>
    <x v="0"/>
    <x v="0"/>
    <x v="0"/>
    <n v="55"/>
  </r>
  <r>
    <n v="102390"/>
    <x v="241"/>
    <x v="1"/>
    <x v="0"/>
    <x v="0"/>
    <x v="0"/>
    <x v="0"/>
    <x v="0"/>
    <n v="25"/>
  </r>
  <r>
    <n v="100411"/>
    <x v="102"/>
    <x v="0"/>
    <x v="0"/>
    <x v="0"/>
    <x v="0"/>
    <x v="0"/>
    <x v="0"/>
    <n v="102"/>
  </r>
  <r>
    <n v="100437"/>
    <x v="241"/>
    <x v="1"/>
    <x v="1"/>
    <x v="1"/>
    <x v="0"/>
    <x v="0"/>
    <x v="0"/>
    <n v="30"/>
  </r>
  <r>
    <n v="102397"/>
    <x v="102"/>
    <x v="1"/>
    <x v="1"/>
    <x v="0"/>
    <x v="0"/>
    <x v="0"/>
    <x v="0"/>
    <n v="100"/>
  </r>
  <r>
    <n v="100186"/>
    <x v="129"/>
    <x v="0"/>
    <x v="0"/>
    <x v="0"/>
    <x v="0"/>
    <x v="0"/>
    <x v="0"/>
    <n v="75"/>
  </r>
  <r>
    <n v="102436"/>
    <x v="267"/>
    <x v="1"/>
    <x v="0"/>
    <x v="0"/>
    <x v="0"/>
    <x v="0"/>
    <x v="0"/>
    <n v="95"/>
  </r>
  <r>
    <n v="101013"/>
    <x v="13"/>
    <x v="1"/>
    <x v="1"/>
    <x v="0"/>
    <x v="0"/>
    <x v="0"/>
    <x v="0"/>
    <n v="79"/>
  </r>
  <r>
    <n v="101784"/>
    <x v="235"/>
    <x v="0"/>
    <x v="0"/>
    <x v="0"/>
    <x v="0"/>
    <x v="0"/>
    <x v="0"/>
    <n v="85"/>
  </r>
  <r>
    <n v="100176"/>
    <x v="96"/>
    <x v="1"/>
    <x v="1"/>
    <x v="1"/>
    <x v="0"/>
    <x v="0"/>
    <x v="0"/>
    <n v="40"/>
  </r>
  <r>
    <n v="101750"/>
    <x v="140"/>
    <x v="1"/>
    <x v="1"/>
    <x v="0"/>
    <x v="0"/>
    <x v="0"/>
    <x v="0"/>
    <n v="50"/>
  </r>
  <r>
    <n v="102417"/>
    <x v="15"/>
    <x v="0"/>
    <x v="0"/>
    <x v="0"/>
    <x v="0"/>
    <x v="0"/>
    <x v="0"/>
    <n v="85"/>
  </r>
  <r>
    <n v="102171"/>
    <x v="187"/>
    <x v="1"/>
    <x v="1"/>
    <x v="1"/>
    <x v="1"/>
    <x v="1"/>
    <x v="1"/>
    <n v="85"/>
  </r>
  <r>
    <n v="101250"/>
    <x v="48"/>
    <x v="1"/>
    <x v="1"/>
    <x v="1"/>
    <x v="0"/>
    <x v="0"/>
    <x v="0"/>
    <n v="40"/>
  </r>
  <r>
    <n v="101412"/>
    <x v="171"/>
    <x v="1"/>
    <x v="1"/>
    <x v="1"/>
    <x v="0"/>
    <x v="0"/>
    <x v="0"/>
    <n v="69"/>
  </r>
  <r>
    <n v="102322"/>
    <x v="178"/>
    <x v="0"/>
    <x v="0"/>
    <x v="0"/>
    <x v="0"/>
    <x v="0"/>
    <x v="0"/>
    <n v="50"/>
  </r>
  <r>
    <n v="100667"/>
    <x v="39"/>
    <x v="1"/>
    <x v="0"/>
    <x v="0"/>
    <x v="0"/>
    <x v="0"/>
    <x v="0"/>
    <n v="83"/>
  </r>
  <r>
    <n v="100776"/>
    <x v="57"/>
    <x v="1"/>
    <x v="0"/>
    <x v="0"/>
    <x v="0"/>
    <x v="0"/>
    <x v="0"/>
    <n v="93"/>
  </r>
  <r>
    <n v="100389"/>
    <x v="240"/>
    <x v="1"/>
    <x v="1"/>
    <x v="0"/>
    <x v="0"/>
    <x v="0"/>
    <x v="0"/>
    <n v="55"/>
  </r>
  <r>
    <n v="100947"/>
    <x v="14"/>
    <x v="1"/>
    <x v="1"/>
    <x v="1"/>
    <x v="0"/>
    <x v="0"/>
    <x v="0"/>
    <n v="92"/>
  </r>
  <r>
    <n v="100536"/>
    <x v="195"/>
    <x v="1"/>
    <x v="1"/>
    <x v="0"/>
    <x v="0"/>
    <x v="0"/>
    <x v="0"/>
    <n v="70"/>
  </r>
  <r>
    <n v="102370"/>
    <x v="28"/>
    <x v="1"/>
    <x v="1"/>
    <x v="0"/>
    <x v="0"/>
    <x v="0"/>
    <x v="0"/>
    <n v="85"/>
  </r>
  <r>
    <n v="100185"/>
    <x v="241"/>
    <x v="1"/>
    <x v="1"/>
    <x v="0"/>
    <x v="0"/>
    <x v="0"/>
    <x v="0"/>
    <n v="40"/>
  </r>
  <r>
    <n v="100434"/>
    <x v="94"/>
    <x v="0"/>
    <x v="0"/>
    <x v="0"/>
    <x v="0"/>
    <x v="0"/>
    <x v="0"/>
    <n v="75"/>
  </r>
  <r>
    <n v="102196"/>
    <x v="264"/>
    <x v="1"/>
    <x v="1"/>
    <x v="0"/>
    <x v="0"/>
    <x v="0"/>
    <x v="0"/>
    <n v="50"/>
  </r>
  <r>
    <n v="100644"/>
    <x v="208"/>
    <x v="1"/>
    <x v="1"/>
    <x v="1"/>
    <x v="1"/>
    <x v="1"/>
    <x v="0"/>
    <n v="69"/>
  </r>
  <r>
    <n v="101569"/>
    <x v="122"/>
    <x v="0"/>
    <x v="0"/>
    <x v="0"/>
    <x v="0"/>
    <x v="0"/>
    <x v="0"/>
    <n v="45"/>
  </r>
  <r>
    <n v="101492"/>
    <x v="11"/>
    <x v="1"/>
    <x v="0"/>
    <x v="0"/>
    <x v="0"/>
    <x v="0"/>
    <x v="0"/>
    <n v="55"/>
  </r>
  <r>
    <n v="102110"/>
    <x v="109"/>
    <x v="1"/>
    <x v="1"/>
    <x v="0"/>
    <x v="0"/>
    <x v="0"/>
    <x v="0"/>
    <n v="92"/>
  </r>
  <r>
    <n v="100605"/>
    <x v="63"/>
    <x v="1"/>
    <x v="0"/>
    <x v="0"/>
    <x v="0"/>
    <x v="0"/>
    <x v="0"/>
    <n v="100"/>
  </r>
  <r>
    <n v="101568"/>
    <x v="99"/>
    <x v="0"/>
    <x v="0"/>
    <x v="0"/>
    <x v="0"/>
    <x v="0"/>
    <x v="0"/>
    <n v="70"/>
  </r>
  <r>
    <n v="101008"/>
    <x v="232"/>
    <x v="1"/>
    <x v="1"/>
    <x v="0"/>
    <x v="0"/>
    <x v="0"/>
    <x v="0"/>
    <n v="69"/>
  </r>
  <r>
    <n v="100645"/>
    <x v="59"/>
    <x v="0"/>
    <x v="0"/>
    <x v="0"/>
    <x v="0"/>
    <x v="0"/>
    <x v="0"/>
    <n v="92"/>
  </r>
  <r>
    <n v="102421"/>
    <x v="226"/>
    <x v="1"/>
    <x v="0"/>
    <x v="0"/>
    <x v="0"/>
    <x v="0"/>
    <x v="0"/>
    <n v="75"/>
  </r>
  <r>
    <n v="102060"/>
    <x v="161"/>
    <x v="0"/>
    <x v="0"/>
    <x v="0"/>
    <x v="0"/>
    <x v="0"/>
    <x v="0"/>
    <n v="80"/>
  </r>
  <r>
    <n v="100409"/>
    <x v="262"/>
    <x v="1"/>
    <x v="1"/>
    <x v="0"/>
    <x v="0"/>
    <x v="0"/>
    <x v="0"/>
    <n v="77"/>
  </r>
  <r>
    <n v="101604"/>
    <x v="71"/>
    <x v="1"/>
    <x v="1"/>
    <x v="0"/>
    <x v="0"/>
    <x v="0"/>
    <x v="0"/>
    <n v="50"/>
  </r>
  <r>
    <n v="100601"/>
    <x v="134"/>
    <x v="1"/>
    <x v="1"/>
    <x v="1"/>
    <x v="0"/>
    <x v="0"/>
    <x v="0"/>
    <n v="55"/>
  </r>
  <r>
    <n v="100913"/>
    <x v="7"/>
    <x v="0"/>
    <x v="0"/>
    <x v="0"/>
    <x v="0"/>
    <x v="0"/>
    <x v="0"/>
    <n v="69"/>
  </r>
  <r>
    <n v="100317"/>
    <x v="226"/>
    <x v="1"/>
    <x v="0"/>
    <x v="0"/>
    <x v="0"/>
    <x v="0"/>
    <x v="0"/>
    <n v="77"/>
  </r>
  <r>
    <n v="100251"/>
    <x v="153"/>
    <x v="1"/>
    <x v="1"/>
    <x v="1"/>
    <x v="0"/>
    <x v="0"/>
    <x v="0"/>
    <n v="73"/>
  </r>
  <r>
    <n v="102101"/>
    <x v="168"/>
    <x v="1"/>
    <x v="1"/>
    <x v="1"/>
    <x v="1"/>
    <x v="1"/>
    <x v="0"/>
    <n v="45"/>
  </r>
  <r>
    <n v="101499"/>
    <x v="42"/>
    <x v="0"/>
    <x v="0"/>
    <x v="0"/>
    <x v="0"/>
    <x v="0"/>
    <x v="0"/>
    <n v="75"/>
  </r>
  <r>
    <n v="102285"/>
    <x v="29"/>
    <x v="1"/>
    <x v="1"/>
    <x v="0"/>
    <x v="0"/>
    <x v="0"/>
    <x v="0"/>
    <n v="85"/>
  </r>
  <r>
    <n v="102353"/>
    <x v="22"/>
    <x v="0"/>
    <x v="0"/>
    <x v="0"/>
    <x v="0"/>
    <x v="0"/>
    <x v="0"/>
    <n v="75"/>
  </r>
  <r>
    <n v="100020"/>
    <x v="134"/>
    <x v="1"/>
    <x v="1"/>
    <x v="1"/>
    <x v="0"/>
    <x v="0"/>
    <x v="0"/>
    <n v="95"/>
  </r>
  <r>
    <n v="100459"/>
    <x v="171"/>
    <x v="1"/>
    <x v="0"/>
    <x v="0"/>
    <x v="0"/>
    <x v="0"/>
    <x v="0"/>
    <n v="55"/>
  </r>
  <r>
    <n v="102219"/>
    <x v="209"/>
    <x v="1"/>
    <x v="0"/>
    <x v="0"/>
    <x v="0"/>
    <x v="0"/>
    <x v="0"/>
    <n v="75"/>
  </r>
  <r>
    <n v="101637"/>
    <x v="114"/>
    <x v="1"/>
    <x v="1"/>
    <x v="1"/>
    <x v="0"/>
    <x v="0"/>
    <x v="0"/>
    <n v="100"/>
  </r>
  <r>
    <n v="101262"/>
    <x v="155"/>
    <x v="1"/>
    <x v="0"/>
    <x v="0"/>
    <x v="0"/>
    <x v="0"/>
    <x v="0"/>
    <n v="69"/>
  </r>
  <r>
    <n v="102294"/>
    <x v="64"/>
    <x v="1"/>
    <x v="1"/>
    <x v="1"/>
    <x v="0"/>
    <x v="0"/>
    <x v="0"/>
    <n v="80"/>
  </r>
  <r>
    <n v="100664"/>
    <x v="124"/>
    <x v="1"/>
    <x v="1"/>
    <x v="1"/>
    <x v="0"/>
    <x v="0"/>
    <x v="0"/>
    <n v="69"/>
  </r>
  <r>
    <n v="101333"/>
    <x v="36"/>
    <x v="1"/>
    <x v="1"/>
    <x v="1"/>
    <x v="0"/>
    <x v="0"/>
    <x v="0"/>
    <n v="85"/>
  </r>
  <r>
    <n v="101104"/>
    <x v="168"/>
    <x v="1"/>
    <x v="0"/>
    <x v="0"/>
    <x v="0"/>
    <x v="0"/>
    <x v="0"/>
    <n v="50"/>
  </r>
  <r>
    <n v="102190"/>
    <x v="80"/>
    <x v="1"/>
    <x v="1"/>
    <x v="1"/>
    <x v="1"/>
    <x v="1"/>
    <x v="0"/>
    <n v="70"/>
  </r>
  <r>
    <n v="101550"/>
    <x v="152"/>
    <x v="1"/>
    <x v="1"/>
    <x v="0"/>
    <x v="0"/>
    <x v="0"/>
    <x v="0"/>
    <n v="95"/>
  </r>
  <r>
    <n v="100938"/>
    <x v="30"/>
    <x v="1"/>
    <x v="1"/>
    <x v="0"/>
    <x v="0"/>
    <x v="0"/>
    <x v="0"/>
    <n v="75"/>
  </r>
  <r>
    <n v="102152"/>
    <x v="191"/>
    <x v="1"/>
    <x v="1"/>
    <x v="1"/>
    <x v="0"/>
    <x v="0"/>
    <x v="0"/>
    <n v="55"/>
  </r>
  <r>
    <n v="101093"/>
    <x v="245"/>
    <x v="1"/>
    <x v="1"/>
    <x v="0"/>
    <x v="0"/>
    <x v="0"/>
    <x v="0"/>
    <n v="69"/>
  </r>
  <r>
    <n v="101052"/>
    <x v="225"/>
    <x v="0"/>
    <x v="0"/>
    <x v="0"/>
    <x v="0"/>
    <x v="0"/>
    <x v="0"/>
    <n v="45"/>
  </r>
  <r>
    <n v="101953"/>
    <x v="256"/>
    <x v="0"/>
    <x v="0"/>
    <x v="0"/>
    <x v="0"/>
    <x v="0"/>
    <x v="0"/>
    <n v="75"/>
  </r>
  <r>
    <n v="100111"/>
    <x v="33"/>
    <x v="1"/>
    <x v="1"/>
    <x v="0"/>
    <x v="0"/>
    <x v="0"/>
    <x v="0"/>
    <n v="50"/>
  </r>
  <r>
    <n v="102242"/>
    <x v="234"/>
    <x v="1"/>
    <x v="1"/>
    <x v="1"/>
    <x v="0"/>
    <x v="0"/>
    <x v="0"/>
    <n v="93"/>
  </r>
  <r>
    <n v="100443"/>
    <x v="106"/>
    <x v="1"/>
    <x v="1"/>
    <x v="0"/>
    <x v="0"/>
    <x v="0"/>
    <x v="0"/>
    <n v="45"/>
  </r>
  <r>
    <n v="100627"/>
    <x v="86"/>
    <x v="1"/>
    <x v="1"/>
    <x v="1"/>
    <x v="0"/>
    <x v="0"/>
    <x v="0"/>
    <n v="25"/>
  </r>
  <r>
    <n v="101524"/>
    <x v="1"/>
    <x v="1"/>
    <x v="1"/>
    <x v="1"/>
    <x v="0"/>
    <x v="0"/>
    <x v="0"/>
    <n v="15"/>
  </r>
  <r>
    <n v="102158"/>
    <x v="163"/>
    <x v="0"/>
    <x v="0"/>
    <x v="0"/>
    <x v="0"/>
    <x v="0"/>
    <x v="0"/>
    <n v="45"/>
  </r>
  <r>
    <n v="100384"/>
    <x v="55"/>
    <x v="0"/>
    <x v="0"/>
    <x v="0"/>
    <x v="0"/>
    <x v="0"/>
    <x v="0"/>
    <n v="55"/>
  </r>
  <r>
    <n v="100457"/>
    <x v="150"/>
    <x v="1"/>
    <x v="1"/>
    <x v="1"/>
    <x v="0"/>
    <x v="0"/>
    <x v="0"/>
    <n v="70"/>
  </r>
  <r>
    <n v="100386"/>
    <x v="98"/>
    <x v="1"/>
    <x v="0"/>
    <x v="0"/>
    <x v="0"/>
    <x v="0"/>
    <x v="0"/>
    <n v="95"/>
  </r>
  <r>
    <n v="101929"/>
    <x v="171"/>
    <x v="1"/>
    <x v="1"/>
    <x v="0"/>
    <x v="0"/>
    <x v="0"/>
    <x v="0"/>
    <n v="77"/>
  </r>
  <r>
    <n v="101443"/>
    <x v="23"/>
    <x v="0"/>
    <x v="0"/>
    <x v="0"/>
    <x v="0"/>
    <x v="0"/>
    <x v="0"/>
    <n v="25"/>
  </r>
  <r>
    <n v="101291"/>
    <x v="145"/>
    <x v="1"/>
    <x v="0"/>
    <x v="0"/>
    <x v="0"/>
    <x v="0"/>
    <x v="0"/>
    <n v="30"/>
  </r>
  <r>
    <n v="101091"/>
    <x v="267"/>
    <x v="1"/>
    <x v="1"/>
    <x v="1"/>
    <x v="1"/>
    <x v="1"/>
    <x v="0"/>
    <n v="45"/>
  </r>
  <r>
    <n v="100561"/>
    <x v="127"/>
    <x v="1"/>
    <x v="1"/>
    <x v="1"/>
    <x v="0"/>
    <x v="0"/>
    <x v="0"/>
    <n v="80"/>
  </r>
  <r>
    <n v="101149"/>
    <x v="7"/>
    <x v="1"/>
    <x v="1"/>
    <x v="1"/>
    <x v="0"/>
    <x v="0"/>
    <x v="0"/>
    <n v="93"/>
  </r>
  <r>
    <n v="102320"/>
    <x v="235"/>
    <x v="0"/>
    <x v="0"/>
    <x v="0"/>
    <x v="0"/>
    <x v="0"/>
    <x v="0"/>
    <n v="55"/>
  </r>
  <r>
    <n v="102440"/>
    <x v="98"/>
    <x v="1"/>
    <x v="1"/>
    <x v="1"/>
    <x v="0"/>
    <x v="0"/>
    <x v="0"/>
    <n v="77"/>
  </r>
  <r>
    <n v="101869"/>
    <x v="50"/>
    <x v="1"/>
    <x v="0"/>
    <x v="0"/>
    <x v="0"/>
    <x v="0"/>
    <x v="0"/>
    <n v="83"/>
  </r>
  <r>
    <n v="101402"/>
    <x v="66"/>
    <x v="1"/>
    <x v="0"/>
    <x v="0"/>
    <x v="0"/>
    <x v="0"/>
    <x v="0"/>
    <n v="85"/>
  </r>
  <r>
    <n v="100517"/>
    <x v="127"/>
    <x v="0"/>
    <x v="0"/>
    <x v="0"/>
    <x v="0"/>
    <x v="0"/>
    <x v="0"/>
    <n v="45"/>
  </r>
  <r>
    <n v="100773"/>
    <x v="28"/>
    <x v="1"/>
    <x v="1"/>
    <x v="1"/>
    <x v="1"/>
    <x v="1"/>
    <x v="0"/>
    <n v="55"/>
  </r>
  <r>
    <n v="100543"/>
    <x v="46"/>
    <x v="1"/>
    <x v="1"/>
    <x v="1"/>
    <x v="0"/>
    <x v="0"/>
    <x v="0"/>
    <n v="69"/>
  </r>
  <r>
    <n v="100970"/>
    <x v="33"/>
    <x v="0"/>
    <x v="0"/>
    <x v="0"/>
    <x v="0"/>
    <x v="0"/>
    <x v="0"/>
    <n v="45"/>
  </r>
  <r>
    <n v="100922"/>
    <x v="121"/>
    <x v="1"/>
    <x v="1"/>
    <x v="1"/>
    <x v="1"/>
    <x v="0"/>
    <x v="0"/>
    <n v="80"/>
  </r>
  <r>
    <n v="100209"/>
    <x v="197"/>
    <x v="1"/>
    <x v="1"/>
    <x v="1"/>
    <x v="0"/>
    <x v="0"/>
    <x v="0"/>
    <n v="95"/>
  </r>
  <r>
    <n v="101596"/>
    <x v="44"/>
    <x v="0"/>
    <x v="0"/>
    <x v="0"/>
    <x v="0"/>
    <x v="0"/>
    <x v="0"/>
    <n v="25"/>
  </r>
  <r>
    <n v="102119"/>
    <x v="85"/>
    <x v="1"/>
    <x v="0"/>
    <x v="0"/>
    <x v="0"/>
    <x v="0"/>
    <x v="0"/>
    <n v="45"/>
  </r>
  <r>
    <n v="101804"/>
    <x v="37"/>
    <x v="1"/>
    <x v="1"/>
    <x v="0"/>
    <x v="0"/>
    <x v="0"/>
    <x v="0"/>
    <n v="30"/>
  </r>
  <r>
    <n v="100813"/>
    <x v="202"/>
    <x v="0"/>
    <x v="0"/>
    <x v="0"/>
    <x v="0"/>
    <x v="0"/>
    <x v="0"/>
    <n v="80"/>
  </r>
  <r>
    <n v="100128"/>
    <x v="95"/>
    <x v="0"/>
    <x v="0"/>
    <x v="0"/>
    <x v="0"/>
    <x v="0"/>
    <x v="0"/>
    <n v="102"/>
  </r>
  <r>
    <n v="100407"/>
    <x v="240"/>
    <x v="0"/>
    <x v="0"/>
    <x v="0"/>
    <x v="0"/>
    <x v="0"/>
    <x v="0"/>
    <n v="75"/>
  </r>
  <r>
    <n v="102277"/>
    <x v="217"/>
    <x v="1"/>
    <x v="0"/>
    <x v="0"/>
    <x v="0"/>
    <x v="0"/>
    <x v="0"/>
    <n v="80"/>
  </r>
  <r>
    <n v="100537"/>
    <x v="240"/>
    <x v="1"/>
    <x v="1"/>
    <x v="1"/>
    <x v="1"/>
    <x v="0"/>
    <x v="0"/>
    <n v="102"/>
  </r>
  <r>
    <n v="100790"/>
    <x v="95"/>
    <x v="1"/>
    <x v="1"/>
    <x v="1"/>
    <x v="0"/>
    <x v="0"/>
    <x v="0"/>
    <n v="85"/>
  </r>
  <r>
    <n v="102414"/>
    <x v="249"/>
    <x v="0"/>
    <x v="0"/>
    <x v="0"/>
    <x v="0"/>
    <x v="0"/>
    <x v="0"/>
    <n v="51"/>
  </r>
  <r>
    <n v="101774"/>
    <x v="46"/>
    <x v="0"/>
    <x v="0"/>
    <x v="0"/>
    <x v="0"/>
    <x v="0"/>
    <x v="0"/>
    <n v="50"/>
  </r>
  <r>
    <n v="100019"/>
    <x v="205"/>
    <x v="1"/>
    <x v="1"/>
    <x v="1"/>
    <x v="1"/>
    <x v="0"/>
    <x v="0"/>
    <n v="83"/>
  </r>
  <r>
    <n v="101847"/>
    <x v="203"/>
    <x v="0"/>
    <x v="0"/>
    <x v="0"/>
    <x v="0"/>
    <x v="0"/>
    <x v="0"/>
    <n v="102"/>
  </r>
  <r>
    <n v="101497"/>
    <x v="167"/>
    <x v="1"/>
    <x v="1"/>
    <x v="1"/>
    <x v="0"/>
    <x v="0"/>
    <x v="0"/>
    <n v="77"/>
  </r>
  <r>
    <n v="100730"/>
    <x v="33"/>
    <x v="1"/>
    <x v="1"/>
    <x v="1"/>
    <x v="1"/>
    <x v="0"/>
    <x v="0"/>
    <n v="69"/>
  </r>
  <r>
    <n v="101707"/>
    <x v="133"/>
    <x v="1"/>
    <x v="0"/>
    <x v="0"/>
    <x v="0"/>
    <x v="0"/>
    <x v="0"/>
    <n v="85"/>
  </r>
  <r>
    <n v="102385"/>
    <x v="210"/>
    <x v="1"/>
    <x v="1"/>
    <x v="1"/>
    <x v="0"/>
    <x v="0"/>
    <x v="0"/>
    <n v="67"/>
  </r>
  <r>
    <n v="100637"/>
    <x v="71"/>
    <x v="1"/>
    <x v="1"/>
    <x v="0"/>
    <x v="0"/>
    <x v="0"/>
    <x v="0"/>
    <n v="50"/>
  </r>
  <r>
    <n v="100334"/>
    <x v="165"/>
    <x v="1"/>
    <x v="0"/>
    <x v="0"/>
    <x v="0"/>
    <x v="0"/>
    <x v="0"/>
    <n v="77"/>
  </r>
  <r>
    <n v="101272"/>
    <x v="107"/>
    <x v="1"/>
    <x v="0"/>
    <x v="0"/>
    <x v="0"/>
    <x v="0"/>
    <x v="0"/>
    <n v="50"/>
  </r>
  <r>
    <n v="102172"/>
    <x v="219"/>
    <x v="0"/>
    <x v="0"/>
    <x v="0"/>
    <x v="0"/>
    <x v="0"/>
    <x v="0"/>
    <n v="77"/>
  </r>
  <r>
    <n v="100877"/>
    <x v="202"/>
    <x v="0"/>
    <x v="0"/>
    <x v="0"/>
    <x v="0"/>
    <x v="0"/>
    <x v="0"/>
    <n v="73"/>
  </r>
  <r>
    <n v="102006"/>
    <x v="16"/>
    <x v="1"/>
    <x v="1"/>
    <x v="1"/>
    <x v="0"/>
    <x v="0"/>
    <x v="0"/>
    <n v="50"/>
  </r>
  <r>
    <n v="101778"/>
    <x v="219"/>
    <x v="1"/>
    <x v="1"/>
    <x v="1"/>
    <x v="0"/>
    <x v="0"/>
    <x v="0"/>
    <n v="77"/>
  </r>
  <r>
    <n v="101440"/>
    <x v="89"/>
    <x v="1"/>
    <x v="0"/>
    <x v="0"/>
    <x v="0"/>
    <x v="0"/>
    <x v="0"/>
    <n v="70"/>
  </r>
  <r>
    <n v="101311"/>
    <x v="181"/>
    <x v="1"/>
    <x v="0"/>
    <x v="0"/>
    <x v="0"/>
    <x v="0"/>
    <x v="0"/>
    <n v="80"/>
  </r>
  <r>
    <n v="100984"/>
    <x v="250"/>
    <x v="1"/>
    <x v="1"/>
    <x v="0"/>
    <x v="0"/>
    <x v="0"/>
    <x v="0"/>
    <n v="85"/>
  </r>
  <r>
    <n v="100952"/>
    <x v="41"/>
    <x v="1"/>
    <x v="0"/>
    <x v="0"/>
    <x v="0"/>
    <x v="0"/>
    <x v="0"/>
    <n v="50"/>
  </r>
  <r>
    <n v="102333"/>
    <x v="233"/>
    <x v="1"/>
    <x v="0"/>
    <x v="0"/>
    <x v="0"/>
    <x v="0"/>
    <x v="0"/>
    <n v="15"/>
  </r>
  <r>
    <n v="102391"/>
    <x v="62"/>
    <x v="1"/>
    <x v="1"/>
    <x v="0"/>
    <x v="0"/>
    <x v="0"/>
    <x v="0"/>
    <n v="67"/>
  </r>
  <r>
    <n v="102038"/>
    <x v="263"/>
    <x v="1"/>
    <x v="0"/>
    <x v="0"/>
    <x v="0"/>
    <x v="0"/>
    <x v="0"/>
    <n v="55"/>
  </r>
  <r>
    <n v="102105"/>
    <x v="9"/>
    <x v="1"/>
    <x v="1"/>
    <x v="1"/>
    <x v="0"/>
    <x v="0"/>
    <x v="0"/>
    <n v="79"/>
  </r>
  <r>
    <n v="100582"/>
    <x v="122"/>
    <x v="1"/>
    <x v="1"/>
    <x v="0"/>
    <x v="0"/>
    <x v="0"/>
    <x v="0"/>
    <n v="45"/>
  </r>
  <r>
    <n v="101161"/>
    <x v="174"/>
    <x v="1"/>
    <x v="1"/>
    <x v="0"/>
    <x v="0"/>
    <x v="0"/>
    <x v="0"/>
    <n v="73"/>
  </r>
  <r>
    <n v="101585"/>
    <x v="63"/>
    <x v="0"/>
    <x v="0"/>
    <x v="0"/>
    <x v="0"/>
    <x v="0"/>
    <x v="0"/>
    <n v="67"/>
  </r>
  <r>
    <n v="101157"/>
    <x v="27"/>
    <x v="1"/>
    <x v="1"/>
    <x v="0"/>
    <x v="0"/>
    <x v="0"/>
    <x v="0"/>
    <n v="51"/>
  </r>
  <r>
    <n v="101175"/>
    <x v="229"/>
    <x v="0"/>
    <x v="0"/>
    <x v="0"/>
    <x v="0"/>
    <x v="0"/>
    <x v="0"/>
    <n v="80"/>
  </r>
  <r>
    <n v="100489"/>
    <x v="81"/>
    <x v="1"/>
    <x v="1"/>
    <x v="1"/>
    <x v="0"/>
    <x v="0"/>
    <x v="0"/>
    <n v="77"/>
  </r>
  <r>
    <n v="101612"/>
    <x v="17"/>
    <x v="1"/>
    <x v="1"/>
    <x v="1"/>
    <x v="1"/>
    <x v="0"/>
    <x v="0"/>
    <n v="77"/>
  </r>
  <r>
    <n v="101266"/>
    <x v="98"/>
    <x v="1"/>
    <x v="1"/>
    <x v="1"/>
    <x v="1"/>
    <x v="1"/>
    <x v="0"/>
    <n v="92"/>
  </r>
  <r>
    <n v="101318"/>
    <x v="71"/>
    <x v="1"/>
    <x v="1"/>
    <x v="0"/>
    <x v="0"/>
    <x v="0"/>
    <x v="0"/>
    <n v="77"/>
  </r>
  <r>
    <n v="101942"/>
    <x v="115"/>
    <x v="1"/>
    <x v="1"/>
    <x v="0"/>
    <x v="0"/>
    <x v="0"/>
    <x v="0"/>
    <n v="55"/>
  </r>
  <r>
    <n v="101064"/>
    <x v="165"/>
    <x v="1"/>
    <x v="1"/>
    <x v="0"/>
    <x v="0"/>
    <x v="0"/>
    <x v="0"/>
    <n v="55"/>
  </r>
  <r>
    <n v="101743"/>
    <x v="191"/>
    <x v="1"/>
    <x v="0"/>
    <x v="0"/>
    <x v="0"/>
    <x v="0"/>
    <x v="0"/>
    <n v="45"/>
  </r>
  <r>
    <n v="101731"/>
    <x v="241"/>
    <x v="1"/>
    <x v="1"/>
    <x v="1"/>
    <x v="0"/>
    <x v="0"/>
    <x v="0"/>
    <n v="40"/>
  </r>
  <r>
    <n v="102363"/>
    <x v="107"/>
    <x v="1"/>
    <x v="1"/>
    <x v="1"/>
    <x v="0"/>
    <x v="0"/>
    <x v="0"/>
    <n v="45"/>
  </r>
  <r>
    <n v="101965"/>
    <x v="95"/>
    <x v="1"/>
    <x v="1"/>
    <x v="1"/>
    <x v="1"/>
    <x v="0"/>
    <x v="0"/>
    <n v="67"/>
  </r>
  <r>
    <n v="102121"/>
    <x v="267"/>
    <x v="0"/>
    <x v="0"/>
    <x v="0"/>
    <x v="0"/>
    <x v="0"/>
    <x v="0"/>
    <n v="75"/>
  </r>
  <r>
    <n v="100268"/>
    <x v="153"/>
    <x v="1"/>
    <x v="1"/>
    <x v="0"/>
    <x v="0"/>
    <x v="0"/>
    <x v="0"/>
    <n v="50"/>
  </r>
  <r>
    <n v="102115"/>
    <x v="27"/>
    <x v="1"/>
    <x v="1"/>
    <x v="0"/>
    <x v="0"/>
    <x v="0"/>
    <x v="0"/>
    <n v="55"/>
  </r>
  <r>
    <n v="100244"/>
    <x v="48"/>
    <x v="1"/>
    <x v="1"/>
    <x v="1"/>
    <x v="1"/>
    <x v="0"/>
    <x v="0"/>
    <n v="30"/>
  </r>
  <r>
    <n v="101011"/>
    <x v="195"/>
    <x v="1"/>
    <x v="1"/>
    <x v="1"/>
    <x v="1"/>
    <x v="0"/>
    <x v="0"/>
    <n v="80"/>
  </r>
  <r>
    <n v="102356"/>
    <x v="200"/>
    <x v="1"/>
    <x v="1"/>
    <x v="1"/>
    <x v="0"/>
    <x v="0"/>
    <x v="0"/>
    <n v="85"/>
  </r>
  <r>
    <n v="102324"/>
    <x v="143"/>
    <x v="1"/>
    <x v="1"/>
    <x v="1"/>
    <x v="1"/>
    <x v="1"/>
    <x v="0"/>
    <n v="77"/>
  </r>
  <r>
    <n v="101611"/>
    <x v="47"/>
    <x v="1"/>
    <x v="1"/>
    <x v="1"/>
    <x v="1"/>
    <x v="1"/>
    <x v="1"/>
    <n v="50"/>
  </r>
  <r>
    <n v="100890"/>
    <x v="243"/>
    <x v="1"/>
    <x v="1"/>
    <x v="1"/>
    <x v="0"/>
    <x v="0"/>
    <x v="0"/>
    <n v="92"/>
  </r>
  <r>
    <n v="101679"/>
    <x v="102"/>
    <x v="1"/>
    <x v="1"/>
    <x v="0"/>
    <x v="0"/>
    <x v="0"/>
    <x v="0"/>
    <n v="75"/>
  </r>
  <r>
    <n v="100394"/>
    <x v="169"/>
    <x v="0"/>
    <x v="0"/>
    <x v="0"/>
    <x v="0"/>
    <x v="0"/>
    <x v="0"/>
    <n v="79"/>
  </r>
  <r>
    <n v="101313"/>
    <x v="94"/>
    <x v="0"/>
    <x v="0"/>
    <x v="0"/>
    <x v="0"/>
    <x v="0"/>
    <x v="0"/>
    <n v="80"/>
  </r>
  <r>
    <n v="102014"/>
    <x v="234"/>
    <x v="1"/>
    <x v="1"/>
    <x v="0"/>
    <x v="0"/>
    <x v="0"/>
    <x v="0"/>
    <n v="55"/>
  </r>
  <r>
    <n v="101851"/>
    <x v="64"/>
    <x v="1"/>
    <x v="1"/>
    <x v="0"/>
    <x v="0"/>
    <x v="0"/>
    <x v="0"/>
    <n v="40"/>
  </r>
  <r>
    <n v="101097"/>
    <x v="115"/>
    <x v="1"/>
    <x v="1"/>
    <x v="1"/>
    <x v="1"/>
    <x v="0"/>
    <x v="0"/>
    <n v="45"/>
  </r>
  <r>
    <n v="100064"/>
    <x v="181"/>
    <x v="1"/>
    <x v="1"/>
    <x v="0"/>
    <x v="0"/>
    <x v="0"/>
    <x v="0"/>
    <n v="55"/>
  </r>
  <r>
    <n v="100099"/>
    <x v="150"/>
    <x v="1"/>
    <x v="1"/>
    <x v="0"/>
    <x v="0"/>
    <x v="0"/>
    <x v="0"/>
    <n v="51"/>
  </r>
  <r>
    <n v="101431"/>
    <x v="241"/>
    <x v="1"/>
    <x v="1"/>
    <x v="0"/>
    <x v="0"/>
    <x v="0"/>
    <x v="0"/>
    <n v="40"/>
  </r>
  <r>
    <n v="101285"/>
    <x v="224"/>
    <x v="1"/>
    <x v="1"/>
    <x v="0"/>
    <x v="0"/>
    <x v="0"/>
    <x v="0"/>
    <n v="55"/>
  </r>
  <r>
    <n v="100445"/>
    <x v="22"/>
    <x v="1"/>
    <x v="0"/>
    <x v="0"/>
    <x v="0"/>
    <x v="0"/>
    <x v="0"/>
    <n v="77"/>
  </r>
  <r>
    <n v="100465"/>
    <x v="102"/>
    <x v="1"/>
    <x v="1"/>
    <x v="1"/>
    <x v="0"/>
    <x v="0"/>
    <x v="0"/>
    <n v="67"/>
  </r>
  <r>
    <n v="100950"/>
    <x v="87"/>
    <x v="1"/>
    <x v="1"/>
    <x v="0"/>
    <x v="0"/>
    <x v="0"/>
    <x v="0"/>
    <n v="55"/>
  </r>
  <r>
    <n v="100228"/>
    <x v="177"/>
    <x v="1"/>
    <x v="1"/>
    <x v="1"/>
    <x v="1"/>
    <x v="1"/>
    <x v="0"/>
    <n v="75"/>
  </r>
  <r>
    <n v="101656"/>
    <x v="69"/>
    <x v="1"/>
    <x v="1"/>
    <x v="1"/>
    <x v="1"/>
    <x v="0"/>
    <x v="0"/>
    <n v="40"/>
  </r>
  <r>
    <n v="101566"/>
    <x v="221"/>
    <x v="1"/>
    <x v="0"/>
    <x v="0"/>
    <x v="0"/>
    <x v="0"/>
    <x v="0"/>
    <n v="75"/>
  </r>
  <r>
    <n v="100229"/>
    <x v="247"/>
    <x v="1"/>
    <x v="0"/>
    <x v="0"/>
    <x v="0"/>
    <x v="0"/>
    <x v="0"/>
    <n v="25"/>
  </r>
  <r>
    <n v="101043"/>
    <x v="171"/>
    <x v="1"/>
    <x v="1"/>
    <x v="1"/>
    <x v="1"/>
    <x v="1"/>
    <x v="0"/>
    <n v="70"/>
  </r>
  <r>
    <n v="100403"/>
    <x v="259"/>
    <x v="1"/>
    <x v="0"/>
    <x v="0"/>
    <x v="0"/>
    <x v="0"/>
    <x v="0"/>
    <n v="25"/>
  </r>
  <r>
    <n v="100963"/>
    <x v="247"/>
    <x v="1"/>
    <x v="0"/>
    <x v="0"/>
    <x v="0"/>
    <x v="0"/>
    <x v="0"/>
    <n v="40"/>
  </r>
  <r>
    <n v="101662"/>
    <x v="192"/>
    <x v="1"/>
    <x v="1"/>
    <x v="1"/>
    <x v="1"/>
    <x v="1"/>
    <x v="1"/>
    <n v="40"/>
  </r>
  <r>
    <n v="100221"/>
    <x v="213"/>
    <x v="0"/>
    <x v="0"/>
    <x v="0"/>
    <x v="0"/>
    <x v="0"/>
    <x v="0"/>
    <n v="69"/>
  </r>
  <r>
    <n v="102089"/>
    <x v="76"/>
    <x v="1"/>
    <x v="1"/>
    <x v="1"/>
    <x v="1"/>
    <x v="1"/>
    <x v="1"/>
    <n v="77"/>
  </r>
  <r>
    <n v="100290"/>
    <x v="218"/>
    <x v="1"/>
    <x v="0"/>
    <x v="0"/>
    <x v="0"/>
    <x v="0"/>
    <x v="0"/>
    <n v="25"/>
  </r>
  <r>
    <n v="100679"/>
    <x v="44"/>
    <x v="1"/>
    <x v="0"/>
    <x v="0"/>
    <x v="0"/>
    <x v="0"/>
    <x v="0"/>
    <n v="15"/>
  </r>
  <r>
    <n v="100897"/>
    <x v="142"/>
    <x v="0"/>
    <x v="0"/>
    <x v="0"/>
    <x v="0"/>
    <x v="0"/>
    <x v="0"/>
    <n v="75"/>
  </r>
  <r>
    <n v="102400"/>
    <x v="196"/>
    <x v="1"/>
    <x v="1"/>
    <x v="0"/>
    <x v="0"/>
    <x v="0"/>
    <x v="0"/>
    <n v="80"/>
  </r>
  <r>
    <n v="101938"/>
    <x v="3"/>
    <x v="1"/>
    <x v="1"/>
    <x v="0"/>
    <x v="0"/>
    <x v="0"/>
    <x v="0"/>
    <n v="80"/>
  </r>
  <r>
    <n v="101801"/>
    <x v="3"/>
    <x v="1"/>
    <x v="1"/>
    <x v="1"/>
    <x v="1"/>
    <x v="0"/>
    <x v="0"/>
    <n v="73"/>
  </r>
  <r>
    <n v="100930"/>
    <x v="76"/>
    <x v="0"/>
    <x v="0"/>
    <x v="0"/>
    <x v="0"/>
    <x v="0"/>
    <x v="0"/>
    <n v="70"/>
  </r>
  <r>
    <n v="101863"/>
    <x v="80"/>
    <x v="0"/>
    <x v="0"/>
    <x v="0"/>
    <x v="0"/>
    <x v="0"/>
    <x v="0"/>
    <n v="55"/>
  </r>
  <r>
    <n v="101416"/>
    <x v="146"/>
    <x v="1"/>
    <x v="1"/>
    <x v="1"/>
    <x v="1"/>
    <x v="1"/>
    <x v="0"/>
    <n v="67"/>
  </r>
  <r>
    <n v="100574"/>
    <x v="44"/>
    <x v="1"/>
    <x v="1"/>
    <x v="0"/>
    <x v="0"/>
    <x v="0"/>
    <x v="0"/>
    <n v="50"/>
  </r>
  <r>
    <n v="102426"/>
    <x v="210"/>
    <x v="0"/>
    <x v="0"/>
    <x v="0"/>
    <x v="0"/>
    <x v="0"/>
    <x v="0"/>
    <n v="55"/>
  </r>
  <r>
    <n v="102072"/>
    <x v="102"/>
    <x v="1"/>
    <x v="1"/>
    <x v="1"/>
    <x v="1"/>
    <x v="0"/>
    <x v="0"/>
    <n v="102"/>
  </r>
  <r>
    <n v="101926"/>
    <x v="144"/>
    <x v="1"/>
    <x v="0"/>
    <x v="0"/>
    <x v="0"/>
    <x v="0"/>
    <x v="0"/>
    <n v="50"/>
  </r>
  <r>
    <n v="100538"/>
    <x v="261"/>
    <x v="1"/>
    <x v="0"/>
    <x v="0"/>
    <x v="0"/>
    <x v="0"/>
    <x v="0"/>
    <n v="75"/>
  </r>
  <r>
    <n v="102470"/>
    <x v="64"/>
    <x v="0"/>
    <x v="0"/>
    <x v="0"/>
    <x v="0"/>
    <x v="0"/>
    <x v="0"/>
    <n v="40"/>
  </r>
  <r>
    <n v="102326"/>
    <x v="64"/>
    <x v="1"/>
    <x v="1"/>
    <x v="0"/>
    <x v="0"/>
    <x v="0"/>
    <x v="0"/>
    <n v="40"/>
  </r>
  <r>
    <n v="101843"/>
    <x v="41"/>
    <x v="1"/>
    <x v="1"/>
    <x v="1"/>
    <x v="1"/>
    <x v="1"/>
    <x v="0"/>
    <n v="51"/>
  </r>
  <r>
    <n v="101933"/>
    <x v="116"/>
    <x v="0"/>
    <x v="0"/>
    <x v="0"/>
    <x v="0"/>
    <x v="0"/>
    <x v="0"/>
    <n v="55"/>
  </r>
  <r>
    <n v="100522"/>
    <x v="214"/>
    <x v="1"/>
    <x v="1"/>
    <x v="1"/>
    <x v="0"/>
    <x v="0"/>
    <x v="0"/>
    <n v="73"/>
  </r>
  <r>
    <n v="101209"/>
    <x v="59"/>
    <x v="0"/>
    <x v="0"/>
    <x v="0"/>
    <x v="0"/>
    <x v="0"/>
    <x v="0"/>
    <n v="85"/>
  </r>
  <r>
    <n v="100507"/>
    <x v="110"/>
    <x v="1"/>
    <x v="0"/>
    <x v="0"/>
    <x v="0"/>
    <x v="0"/>
    <x v="0"/>
    <n v="69"/>
  </r>
  <r>
    <n v="100833"/>
    <x v="156"/>
    <x v="1"/>
    <x v="1"/>
    <x v="1"/>
    <x v="0"/>
    <x v="0"/>
    <x v="0"/>
    <n v="83"/>
  </r>
  <r>
    <n v="101455"/>
    <x v="202"/>
    <x v="0"/>
    <x v="0"/>
    <x v="0"/>
    <x v="0"/>
    <x v="0"/>
    <x v="0"/>
    <n v="75"/>
  </r>
  <r>
    <n v="102082"/>
    <x v="262"/>
    <x v="1"/>
    <x v="1"/>
    <x v="1"/>
    <x v="0"/>
    <x v="0"/>
    <x v="0"/>
    <n v="55"/>
  </r>
  <r>
    <n v="102306"/>
    <x v="207"/>
    <x v="1"/>
    <x v="0"/>
    <x v="0"/>
    <x v="0"/>
    <x v="0"/>
    <x v="0"/>
    <n v="95"/>
  </r>
  <r>
    <n v="101845"/>
    <x v="139"/>
    <x v="1"/>
    <x v="0"/>
    <x v="0"/>
    <x v="0"/>
    <x v="0"/>
    <x v="0"/>
    <n v="40"/>
  </r>
  <r>
    <n v="100324"/>
    <x v="231"/>
    <x v="1"/>
    <x v="0"/>
    <x v="0"/>
    <x v="0"/>
    <x v="0"/>
    <x v="0"/>
    <n v="75"/>
  </r>
  <r>
    <n v="100546"/>
    <x v="202"/>
    <x v="0"/>
    <x v="0"/>
    <x v="0"/>
    <x v="0"/>
    <x v="0"/>
    <x v="0"/>
    <n v="85"/>
  </r>
  <r>
    <n v="101295"/>
    <x v="120"/>
    <x v="0"/>
    <x v="0"/>
    <x v="0"/>
    <x v="0"/>
    <x v="0"/>
    <x v="0"/>
    <n v="69"/>
  </r>
  <r>
    <n v="100302"/>
    <x v="156"/>
    <x v="0"/>
    <x v="0"/>
    <x v="0"/>
    <x v="0"/>
    <x v="0"/>
    <x v="0"/>
    <n v="69"/>
  </r>
  <r>
    <n v="100722"/>
    <x v="41"/>
    <x v="0"/>
    <x v="0"/>
    <x v="0"/>
    <x v="0"/>
    <x v="0"/>
    <x v="0"/>
    <n v="95"/>
  </r>
  <r>
    <n v="101728"/>
    <x v="115"/>
    <x v="0"/>
    <x v="0"/>
    <x v="0"/>
    <x v="0"/>
    <x v="0"/>
    <x v="0"/>
    <n v="45"/>
  </r>
  <r>
    <n v="100166"/>
    <x v="64"/>
    <x v="1"/>
    <x v="1"/>
    <x v="1"/>
    <x v="0"/>
    <x v="0"/>
    <x v="0"/>
    <n v="40"/>
  </r>
  <r>
    <n v="102314"/>
    <x v="258"/>
    <x v="0"/>
    <x v="0"/>
    <x v="0"/>
    <x v="0"/>
    <x v="0"/>
    <x v="0"/>
    <n v="45"/>
  </r>
  <r>
    <n v="101862"/>
    <x v="10"/>
    <x v="0"/>
    <x v="0"/>
    <x v="0"/>
    <x v="0"/>
    <x v="0"/>
    <x v="0"/>
    <n v="67"/>
  </r>
  <r>
    <n v="100712"/>
    <x v="193"/>
    <x v="0"/>
    <x v="0"/>
    <x v="0"/>
    <x v="0"/>
    <x v="0"/>
    <x v="0"/>
    <n v="55"/>
  </r>
  <r>
    <n v="101254"/>
    <x v="253"/>
    <x v="1"/>
    <x v="1"/>
    <x v="1"/>
    <x v="0"/>
    <x v="0"/>
    <x v="0"/>
    <n v="75"/>
  </r>
  <r>
    <n v="101840"/>
    <x v="101"/>
    <x v="1"/>
    <x v="1"/>
    <x v="1"/>
    <x v="0"/>
    <x v="0"/>
    <x v="0"/>
    <n v="25"/>
  </r>
  <r>
    <n v="101094"/>
    <x v="264"/>
    <x v="0"/>
    <x v="0"/>
    <x v="0"/>
    <x v="0"/>
    <x v="0"/>
    <x v="0"/>
    <n v="55"/>
  </r>
  <r>
    <n v="101459"/>
    <x v="262"/>
    <x v="0"/>
    <x v="0"/>
    <x v="0"/>
    <x v="0"/>
    <x v="0"/>
    <x v="0"/>
    <n v="80"/>
  </r>
  <r>
    <n v="100331"/>
    <x v="259"/>
    <x v="1"/>
    <x v="0"/>
    <x v="0"/>
    <x v="0"/>
    <x v="0"/>
    <x v="0"/>
    <n v="40"/>
  </r>
  <r>
    <n v="100180"/>
    <x v="100"/>
    <x v="1"/>
    <x v="0"/>
    <x v="0"/>
    <x v="0"/>
    <x v="0"/>
    <x v="0"/>
    <n v="45"/>
  </r>
  <r>
    <n v="102030"/>
    <x v="55"/>
    <x v="1"/>
    <x v="1"/>
    <x v="0"/>
    <x v="0"/>
    <x v="0"/>
    <x v="0"/>
    <n v="45"/>
  </r>
  <r>
    <n v="102406"/>
    <x v="86"/>
    <x v="1"/>
    <x v="1"/>
    <x v="1"/>
    <x v="0"/>
    <x v="0"/>
    <x v="0"/>
    <n v="50"/>
  </r>
  <r>
    <n v="101706"/>
    <x v="26"/>
    <x v="1"/>
    <x v="1"/>
    <x v="0"/>
    <x v="0"/>
    <x v="0"/>
    <x v="0"/>
    <n v="80"/>
  </r>
  <r>
    <n v="100630"/>
    <x v="20"/>
    <x v="1"/>
    <x v="1"/>
    <x v="1"/>
    <x v="1"/>
    <x v="1"/>
    <x v="1"/>
    <n v="75"/>
  </r>
  <r>
    <n v="101897"/>
    <x v="3"/>
    <x v="1"/>
    <x v="1"/>
    <x v="0"/>
    <x v="0"/>
    <x v="0"/>
    <x v="0"/>
    <n v="69"/>
  </r>
  <r>
    <n v="100940"/>
    <x v="137"/>
    <x v="1"/>
    <x v="1"/>
    <x v="0"/>
    <x v="0"/>
    <x v="0"/>
    <x v="0"/>
    <n v="45"/>
  </r>
  <r>
    <n v="100439"/>
    <x v="1"/>
    <x v="1"/>
    <x v="1"/>
    <x v="0"/>
    <x v="0"/>
    <x v="0"/>
    <x v="0"/>
    <n v="30"/>
  </r>
  <r>
    <n v="102300"/>
    <x v="116"/>
    <x v="0"/>
    <x v="0"/>
    <x v="0"/>
    <x v="0"/>
    <x v="0"/>
    <x v="0"/>
    <n v="92"/>
  </r>
  <r>
    <n v="102427"/>
    <x v="16"/>
    <x v="1"/>
    <x v="1"/>
    <x v="1"/>
    <x v="1"/>
    <x v="0"/>
    <x v="0"/>
    <n v="69"/>
  </r>
  <r>
    <n v="101848"/>
    <x v="251"/>
    <x v="1"/>
    <x v="1"/>
    <x v="0"/>
    <x v="0"/>
    <x v="0"/>
    <x v="0"/>
    <n v="25"/>
  </r>
  <r>
    <n v="100909"/>
    <x v="180"/>
    <x v="1"/>
    <x v="0"/>
    <x v="0"/>
    <x v="0"/>
    <x v="0"/>
    <x v="0"/>
    <n v="40"/>
  </r>
  <r>
    <n v="101729"/>
    <x v="223"/>
    <x v="1"/>
    <x v="1"/>
    <x v="1"/>
    <x v="0"/>
    <x v="0"/>
    <x v="0"/>
    <n v="55"/>
  </r>
  <r>
    <n v="102129"/>
    <x v="218"/>
    <x v="1"/>
    <x v="1"/>
    <x v="1"/>
    <x v="1"/>
    <x v="1"/>
    <x v="0"/>
    <n v="25"/>
  </r>
  <r>
    <n v="101593"/>
    <x v="188"/>
    <x v="1"/>
    <x v="0"/>
    <x v="0"/>
    <x v="0"/>
    <x v="0"/>
    <x v="0"/>
    <n v="93"/>
  </r>
  <r>
    <n v="102466"/>
    <x v="239"/>
    <x v="1"/>
    <x v="0"/>
    <x v="0"/>
    <x v="0"/>
    <x v="0"/>
    <x v="0"/>
    <n v="30"/>
  </r>
  <r>
    <n v="101095"/>
    <x v="47"/>
    <x v="1"/>
    <x v="1"/>
    <x v="1"/>
    <x v="0"/>
    <x v="0"/>
    <x v="0"/>
    <n v="79"/>
  </r>
  <r>
    <n v="100526"/>
    <x v="256"/>
    <x v="1"/>
    <x v="1"/>
    <x v="1"/>
    <x v="0"/>
    <x v="0"/>
    <x v="0"/>
    <n v="69"/>
  </r>
  <r>
    <n v="100815"/>
    <x v="172"/>
    <x v="1"/>
    <x v="1"/>
    <x v="1"/>
    <x v="0"/>
    <x v="0"/>
    <x v="0"/>
    <n v="83"/>
  </r>
  <r>
    <n v="101766"/>
    <x v="177"/>
    <x v="1"/>
    <x v="1"/>
    <x v="1"/>
    <x v="0"/>
    <x v="0"/>
    <x v="0"/>
    <n v="75"/>
  </r>
  <r>
    <n v="101824"/>
    <x v="267"/>
    <x v="1"/>
    <x v="1"/>
    <x v="1"/>
    <x v="1"/>
    <x v="0"/>
    <x v="0"/>
    <n v="85"/>
  </r>
  <r>
    <n v="100949"/>
    <x v="262"/>
    <x v="1"/>
    <x v="1"/>
    <x v="0"/>
    <x v="0"/>
    <x v="0"/>
    <x v="0"/>
    <n v="75"/>
  </r>
  <r>
    <n v="101986"/>
    <x v="127"/>
    <x v="0"/>
    <x v="0"/>
    <x v="0"/>
    <x v="0"/>
    <x v="0"/>
    <x v="0"/>
    <n v="70"/>
  </r>
  <r>
    <n v="100288"/>
    <x v="183"/>
    <x v="1"/>
    <x v="1"/>
    <x v="1"/>
    <x v="0"/>
    <x v="0"/>
    <x v="0"/>
    <n v="80"/>
  </r>
  <r>
    <n v="100843"/>
    <x v="265"/>
    <x v="1"/>
    <x v="1"/>
    <x v="0"/>
    <x v="0"/>
    <x v="0"/>
    <x v="0"/>
    <n v="75"/>
  </r>
  <r>
    <n v="102252"/>
    <x v="42"/>
    <x v="1"/>
    <x v="1"/>
    <x v="0"/>
    <x v="0"/>
    <x v="0"/>
    <x v="0"/>
    <n v="55"/>
  </r>
  <r>
    <n v="101948"/>
    <x v="52"/>
    <x v="1"/>
    <x v="1"/>
    <x v="1"/>
    <x v="0"/>
    <x v="0"/>
    <x v="0"/>
    <n v="85"/>
  </r>
  <r>
    <n v="102104"/>
    <x v="71"/>
    <x v="0"/>
    <x v="0"/>
    <x v="0"/>
    <x v="0"/>
    <x v="0"/>
    <x v="0"/>
    <n v="80"/>
  </r>
  <r>
    <n v="101307"/>
    <x v="101"/>
    <x v="1"/>
    <x v="1"/>
    <x v="0"/>
    <x v="0"/>
    <x v="0"/>
    <x v="0"/>
    <n v="30"/>
  </r>
  <r>
    <n v="100760"/>
    <x v="262"/>
    <x v="1"/>
    <x v="1"/>
    <x v="1"/>
    <x v="1"/>
    <x v="1"/>
    <x v="0"/>
    <n v="85"/>
  </r>
  <r>
    <n v="100887"/>
    <x v="258"/>
    <x v="0"/>
    <x v="0"/>
    <x v="0"/>
    <x v="0"/>
    <x v="0"/>
    <x v="0"/>
    <n v="79"/>
  </r>
  <r>
    <n v="100361"/>
    <x v="4"/>
    <x v="0"/>
    <x v="0"/>
    <x v="0"/>
    <x v="0"/>
    <x v="0"/>
    <x v="0"/>
    <n v="45"/>
  </r>
  <r>
    <n v="100496"/>
    <x v="209"/>
    <x v="1"/>
    <x v="1"/>
    <x v="0"/>
    <x v="0"/>
    <x v="0"/>
    <x v="0"/>
    <n v="50"/>
  </r>
  <r>
    <n v="102078"/>
    <x v="108"/>
    <x v="1"/>
    <x v="1"/>
    <x v="1"/>
    <x v="1"/>
    <x v="1"/>
    <x v="0"/>
    <n v="75"/>
  </r>
  <r>
    <n v="100503"/>
    <x v="128"/>
    <x v="1"/>
    <x v="1"/>
    <x v="0"/>
    <x v="0"/>
    <x v="0"/>
    <x v="0"/>
    <n v="85"/>
  </r>
  <r>
    <n v="101039"/>
    <x v="79"/>
    <x v="1"/>
    <x v="1"/>
    <x v="1"/>
    <x v="1"/>
    <x v="0"/>
    <x v="0"/>
    <n v="85"/>
  </r>
  <r>
    <n v="100212"/>
    <x v="187"/>
    <x v="1"/>
    <x v="1"/>
    <x v="0"/>
    <x v="0"/>
    <x v="0"/>
    <x v="0"/>
    <n v="80"/>
  </r>
  <r>
    <n v="102318"/>
    <x v="268"/>
    <x v="1"/>
    <x v="1"/>
    <x v="0"/>
    <x v="0"/>
    <x v="0"/>
    <x v="0"/>
    <n v="92"/>
  </r>
  <r>
    <n v="102150"/>
    <x v="55"/>
    <x v="1"/>
    <x v="1"/>
    <x v="1"/>
    <x v="0"/>
    <x v="0"/>
    <x v="0"/>
    <n v="50"/>
  </r>
  <r>
    <n v="101785"/>
    <x v="199"/>
    <x v="0"/>
    <x v="0"/>
    <x v="0"/>
    <x v="0"/>
    <x v="0"/>
    <x v="0"/>
    <n v="50"/>
  </r>
  <r>
    <n v="100686"/>
    <x v="127"/>
    <x v="0"/>
    <x v="0"/>
    <x v="0"/>
    <x v="0"/>
    <x v="0"/>
    <x v="0"/>
    <n v="50"/>
  </r>
  <r>
    <n v="101943"/>
    <x v="188"/>
    <x v="0"/>
    <x v="0"/>
    <x v="0"/>
    <x v="0"/>
    <x v="0"/>
    <x v="0"/>
    <n v="45"/>
  </r>
  <r>
    <n v="100167"/>
    <x v="135"/>
    <x v="1"/>
    <x v="1"/>
    <x v="0"/>
    <x v="0"/>
    <x v="0"/>
    <x v="0"/>
    <n v="80"/>
  </r>
  <r>
    <n v="102041"/>
    <x v="237"/>
    <x v="1"/>
    <x v="1"/>
    <x v="1"/>
    <x v="0"/>
    <x v="0"/>
    <x v="0"/>
    <n v="51"/>
  </r>
  <r>
    <n v="101708"/>
    <x v="62"/>
    <x v="1"/>
    <x v="1"/>
    <x v="1"/>
    <x v="0"/>
    <x v="0"/>
    <x v="0"/>
    <n v="80"/>
  </r>
  <r>
    <n v="101739"/>
    <x v="27"/>
    <x v="0"/>
    <x v="0"/>
    <x v="0"/>
    <x v="0"/>
    <x v="0"/>
    <x v="0"/>
    <n v="77"/>
  </r>
  <r>
    <n v="101581"/>
    <x v="97"/>
    <x v="0"/>
    <x v="0"/>
    <x v="0"/>
    <x v="0"/>
    <x v="0"/>
    <x v="0"/>
    <n v="79"/>
  </r>
  <r>
    <n v="100559"/>
    <x v="42"/>
    <x v="1"/>
    <x v="1"/>
    <x v="1"/>
    <x v="1"/>
    <x v="1"/>
    <x v="1"/>
    <n v="45"/>
  </r>
  <r>
    <n v="101969"/>
    <x v="212"/>
    <x v="0"/>
    <x v="0"/>
    <x v="0"/>
    <x v="0"/>
    <x v="0"/>
    <x v="0"/>
    <n v="50"/>
  </r>
  <r>
    <n v="101220"/>
    <x v="85"/>
    <x v="1"/>
    <x v="1"/>
    <x v="1"/>
    <x v="1"/>
    <x v="1"/>
    <x v="0"/>
    <n v="75"/>
  </r>
  <r>
    <n v="101194"/>
    <x v="158"/>
    <x v="1"/>
    <x v="1"/>
    <x v="1"/>
    <x v="1"/>
    <x v="0"/>
    <x v="0"/>
    <n v="80"/>
  </r>
  <r>
    <n v="100287"/>
    <x v="241"/>
    <x v="1"/>
    <x v="1"/>
    <x v="0"/>
    <x v="0"/>
    <x v="0"/>
    <x v="0"/>
    <n v="25"/>
  </r>
  <r>
    <n v="101900"/>
    <x v="208"/>
    <x v="0"/>
    <x v="0"/>
    <x v="0"/>
    <x v="0"/>
    <x v="0"/>
    <x v="0"/>
    <n v="55"/>
  </r>
  <r>
    <n v="101438"/>
    <x v="152"/>
    <x v="1"/>
    <x v="1"/>
    <x v="1"/>
    <x v="0"/>
    <x v="0"/>
    <x v="0"/>
    <n v="83"/>
  </r>
  <r>
    <n v="101375"/>
    <x v="102"/>
    <x v="1"/>
    <x v="1"/>
    <x v="1"/>
    <x v="0"/>
    <x v="0"/>
    <x v="0"/>
    <n v="102"/>
  </r>
  <r>
    <n v="100178"/>
    <x v="88"/>
    <x v="1"/>
    <x v="1"/>
    <x v="1"/>
    <x v="0"/>
    <x v="0"/>
    <x v="0"/>
    <n v="75"/>
  </r>
  <r>
    <n v="100089"/>
    <x v="144"/>
    <x v="0"/>
    <x v="0"/>
    <x v="0"/>
    <x v="0"/>
    <x v="0"/>
    <x v="0"/>
    <n v="50"/>
  </r>
  <r>
    <n v="101350"/>
    <x v="73"/>
    <x v="1"/>
    <x v="0"/>
    <x v="0"/>
    <x v="0"/>
    <x v="0"/>
    <x v="0"/>
    <n v="69"/>
  </r>
  <r>
    <n v="101864"/>
    <x v="174"/>
    <x v="0"/>
    <x v="0"/>
    <x v="0"/>
    <x v="0"/>
    <x v="0"/>
    <x v="0"/>
    <n v="67"/>
  </r>
  <r>
    <n v="100477"/>
    <x v="263"/>
    <x v="1"/>
    <x v="1"/>
    <x v="1"/>
    <x v="1"/>
    <x v="0"/>
    <x v="0"/>
    <n v="50"/>
  </r>
  <r>
    <n v="100635"/>
    <x v="79"/>
    <x v="1"/>
    <x v="1"/>
    <x v="0"/>
    <x v="0"/>
    <x v="0"/>
    <x v="0"/>
    <n v="50"/>
  </r>
  <r>
    <n v="100671"/>
    <x v="149"/>
    <x v="1"/>
    <x v="1"/>
    <x v="1"/>
    <x v="0"/>
    <x v="0"/>
    <x v="0"/>
    <n v="75"/>
  </r>
  <r>
    <n v="102492"/>
    <x v="130"/>
    <x v="0"/>
    <x v="0"/>
    <x v="0"/>
    <x v="0"/>
    <x v="0"/>
    <x v="0"/>
    <n v="83"/>
  </r>
  <r>
    <n v="102203"/>
    <x v="37"/>
    <x v="1"/>
    <x v="0"/>
    <x v="0"/>
    <x v="0"/>
    <x v="0"/>
    <x v="0"/>
    <n v="40"/>
  </r>
  <r>
    <n v="102108"/>
    <x v="148"/>
    <x v="1"/>
    <x v="1"/>
    <x v="0"/>
    <x v="0"/>
    <x v="0"/>
    <x v="0"/>
    <n v="102"/>
  </r>
  <r>
    <n v="102120"/>
    <x v="28"/>
    <x v="1"/>
    <x v="1"/>
    <x v="1"/>
    <x v="0"/>
    <x v="0"/>
    <x v="0"/>
    <n v="50"/>
  </r>
  <r>
    <n v="100461"/>
    <x v="107"/>
    <x v="1"/>
    <x v="1"/>
    <x v="0"/>
    <x v="0"/>
    <x v="0"/>
    <x v="0"/>
    <n v="77"/>
  </r>
  <r>
    <n v="101917"/>
    <x v="71"/>
    <x v="1"/>
    <x v="0"/>
    <x v="0"/>
    <x v="0"/>
    <x v="0"/>
    <x v="0"/>
    <n v="93"/>
  </r>
  <r>
    <n v="100547"/>
    <x v="118"/>
    <x v="1"/>
    <x v="1"/>
    <x v="0"/>
    <x v="0"/>
    <x v="0"/>
    <x v="0"/>
    <n v="80"/>
  </r>
  <r>
    <n v="100951"/>
    <x v="221"/>
    <x v="1"/>
    <x v="1"/>
    <x v="0"/>
    <x v="0"/>
    <x v="0"/>
    <x v="0"/>
    <n v="95"/>
  </r>
  <r>
    <n v="100261"/>
    <x v="128"/>
    <x v="1"/>
    <x v="1"/>
    <x v="1"/>
    <x v="0"/>
    <x v="0"/>
    <x v="0"/>
    <n v="80"/>
  </r>
  <r>
    <n v="102097"/>
    <x v="87"/>
    <x v="1"/>
    <x v="1"/>
    <x v="1"/>
    <x v="1"/>
    <x v="1"/>
    <x v="0"/>
    <n v="50"/>
  </r>
  <r>
    <n v="102079"/>
    <x v="256"/>
    <x v="1"/>
    <x v="1"/>
    <x v="1"/>
    <x v="1"/>
    <x v="0"/>
    <x v="0"/>
    <n v="83"/>
  </r>
  <r>
    <n v="100553"/>
    <x v="224"/>
    <x v="1"/>
    <x v="1"/>
    <x v="1"/>
    <x v="1"/>
    <x v="0"/>
    <x v="0"/>
    <n v="55"/>
  </r>
  <r>
    <n v="100570"/>
    <x v="95"/>
    <x v="0"/>
    <x v="0"/>
    <x v="0"/>
    <x v="0"/>
    <x v="0"/>
    <x v="0"/>
    <n v="55"/>
  </r>
  <r>
    <n v="101478"/>
    <x v="200"/>
    <x v="1"/>
    <x v="0"/>
    <x v="0"/>
    <x v="0"/>
    <x v="0"/>
    <x v="0"/>
    <n v="85"/>
  </r>
  <r>
    <n v="101799"/>
    <x v="50"/>
    <x v="1"/>
    <x v="1"/>
    <x v="1"/>
    <x v="0"/>
    <x v="0"/>
    <x v="0"/>
    <n v="95"/>
  </r>
  <r>
    <n v="101346"/>
    <x v="184"/>
    <x v="1"/>
    <x v="1"/>
    <x v="0"/>
    <x v="0"/>
    <x v="0"/>
    <x v="0"/>
    <n v="93"/>
  </r>
  <r>
    <n v="100502"/>
    <x v="164"/>
    <x v="1"/>
    <x v="0"/>
    <x v="0"/>
    <x v="0"/>
    <x v="0"/>
    <x v="0"/>
    <n v="50"/>
  </r>
  <r>
    <n v="100661"/>
    <x v="180"/>
    <x v="0"/>
    <x v="0"/>
    <x v="0"/>
    <x v="0"/>
    <x v="0"/>
    <x v="0"/>
    <n v="25"/>
  </r>
  <r>
    <n v="102467"/>
    <x v="97"/>
    <x v="0"/>
    <x v="0"/>
    <x v="0"/>
    <x v="0"/>
    <x v="0"/>
    <x v="0"/>
    <n v="45"/>
  </r>
  <r>
    <n v="100931"/>
    <x v="79"/>
    <x v="0"/>
    <x v="0"/>
    <x v="0"/>
    <x v="0"/>
    <x v="0"/>
    <x v="0"/>
    <n v="70"/>
  </r>
  <r>
    <n v="102389"/>
    <x v="226"/>
    <x v="1"/>
    <x v="1"/>
    <x v="0"/>
    <x v="0"/>
    <x v="0"/>
    <x v="0"/>
    <n v="67"/>
  </r>
  <r>
    <n v="102212"/>
    <x v="95"/>
    <x v="1"/>
    <x v="1"/>
    <x v="0"/>
    <x v="0"/>
    <x v="0"/>
    <x v="0"/>
    <n v="75"/>
  </r>
  <r>
    <n v="102094"/>
    <x v="75"/>
    <x v="1"/>
    <x v="1"/>
    <x v="1"/>
    <x v="1"/>
    <x v="1"/>
    <x v="0"/>
    <n v="75"/>
  </r>
  <r>
    <n v="100714"/>
    <x v="23"/>
    <x v="1"/>
    <x v="0"/>
    <x v="0"/>
    <x v="0"/>
    <x v="0"/>
    <x v="0"/>
    <n v="40"/>
  </r>
  <r>
    <n v="100215"/>
    <x v="135"/>
    <x v="1"/>
    <x v="1"/>
    <x v="1"/>
    <x v="1"/>
    <x v="0"/>
    <x v="0"/>
    <n v="95"/>
  </r>
  <r>
    <n v="100907"/>
    <x v="70"/>
    <x v="0"/>
    <x v="0"/>
    <x v="0"/>
    <x v="0"/>
    <x v="0"/>
    <x v="0"/>
    <n v="93"/>
  </r>
  <r>
    <n v="100352"/>
    <x v="199"/>
    <x v="1"/>
    <x v="1"/>
    <x v="1"/>
    <x v="0"/>
    <x v="0"/>
    <x v="0"/>
    <n v="55"/>
  </r>
  <r>
    <n v="101527"/>
    <x v="223"/>
    <x v="0"/>
    <x v="0"/>
    <x v="0"/>
    <x v="0"/>
    <x v="0"/>
    <x v="0"/>
    <n v="93"/>
  </r>
  <r>
    <n v="101063"/>
    <x v="143"/>
    <x v="1"/>
    <x v="1"/>
    <x v="1"/>
    <x v="1"/>
    <x v="1"/>
    <x v="0"/>
    <n v="75"/>
  </r>
  <r>
    <n v="101841"/>
    <x v="145"/>
    <x v="1"/>
    <x v="1"/>
    <x v="0"/>
    <x v="0"/>
    <x v="0"/>
    <x v="0"/>
    <n v="40"/>
  </r>
  <r>
    <n v="100484"/>
    <x v="101"/>
    <x v="1"/>
    <x v="1"/>
    <x v="0"/>
    <x v="0"/>
    <x v="0"/>
    <x v="0"/>
    <n v="30"/>
  </r>
  <r>
    <n v="101819"/>
    <x v="263"/>
    <x v="1"/>
    <x v="1"/>
    <x v="1"/>
    <x v="0"/>
    <x v="0"/>
    <x v="0"/>
    <n v="51"/>
  </r>
  <r>
    <n v="100150"/>
    <x v="58"/>
    <x v="1"/>
    <x v="1"/>
    <x v="1"/>
    <x v="1"/>
    <x v="1"/>
    <x v="0"/>
    <n v="40"/>
  </r>
  <r>
    <n v="100321"/>
    <x v="200"/>
    <x v="1"/>
    <x v="1"/>
    <x v="1"/>
    <x v="0"/>
    <x v="0"/>
    <x v="0"/>
    <n v="45"/>
  </r>
  <r>
    <n v="101382"/>
    <x v="159"/>
    <x v="1"/>
    <x v="0"/>
    <x v="0"/>
    <x v="0"/>
    <x v="0"/>
    <x v="0"/>
    <n v="69"/>
  </r>
  <r>
    <n v="100692"/>
    <x v="146"/>
    <x v="1"/>
    <x v="1"/>
    <x v="1"/>
    <x v="0"/>
    <x v="0"/>
    <x v="0"/>
    <n v="69"/>
  </r>
  <r>
    <n v="101899"/>
    <x v="258"/>
    <x v="0"/>
    <x v="0"/>
    <x v="0"/>
    <x v="0"/>
    <x v="0"/>
    <x v="0"/>
    <n v="75"/>
  </r>
  <r>
    <n v="101413"/>
    <x v="188"/>
    <x v="1"/>
    <x v="0"/>
    <x v="0"/>
    <x v="0"/>
    <x v="0"/>
    <x v="0"/>
    <n v="80"/>
  </r>
  <r>
    <n v="100641"/>
    <x v="131"/>
    <x v="1"/>
    <x v="1"/>
    <x v="1"/>
    <x v="0"/>
    <x v="0"/>
    <x v="0"/>
    <n v="69"/>
  </r>
  <r>
    <n v="102042"/>
    <x v="139"/>
    <x v="0"/>
    <x v="0"/>
    <x v="0"/>
    <x v="0"/>
    <x v="0"/>
    <x v="0"/>
    <n v="40"/>
  </r>
  <r>
    <n v="100100"/>
    <x v="137"/>
    <x v="1"/>
    <x v="1"/>
    <x v="1"/>
    <x v="1"/>
    <x v="0"/>
    <x v="0"/>
    <n v="50"/>
  </r>
  <r>
    <n v="102328"/>
    <x v="186"/>
    <x v="0"/>
    <x v="0"/>
    <x v="0"/>
    <x v="0"/>
    <x v="0"/>
    <x v="0"/>
    <n v="55"/>
  </r>
  <r>
    <n v="102000"/>
    <x v="212"/>
    <x v="1"/>
    <x v="1"/>
    <x v="1"/>
    <x v="1"/>
    <x v="0"/>
    <x v="0"/>
    <n v="92"/>
  </r>
  <r>
    <n v="101740"/>
    <x v="244"/>
    <x v="0"/>
    <x v="0"/>
    <x v="0"/>
    <x v="0"/>
    <x v="0"/>
    <x v="0"/>
    <n v="50"/>
  </r>
  <r>
    <n v="102009"/>
    <x v="58"/>
    <x v="1"/>
    <x v="1"/>
    <x v="1"/>
    <x v="0"/>
    <x v="0"/>
    <x v="0"/>
    <n v="40"/>
  </r>
  <r>
    <n v="101263"/>
    <x v="198"/>
    <x v="1"/>
    <x v="1"/>
    <x v="0"/>
    <x v="0"/>
    <x v="0"/>
    <x v="0"/>
    <n v="77"/>
  </r>
  <r>
    <n v="101896"/>
    <x v="249"/>
    <x v="1"/>
    <x v="1"/>
    <x v="0"/>
    <x v="0"/>
    <x v="0"/>
    <x v="0"/>
    <n v="95"/>
  </r>
  <r>
    <n v="102155"/>
    <x v="101"/>
    <x v="1"/>
    <x v="1"/>
    <x v="1"/>
    <x v="0"/>
    <x v="0"/>
    <x v="0"/>
    <n v="40"/>
  </r>
  <r>
    <n v="100276"/>
    <x v="24"/>
    <x v="1"/>
    <x v="1"/>
    <x v="0"/>
    <x v="0"/>
    <x v="0"/>
    <x v="0"/>
    <n v="80"/>
  </r>
  <r>
    <n v="101006"/>
    <x v="211"/>
    <x v="1"/>
    <x v="1"/>
    <x v="1"/>
    <x v="1"/>
    <x v="1"/>
    <x v="0"/>
    <n v="55"/>
  </r>
  <r>
    <n v="100350"/>
    <x v="75"/>
    <x v="0"/>
    <x v="0"/>
    <x v="0"/>
    <x v="0"/>
    <x v="0"/>
    <x v="0"/>
    <n v="80"/>
  </r>
  <r>
    <n v="100860"/>
    <x v="212"/>
    <x v="0"/>
    <x v="0"/>
    <x v="0"/>
    <x v="0"/>
    <x v="0"/>
    <x v="0"/>
    <n v="92"/>
  </r>
  <r>
    <n v="100059"/>
    <x v="7"/>
    <x v="1"/>
    <x v="1"/>
    <x v="0"/>
    <x v="0"/>
    <x v="0"/>
    <x v="0"/>
    <n v="80"/>
  </r>
  <r>
    <n v="102358"/>
    <x v="118"/>
    <x v="1"/>
    <x v="0"/>
    <x v="0"/>
    <x v="0"/>
    <x v="0"/>
    <x v="0"/>
    <n v="69"/>
  </r>
  <r>
    <n v="100706"/>
    <x v="185"/>
    <x v="1"/>
    <x v="1"/>
    <x v="1"/>
    <x v="1"/>
    <x v="1"/>
    <x v="0"/>
    <n v="85"/>
  </r>
  <r>
    <n v="102265"/>
    <x v="259"/>
    <x v="1"/>
    <x v="0"/>
    <x v="0"/>
    <x v="0"/>
    <x v="0"/>
    <x v="0"/>
    <n v="30"/>
  </r>
  <r>
    <n v="101891"/>
    <x v="255"/>
    <x v="0"/>
    <x v="0"/>
    <x v="0"/>
    <x v="0"/>
    <x v="0"/>
    <x v="0"/>
    <n v="77"/>
  </r>
  <r>
    <n v="101128"/>
    <x v="218"/>
    <x v="1"/>
    <x v="1"/>
    <x v="0"/>
    <x v="0"/>
    <x v="0"/>
    <x v="0"/>
    <n v="40"/>
  </r>
  <r>
    <n v="100370"/>
    <x v="110"/>
    <x v="1"/>
    <x v="1"/>
    <x v="1"/>
    <x v="1"/>
    <x v="0"/>
    <x v="0"/>
    <n v="73"/>
  </r>
  <r>
    <n v="101959"/>
    <x v="133"/>
    <x v="1"/>
    <x v="1"/>
    <x v="1"/>
    <x v="0"/>
    <x v="0"/>
    <x v="0"/>
    <n v="92"/>
  </r>
  <r>
    <n v="101910"/>
    <x v="54"/>
    <x v="0"/>
    <x v="0"/>
    <x v="0"/>
    <x v="0"/>
    <x v="0"/>
    <x v="0"/>
    <n v="45"/>
  </r>
  <r>
    <n v="100018"/>
    <x v="41"/>
    <x v="0"/>
    <x v="0"/>
    <x v="0"/>
    <x v="0"/>
    <x v="0"/>
    <x v="0"/>
    <n v="85"/>
  </r>
  <r>
    <n v="100423"/>
    <x v="89"/>
    <x v="1"/>
    <x v="0"/>
    <x v="0"/>
    <x v="0"/>
    <x v="0"/>
    <x v="0"/>
    <n v="85"/>
  </r>
  <r>
    <n v="100016"/>
    <x v="71"/>
    <x v="1"/>
    <x v="1"/>
    <x v="1"/>
    <x v="0"/>
    <x v="0"/>
    <x v="0"/>
    <n v="75"/>
  </r>
  <r>
    <n v="100093"/>
    <x v="93"/>
    <x v="1"/>
    <x v="1"/>
    <x v="0"/>
    <x v="0"/>
    <x v="0"/>
    <x v="0"/>
    <n v="45"/>
  </r>
  <r>
    <n v="102141"/>
    <x v="36"/>
    <x v="1"/>
    <x v="1"/>
    <x v="1"/>
    <x v="1"/>
    <x v="0"/>
    <x v="0"/>
    <n v="45"/>
  </r>
  <r>
    <n v="100988"/>
    <x v="12"/>
    <x v="1"/>
    <x v="1"/>
    <x v="1"/>
    <x v="0"/>
    <x v="0"/>
    <x v="0"/>
    <n v="25"/>
  </r>
  <r>
    <n v="100136"/>
    <x v="252"/>
    <x v="1"/>
    <x v="0"/>
    <x v="0"/>
    <x v="0"/>
    <x v="0"/>
    <x v="0"/>
    <n v="92"/>
  </r>
  <r>
    <n v="101422"/>
    <x v="167"/>
    <x v="0"/>
    <x v="0"/>
    <x v="0"/>
    <x v="0"/>
    <x v="0"/>
    <x v="0"/>
    <n v="70"/>
  </r>
  <r>
    <n v="101541"/>
    <x v="13"/>
    <x v="1"/>
    <x v="1"/>
    <x v="1"/>
    <x v="1"/>
    <x v="0"/>
    <x v="0"/>
    <n v="69"/>
  </r>
  <r>
    <n v="102302"/>
    <x v="2"/>
    <x v="1"/>
    <x v="1"/>
    <x v="0"/>
    <x v="0"/>
    <x v="0"/>
    <x v="0"/>
    <n v="85"/>
  </r>
  <r>
    <n v="100137"/>
    <x v="32"/>
    <x v="1"/>
    <x v="1"/>
    <x v="1"/>
    <x v="0"/>
    <x v="0"/>
    <x v="0"/>
    <n v="102"/>
  </r>
  <r>
    <n v="101952"/>
    <x v="5"/>
    <x v="1"/>
    <x v="1"/>
    <x v="1"/>
    <x v="0"/>
    <x v="0"/>
    <x v="0"/>
    <n v="55"/>
  </r>
  <r>
    <n v="102003"/>
    <x v="50"/>
    <x v="1"/>
    <x v="1"/>
    <x v="1"/>
    <x v="0"/>
    <x v="0"/>
    <x v="0"/>
    <n v="45"/>
  </r>
  <r>
    <n v="101473"/>
    <x v="153"/>
    <x v="1"/>
    <x v="1"/>
    <x v="0"/>
    <x v="0"/>
    <x v="0"/>
    <x v="0"/>
    <n v="50"/>
  </r>
  <r>
    <n v="102232"/>
    <x v="246"/>
    <x v="0"/>
    <x v="0"/>
    <x v="0"/>
    <x v="0"/>
    <x v="0"/>
    <x v="0"/>
    <n v="55"/>
  </r>
  <r>
    <n v="102204"/>
    <x v="116"/>
    <x v="0"/>
    <x v="0"/>
    <x v="0"/>
    <x v="0"/>
    <x v="0"/>
    <x v="0"/>
    <n v="55"/>
  </r>
  <r>
    <n v="102364"/>
    <x v="40"/>
    <x v="1"/>
    <x v="1"/>
    <x v="0"/>
    <x v="0"/>
    <x v="0"/>
    <x v="0"/>
    <n v="55"/>
  </r>
  <r>
    <n v="101643"/>
    <x v="36"/>
    <x v="1"/>
    <x v="1"/>
    <x v="1"/>
    <x v="0"/>
    <x v="0"/>
    <x v="0"/>
    <n v="75"/>
  </r>
  <r>
    <n v="102286"/>
    <x v="105"/>
    <x v="1"/>
    <x v="1"/>
    <x v="0"/>
    <x v="0"/>
    <x v="0"/>
    <x v="0"/>
    <n v="50"/>
  </r>
  <r>
    <n v="100027"/>
    <x v="163"/>
    <x v="1"/>
    <x v="1"/>
    <x v="1"/>
    <x v="0"/>
    <x v="0"/>
    <x v="0"/>
    <n v="77"/>
  </r>
  <r>
    <n v="101487"/>
    <x v="119"/>
    <x v="1"/>
    <x v="1"/>
    <x v="1"/>
    <x v="0"/>
    <x v="0"/>
    <x v="0"/>
    <n v="55"/>
  </r>
  <r>
    <n v="102235"/>
    <x v="60"/>
    <x v="0"/>
    <x v="0"/>
    <x v="0"/>
    <x v="0"/>
    <x v="0"/>
    <x v="0"/>
    <n v="75"/>
  </r>
  <r>
    <n v="102124"/>
    <x v="208"/>
    <x v="1"/>
    <x v="1"/>
    <x v="1"/>
    <x v="0"/>
    <x v="0"/>
    <x v="0"/>
    <n v="70"/>
  </r>
  <r>
    <n v="100151"/>
    <x v="163"/>
    <x v="1"/>
    <x v="0"/>
    <x v="0"/>
    <x v="0"/>
    <x v="0"/>
    <x v="0"/>
    <n v="75"/>
  </r>
  <r>
    <n v="101456"/>
    <x v="66"/>
    <x v="1"/>
    <x v="1"/>
    <x v="0"/>
    <x v="0"/>
    <x v="0"/>
    <x v="0"/>
    <n v="102"/>
  </r>
  <r>
    <n v="100578"/>
    <x v="167"/>
    <x v="1"/>
    <x v="0"/>
    <x v="0"/>
    <x v="0"/>
    <x v="0"/>
    <x v="0"/>
    <n v="75"/>
  </r>
  <r>
    <n v="101999"/>
    <x v="231"/>
    <x v="1"/>
    <x v="1"/>
    <x v="1"/>
    <x v="1"/>
    <x v="0"/>
    <x v="0"/>
    <n v="85"/>
  </r>
  <r>
    <n v="102456"/>
    <x v="176"/>
    <x v="1"/>
    <x v="1"/>
    <x v="1"/>
    <x v="1"/>
    <x v="0"/>
    <x v="0"/>
    <n v="75"/>
  </r>
  <r>
    <n v="100354"/>
    <x v="269"/>
    <x v="1"/>
    <x v="1"/>
    <x v="1"/>
    <x v="1"/>
    <x v="0"/>
    <x v="0"/>
    <n v="85"/>
  </r>
  <r>
    <n v="101211"/>
    <x v="165"/>
    <x v="0"/>
    <x v="0"/>
    <x v="0"/>
    <x v="0"/>
    <x v="0"/>
    <x v="0"/>
    <n v="80"/>
  </r>
  <r>
    <n v="101054"/>
    <x v="156"/>
    <x v="1"/>
    <x v="1"/>
    <x v="1"/>
    <x v="1"/>
    <x v="0"/>
    <x v="0"/>
    <n v="85"/>
  </r>
  <r>
    <n v="100872"/>
    <x v="17"/>
    <x v="1"/>
    <x v="1"/>
    <x v="1"/>
    <x v="1"/>
    <x v="0"/>
    <x v="0"/>
    <n v="70"/>
  </r>
  <r>
    <n v="100363"/>
    <x v="71"/>
    <x v="1"/>
    <x v="1"/>
    <x v="1"/>
    <x v="0"/>
    <x v="0"/>
    <x v="0"/>
    <n v="85"/>
  </r>
  <r>
    <n v="100007"/>
    <x v="230"/>
    <x v="1"/>
    <x v="1"/>
    <x v="1"/>
    <x v="0"/>
    <x v="0"/>
    <x v="0"/>
    <n v="51"/>
  </r>
  <r>
    <n v="100701"/>
    <x v="256"/>
    <x v="0"/>
    <x v="0"/>
    <x v="0"/>
    <x v="0"/>
    <x v="0"/>
    <x v="0"/>
    <n v="75"/>
  </r>
  <r>
    <n v="100349"/>
    <x v="208"/>
    <x v="1"/>
    <x v="1"/>
    <x v="1"/>
    <x v="1"/>
    <x v="0"/>
    <x v="0"/>
    <n v="80"/>
  </r>
  <r>
    <n v="102321"/>
    <x v="48"/>
    <x v="1"/>
    <x v="1"/>
    <x v="0"/>
    <x v="0"/>
    <x v="0"/>
    <x v="0"/>
    <n v="50"/>
  </r>
  <r>
    <n v="102226"/>
    <x v="233"/>
    <x v="1"/>
    <x v="0"/>
    <x v="0"/>
    <x v="0"/>
    <x v="0"/>
    <x v="0"/>
    <n v="75"/>
  </r>
  <r>
    <n v="100333"/>
    <x v="134"/>
    <x v="1"/>
    <x v="0"/>
    <x v="0"/>
    <x v="0"/>
    <x v="0"/>
    <x v="0"/>
    <n v="85"/>
  </r>
  <r>
    <n v="100260"/>
    <x v="182"/>
    <x v="1"/>
    <x v="1"/>
    <x v="1"/>
    <x v="0"/>
    <x v="0"/>
    <x v="0"/>
    <n v="100"/>
  </r>
  <r>
    <n v="102085"/>
    <x v="224"/>
    <x v="1"/>
    <x v="1"/>
    <x v="1"/>
    <x v="1"/>
    <x v="1"/>
    <x v="0"/>
    <n v="102"/>
  </r>
  <r>
    <n v="101489"/>
    <x v="141"/>
    <x v="1"/>
    <x v="1"/>
    <x v="0"/>
    <x v="0"/>
    <x v="0"/>
    <x v="0"/>
    <n v="79"/>
  </r>
  <r>
    <n v="101724"/>
    <x v="29"/>
    <x v="0"/>
    <x v="0"/>
    <x v="0"/>
    <x v="0"/>
    <x v="0"/>
    <x v="0"/>
    <n v="69"/>
  </r>
  <r>
    <n v="100895"/>
    <x v="173"/>
    <x v="0"/>
    <x v="0"/>
    <x v="0"/>
    <x v="0"/>
    <x v="0"/>
    <x v="0"/>
    <n v="80"/>
  </r>
  <r>
    <n v="101748"/>
    <x v="75"/>
    <x v="0"/>
    <x v="0"/>
    <x v="0"/>
    <x v="0"/>
    <x v="0"/>
    <x v="0"/>
    <n v="95"/>
  </r>
  <r>
    <n v="100670"/>
    <x v="42"/>
    <x v="1"/>
    <x v="1"/>
    <x v="0"/>
    <x v="0"/>
    <x v="0"/>
    <x v="0"/>
    <n v="55"/>
  </r>
  <r>
    <n v="101609"/>
    <x v="80"/>
    <x v="0"/>
    <x v="0"/>
    <x v="0"/>
    <x v="0"/>
    <x v="0"/>
    <x v="0"/>
    <n v="50"/>
  </r>
  <r>
    <n v="101184"/>
    <x v="49"/>
    <x v="1"/>
    <x v="0"/>
    <x v="0"/>
    <x v="0"/>
    <x v="0"/>
    <x v="0"/>
    <n v="77"/>
  </r>
  <r>
    <n v="101389"/>
    <x v="57"/>
    <x v="0"/>
    <x v="0"/>
    <x v="0"/>
    <x v="0"/>
    <x v="0"/>
    <x v="0"/>
    <n v="85"/>
  </r>
  <r>
    <n v="101238"/>
    <x v="63"/>
    <x v="0"/>
    <x v="0"/>
    <x v="0"/>
    <x v="0"/>
    <x v="0"/>
    <x v="0"/>
    <n v="100"/>
  </r>
  <r>
    <n v="101121"/>
    <x v="28"/>
    <x v="1"/>
    <x v="1"/>
    <x v="0"/>
    <x v="0"/>
    <x v="0"/>
    <x v="0"/>
    <n v="102"/>
  </r>
  <r>
    <n v="101016"/>
    <x v="164"/>
    <x v="0"/>
    <x v="0"/>
    <x v="0"/>
    <x v="0"/>
    <x v="0"/>
    <x v="0"/>
    <n v="25"/>
  </r>
  <r>
    <n v="101992"/>
    <x v="7"/>
    <x v="1"/>
    <x v="0"/>
    <x v="0"/>
    <x v="0"/>
    <x v="0"/>
    <x v="0"/>
    <n v="93"/>
  </r>
  <r>
    <n v="100875"/>
    <x v="36"/>
    <x v="1"/>
    <x v="1"/>
    <x v="1"/>
    <x v="0"/>
    <x v="0"/>
    <x v="0"/>
    <n v="79"/>
  </r>
  <r>
    <n v="101710"/>
    <x v="184"/>
    <x v="1"/>
    <x v="1"/>
    <x v="1"/>
    <x v="1"/>
    <x v="0"/>
    <x v="0"/>
    <n v="77"/>
  </r>
  <r>
    <n v="101893"/>
    <x v="23"/>
    <x v="1"/>
    <x v="1"/>
    <x v="1"/>
    <x v="0"/>
    <x v="0"/>
    <x v="0"/>
    <n v="25"/>
  </r>
  <r>
    <n v="101775"/>
    <x v="225"/>
    <x v="1"/>
    <x v="1"/>
    <x v="1"/>
    <x v="0"/>
    <x v="0"/>
    <x v="0"/>
    <n v="95"/>
  </r>
  <r>
    <n v="101918"/>
    <x v="120"/>
    <x v="1"/>
    <x v="1"/>
    <x v="1"/>
    <x v="0"/>
    <x v="0"/>
    <x v="0"/>
    <n v="69"/>
  </r>
  <r>
    <n v="101922"/>
    <x v="79"/>
    <x v="1"/>
    <x v="1"/>
    <x v="1"/>
    <x v="0"/>
    <x v="0"/>
    <x v="0"/>
    <n v="85"/>
  </r>
  <r>
    <n v="100365"/>
    <x v="177"/>
    <x v="0"/>
    <x v="0"/>
    <x v="0"/>
    <x v="0"/>
    <x v="0"/>
    <x v="0"/>
    <n v="75"/>
  </r>
  <r>
    <n v="101437"/>
    <x v="193"/>
    <x v="1"/>
    <x v="0"/>
    <x v="0"/>
    <x v="0"/>
    <x v="0"/>
    <x v="0"/>
    <n v="85"/>
  </r>
  <r>
    <n v="102477"/>
    <x v="105"/>
    <x v="1"/>
    <x v="1"/>
    <x v="0"/>
    <x v="0"/>
    <x v="0"/>
    <x v="0"/>
    <n v="50"/>
  </r>
  <r>
    <n v="102071"/>
    <x v="144"/>
    <x v="1"/>
    <x v="0"/>
    <x v="0"/>
    <x v="0"/>
    <x v="0"/>
    <x v="0"/>
    <n v="85"/>
  </r>
  <r>
    <n v="101406"/>
    <x v="127"/>
    <x v="1"/>
    <x v="0"/>
    <x v="0"/>
    <x v="0"/>
    <x v="0"/>
    <x v="0"/>
    <n v="69"/>
  </r>
  <r>
    <n v="100480"/>
    <x v="74"/>
    <x v="1"/>
    <x v="0"/>
    <x v="0"/>
    <x v="0"/>
    <x v="0"/>
    <x v="0"/>
    <n v="75"/>
  </r>
  <r>
    <n v="100280"/>
    <x v="214"/>
    <x v="1"/>
    <x v="0"/>
    <x v="0"/>
    <x v="0"/>
    <x v="0"/>
    <x v="0"/>
    <n v="75"/>
  </r>
  <r>
    <n v="101507"/>
    <x v="270"/>
    <x v="1"/>
    <x v="0"/>
    <x v="0"/>
    <x v="0"/>
    <x v="0"/>
    <x v="0"/>
    <n v="102"/>
  </r>
  <r>
    <n v="102055"/>
    <x v="54"/>
    <x v="1"/>
    <x v="0"/>
    <x v="0"/>
    <x v="0"/>
    <x v="0"/>
    <x v="0"/>
    <n v="45"/>
  </r>
  <r>
    <n v="102236"/>
    <x v="3"/>
    <x v="1"/>
    <x v="1"/>
    <x v="0"/>
    <x v="0"/>
    <x v="0"/>
    <x v="0"/>
    <n v="80"/>
  </r>
  <r>
    <n v="100680"/>
    <x v="139"/>
    <x v="1"/>
    <x v="0"/>
    <x v="0"/>
    <x v="0"/>
    <x v="0"/>
    <x v="0"/>
    <n v="30"/>
  </r>
  <r>
    <n v="101306"/>
    <x v="99"/>
    <x v="1"/>
    <x v="1"/>
    <x v="0"/>
    <x v="0"/>
    <x v="0"/>
    <x v="0"/>
    <n v="50"/>
  </r>
  <r>
    <n v="102486"/>
    <x v="119"/>
    <x v="1"/>
    <x v="1"/>
    <x v="1"/>
    <x v="0"/>
    <x v="0"/>
    <x v="0"/>
    <n v="77"/>
  </r>
  <r>
    <n v="100005"/>
    <x v="228"/>
    <x v="1"/>
    <x v="1"/>
    <x v="1"/>
    <x v="0"/>
    <x v="0"/>
    <x v="0"/>
    <n v="70"/>
  </r>
  <r>
    <n v="101348"/>
    <x v="88"/>
    <x v="1"/>
    <x v="1"/>
    <x v="1"/>
    <x v="0"/>
    <x v="0"/>
    <x v="0"/>
    <n v="75"/>
  </r>
  <r>
    <n v="101857"/>
    <x v="212"/>
    <x v="0"/>
    <x v="0"/>
    <x v="0"/>
    <x v="0"/>
    <x v="0"/>
    <x v="0"/>
    <n v="75"/>
  </r>
  <r>
    <n v="100807"/>
    <x v="53"/>
    <x v="1"/>
    <x v="1"/>
    <x v="1"/>
    <x v="1"/>
    <x v="0"/>
    <x v="0"/>
    <n v="40"/>
  </r>
  <r>
    <n v="100393"/>
    <x v="31"/>
    <x v="1"/>
    <x v="0"/>
    <x v="0"/>
    <x v="0"/>
    <x v="0"/>
    <x v="0"/>
    <n v="55"/>
  </r>
  <r>
    <n v="101174"/>
    <x v="233"/>
    <x v="1"/>
    <x v="1"/>
    <x v="1"/>
    <x v="0"/>
    <x v="0"/>
    <x v="0"/>
    <n v="40"/>
  </r>
  <r>
    <n v="102487"/>
    <x v="111"/>
    <x v="0"/>
    <x v="0"/>
    <x v="0"/>
    <x v="0"/>
    <x v="0"/>
    <x v="0"/>
    <n v="102"/>
  </r>
  <r>
    <n v="101004"/>
    <x v="267"/>
    <x v="1"/>
    <x v="1"/>
    <x v="1"/>
    <x v="1"/>
    <x v="0"/>
    <x v="0"/>
    <n v="50"/>
  </r>
  <r>
    <n v="100123"/>
    <x v="43"/>
    <x v="1"/>
    <x v="1"/>
    <x v="1"/>
    <x v="0"/>
    <x v="0"/>
    <x v="0"/>
    <n v="50"/>
  </r>
  <r>
    <n v="101328"/>
    <x v="256"/>
    <x v="1"/>
    <x v="1"/>
    <x v="0"/>
    <x v="0"/>
    <x v="0"/>
    <x v="0"/>
    <n v="92"/>
  </r>
  <r>
    <n v="101672"/>
    <x v="270"/>
    <x v="1"/>
    <x v="1"/>
    <x v="1"/>
    <x v="0"/>
    <x v="0"/>
    <x v="0"/>
    <n v="55"/>
  </r>
  <r>
    <n v="101090"/>
    <x v="2"/>
    <x v="1"/>
    <x v="1"/>
    <x v="1"/>
    <x v="1"/>
    <x v="1"/>
    <x v="0"/>
    <n v="77"/>
  </r>
  <r>
    <n v="100855"/>
    <x v="197"/>
    <x v="1"/>
    <x v="1"/>
    <x v="0"/>
    <x v="0"/>
    <x v="0"/>
    <x v="0"/>
    <n v="69"/>
  </r>
  <r>
    <n v="101688"/>
    <x v="216"/>
    <x v="1"/>
    <x v="1"/>
    <x v="1"/>
    <x v="0"/>
    <x v="0"/>
    <x v="0"/>
    <n v="93"/>
  </r>
  <r>
    <n v="100575"/>
    <x v="250"/>
    <x v="1"/>
    <x v="1"/>
    <x v="1"/>
    <x v="1"/>
    <x v="1"/>
    <x v="1"/>
    <n v="75"/>
  </r>
  <r>
    <n v="101233"/>
    <x v="3"/>
    <x v="0"/>
    <x v="0"/>
    <x v="0"/>
    <x v="0"/>
    <x v="0"/>
    <x v="0"/>
    <n v="92"/>
  </r>
  <r>
    <n v="102476"/>
    <x v="176"/>
    <x v="0"/>
    <x v="0"/>
    <x v="0"/>
    <x v="0"/>
    <x v="0"/>
    <x v="0"/>
    <n v="75"/>
  </r>
  <r>
    <n v="101047"/>
    <x v="72"/>
    <x v="1"/>
    <x v="0"/>
    <x v="0"/>
    <x v="0"/>
    <x v="0"/>
    <x v="0"/>
    <n v="50"/>
  </r>
  <r>
    <n v="100738"/>
    <x v="25"/>
    <x v="1"/>
    <x v="0"/>
    <x v="0"/>
    <x v="0"/>
    <x v="0"/>
    <x v="0"/>
    <n v="25"/>
  </r>
  <r>
    <n v="100882"/>
    <x v="197"/>
    <x v="1"/>
    <x v="1"/>
    <x v="1"/>
    <x v="0"/>
    <x v="0"/>
    <x v="0"/>
    <n v="50"/>
  </r>
  <r>
    <n v="100376"/>
    <x v="41"/>
    <x v="1"/>
    <x v="0"/>
    <x v="0"/>
    <x v="0"/>
    <x v="0"/>
    <x v="0"/>
    <n v="45"/>
  </r>
  <r>
    <n v="102334"/>
    <x v="184"/>
    <x v="1"/>
    <x v="0"/>
    <x v="0"/>
    <x v="0"/>
    <x v="0"/>
    <x v="0"/>
    <n v="77"/>
  </r>
  <r>
    <n v="100549"/>
    <x v="105"/>
    <x v="1"/>
    <x v="1"/>
    <x v="0"/>
    <x v="0"/>
    <x v="0"/>
    <x v="0"/>
    <n v="51"/>
  </r>
  <r>
    <n v="100861"/>
    <x v="167"/>
    <x v="0"/>
    <x v="0"/>
    <x v="0"/>
    <x v="0"/>
    <x v="0"/>
    <x v="0"/>
    <n v="75"/>
  </r>
  <r>
    <n v="100205"/>
    <x v="40"/>
    <x v="1"/>
    <x v="1"/>
    <x v="1"/>
    <x v="0"/>
    <x v="0"/>
    <x v="0"/>
    <n v="77"/>
  </r>
  <r>
    <n v="101786"/>
    <x v="101"/>
    <x v="0"/>
    <x v="0"/>
    <x v="0"/>
    <x v="0"/>
    <x v="0"/>
    <x v="0"/>
    <n v="40"/>
  </r>
  <r>
    <n v="101835"/>
    <x v="235"/>
    <x v="1"/>
    <x v="0"/>
    <x v="0"/>
    <x v="0"/>
    <x v="0"/>
    <x v="0"/>
    <n v="55"/>
  </r>
  <r>
    <n v="102339"/>
    <x v="260"/>
    <x v="1"/>
    <x v="1"/>
    <x v="0"/>
    <x v="0"/>
    <x v="0"/>
    <x v="0"/>
    <n v="75"/>
  </r>
  <r>
    <n v="101018"/>
    <x v="43"/>
    <x v="1"/>
    <x v="1"/>
    <x v="0"/>
    <x v="0"/>
    <x v="0"/>
    <x v="0"/>
    <n v="45"/>
  </r>
  <r>
    <n v="100577"/>
    <x v="108"/>
    <x v="1"/>
    <x v="1"/>
    <x v="1"/>
    <x v="0"/>
    <x v="0"/>
    <x v="0"/>
    <n v="45"/>
  </r>
  <r>
    <n v="100966"/>
    <x v="69"/>
    <x v="1"/>
    <x v="0"/>
    <x v="0"/>
    <x v="0"/>
    <x v="0"/>
    <x v="0"/>
    <n v="40"/>
  </r>
  <r>
    <n v="102374"/>
    <x v="234"/>
    <x v="1"/>
    <x v="1"/>
    <x v="1"/>
    <x v="0"/>
    <x v="0"/>
    <x v="0"/>
    <n v="85"/>
  </r>
  <r>
    <n v="100789"/>
    <x v="136"/>
    <x v="1"/>
    <x v="1"/>
    <x v="1"/>
    <x v="1"/>
    <x v="1"/>
    <x v="1"/>
    <n v="67"/>
  </r>
  <r>
    <n v="100929"/>
    <x v="199"/>
    <x v="1"/>
    <x v="1"/>
    <x v="1"/>
    <x v="0"/>
    <x v="0"/>
    <x v="0"/>
    <n v="93"/>
  </r>
  <r>
    <n v="100076"/>
    <x v="39"/>
    <x v="1"/>
    <x v="1"/>
    <x v="1"/>
    <x v="1"/>
    <x v="1"/>
    <x v="0"/>
    <n v="51"/>
  </r>
  <r>
    <n v="100614"/>
    <x v="77"/>
    <x v="1"/>
    <x v="1"/>
    <x v="1"/>
    <x v="1"/>
    <x v="0"/>
    <x v="0"/>
    <n v="77"/>
  </r>
  <r>
    <n v="101060"/>
    <x v="189"/>
    <x v="0"/>
    <x v="0"/>
    <x v="0"/>
    <x v="0"/>
    <x v="0"/>
    <x v="0"/>
    <n v="73"/>
  </r>
  <r>
    <n v="100967"/>
    <x v="25"/>
    <x v="1"/>
    <x v="0"/>
    <x v="0"/>
    <x v="0"/>
    <x v="0"/>
    <x v="0"/>
    <n v="40"/>
  </r>
  <r>
    <n v="101980"/>
    <x v="4"/>
    <x v="1"/>
    <x v="1"/>
    <x v="0"/>
    <x v="0"/>
    <x v="0"/>
    <x v="0"/>
    <n v="69"/>
  </r>
  <r>
    <n v="100314"/>
    <x v="173"/>
    <x v="0"/>
    <x v="0"/>
    <x v="0"/>
    <x v="0"/>
    <x v="0"/>
    <x v="0"/>
    <n v="85"/>
  </r>
  <r>
    <n v="101296"/>
    <x v="37"/>
    <x v="1"/>
    <x v="1"/>
    <x v="0"/>
    <x v="0"/>
    <x v="0"/>
    <x v="0"/>
    <n v="30"/>
  </r>
  <r>
    <n v="100347"/>
    <x v="41"/>
    <x v="1"/>
    <x v="1"/>
    <x v="1"/>
    <x v="0"/>
    <x v="0"/>
    <x v="0"/>
    <n v="75"/>
  </r>
  <r>
    <n v="101224"/>
    <x v="136"/>
    <x v="1"/>
    <x v="1"/>
    <x v="1"/>
    <x v="1"/>
    <x v="1"/>
    <x v="0"/>
    <n v="95"/>
  </r>
  <r>
    <n v="100142"/>
    <x v="103"/>
    <x v="1"/>
    <x v="1"/>
    <x v="1"/>
    <x v="0"/>
    <x v="0"/>
    <x v="0"/>
    <n v="93"/>
  </r>
  <r>
    <n v="102077"/>
    <x v="248"/>
    <x v="1"/>
    <x v="1"/>
    <x v="1"/>
    <x v="0"/>
    <x v="0"/>
    <x v="0"/>
    <n v="51"/>
  </r>
  <r>
    <n v="101932"/>
    <x v="260"/>
    <x v="1"/>
    <x v="1"/>
    <x v="1"/>
    <x v="0"/>
    <x v="0"/>
    <x v="0"/>
    <n v="95"/>
  </r>
  <r>
    <n v="100672"/>
    <x v="171"/>
    <x v="1"/>
    <x v="0"/>
    <x v="0"/>
    <x v="0"/>
    <x v="0"/>
    <x v="0"/>
    <n v="69"/>
  </r>
  <r>
    <n v="102408"/>
    <x v="76"/>
    <x v="1"/>
    <x v="0"/>
    <x v="0"/>
    <x v="0"/>
    <x v="0"/>
    <x v="0"/>
    <n v="50"/>
  </r>
  <r>
    <n v="101198"/>
    <x v="171"/>
    <x v="1"/>
    <x v="1"/>
    <x v="0"/>
    <x v="0"/>
    <x v="0"/>
    <x v="0"/>
    <n v="70"/>
  </r>
  <r>
    <n v="100152"/>
    <x v="114"/>
    <x v="1"/>
    <x v="1"/>
    <x v="0"/>
    <x v="0"/>
    <x v="0"/>
    <x v="0"/>
    <n v="102"/>
  </r>
  <r>
    <n v="101301"/>
    <x v="34"/>
    <x v="1"/>
    <x v="1"/>
    <x v="1"/>
    <x v="0"/>
    <x v="0"/>
    <x v="0"/>
    <n v="45"/>
  </r>
  <r>
    <n v="102207"/>
    <x v="148"/>
    <x v="0"/>
    <x v="0"/>
    <x v="0"/>
    <x v="0"/>
    <x v="0"/>
    <x v="0"/>
    <n v="93"/>
  </r>
  <r>
    <n v="100817"/>
    <x v="55"/>
    <x v="1"/>
    <x v="1"/>
    <x v="0"/>
    <x v="0"/>
    <x v="0"/>
    <x v="0"/>
    <n v="85"/>
  </r>
  <r>
    <n v="101358"/>
    <x v="5"/>
    <x v="0"/>
    <x v="0"/>
    <x v="0"/>
    <x v="0"/>
    <x v="0"/>
    <x v="0"/>
    <n v="55"/>
  </r>
  <r>
    <n v="101320"/>
    <x v="76"/>
    <x v="0"/>
    <x v="0"/>
    <x v="0"/>
    <x v="0"/>
    <x v="0"/>
    <x v="0"/>
    <n v="70"/>
  </r>
  <r>
    <n v="100544"/>
    <x v="91"/>
    <x v="0"/>
    <x v="0"/>
    <x v="0"/>
    <x v="0"/>
    <x v="0"/>
    <x v="0"/>
    <n v="85"/>
  </r>
  <r>
    <n v="101446"/>
    <x v="267"/>
    <x v="0"/>
    <x v="0"/>
    <x v="0"/>
    <x v="0"/>
    <x v="0"/>
    <x v="0"/>
    <n v="55"/>
  </r>
  <r>
    <n v="102365"/>
    <x v="56"/>
    <x v="1"/>
    <x v="1"/>
    <x v="0"/>
    <x v="0"/>
    <x v="0"/>
    <x v="0"/>
    <n v="50"/>
  </r>
  <r>
    <n v="100982"/>
    <x v="111"/>
    <x v="1"/>
    <x v="1"/>
    <x v="0"/>
    <x v="0"/>
    <x v="0"/>
    <x v="0"/>
    <n v="55"/>
  </r>
  <r>
    <n v="101076"/>
    <x v="116"/>
    <x v="1"/>
    <x v="1"/>
    <x v="1"/>
    <x v="1"/>
    <x v="0"/>
    <x v="0"/>
    <n v="51"/>
  </r>
  <r>
    <n v="100469"/>
    <x v="239"/>
    <x v="0"/>
    <x v="0"/>
    <x v="0"/>
    <x v="0"/>
    <x v="0"/>
    <x v="0"/>
    <n v="40"/>
  </r>
  <r>
    <n v="100113"/>
    <x v="49"/>
    <x v="1"/>
    <x v="1"/>
    <x v="0"/>
    <x v="0"/>
    <x v="0"/>
    <x v="0"/>
    <n v="40"/>
  </r>
  <r>
    <n v="102144"/>
    <x v="259"/>
    <x v="1"/>
    <x v="1"/>
    <x v="1"/>
    <x v="0"/>
    <x v="0"/>
    <x v="0"/>
    <n v="25"/>
  </r>
  <r>
    <n v="101590"/>
    <x v="38"/>
    <x v="1"/>
    <x v="1"/>
    <x v="0"/>
    <x v="0"/>
    <x v="0"/>
    <x v="0"/>
    <n v="77"/>
  </r>
  <r>
    <n v="100004"/>
    <x v="62"/>
    <x v="1"/>
    <x v="1"/>
    <x v="0"/>
    <x v="0"/>
    <x v="0"/>
    <x v="0"/>
    <n v="85"/>
  </r>
  <r>
    <n v="101010"/>
    <x v="136"/>
    <x v="1"/>
    <x v="1"/>
    <x v="0"/>
    <x v="0"/>
    <x v="0"/>
    <x v="0"/>
    <n v="80"/>
  </r>
  <r>
    <n v="100783"/>
    <x v="73"/>
    <x v="0"/>
    <x v="0"/>
    <x v="0"/>
    <x v="0"/>
    <x v="0"/>
    <x v="0"/>
    <n v="75"/>
  </r>
  <r>
    <n v="100696"/>
    <x v="131"/>
    <x v="1"/>
    <x v="1"/>
    <x v="1"/>
    <x v="1"/>
    <x v="1"/>
    <x v="0"/>
    <n v="79"/>
  </r>
  <r>
    <n v="100438"/>
    <x v="237"/>
    <x v="1"/>
    <x v="1"/>
    <x v="0"/>
    <x v="0"/>
    <x v="0"/>
    <x v="0"/>
    <n v="55"/>
  </r>
  <r>
    <n v="101086"/>
    <x v="51"/>
    <x v="1"/>
    <x v="0"/>
    <x v="0"/>
    <x v="0"/>
    <x v="0"/>
    <x v="0"/>
    <n v="75"/>
  </r>
  <r>
    <n v="101118"/>
    <x v="210"/>
    <x v="1"/>
    <x v="1"/>
    <x v="0"/>
    <x v="0"/>
    <x v="0"/>
    <x v="0"/>
    <n v="45"/>
  </r>
  <r>
    <n v="100769"/>
    <x v="199"/>
    <x v="1"/>
    <x v="1"/>
    <x v="1"/>
    <x v="1"/>
    <x v="1"/>
    <x v="1"/>
    <n v="79"/>
  </r>
  <r>
    <n v="100494"/>
    <x v="164"/>
    <x v="0"/>
    <x v="0"/>
    <x v="0"/>
    <x v="0"/>
    <x v="0"/>
    <x v="0"/>
    <n v="40"/>
  </r>
  <r>
    <n v="100283"/>
    <x v="221"/>
    <x v="1"/>
    <x v="1"/>
    <x v="1"/>
    <x v="0"/>
    <x v="0"/>
    <x v="0"/>
    <n v="69"/>
  </r>
  <r>
    <n v="101771"/>
    <x v="105"/>
    <x v="1"/>
    <x v="1"/>
    <x v="1"/>
    <x v="0"/>
    <x v="0"/>
    <x v="0"/>
    <n v="50"/>
  </r>
  <r>
    <n v="100598"/>
    <x v="33"/>
    <x v="0"/>
    <x v="0"/>
    <x v="0"/>
    <x v="0"/>
    <x v="0"/>
    <x v="0"/>
    <n v="50"/>
  </r>
  <r>
    <n v="100184"/>
    <x v="100"/>
    <x v="1"/>
    <x v="1"/>
    <x v="1"/>
    <x v="1"/>
    <x v="1"/>
    <x v="0"/>
    <n v="75"/>
  </r>
  <r>
    <n v="101362"/>
    <x v="66"/>
    <x v="1"/>
    <x v="1"/>
    <x v="0"/>
    <x v="0"/>
    <x v="0"/>
    <x v="0"/>
    <n v="75"/>
  </r>
  <r>
    <n v="100012"/>
    <x v="234"/>
    <x v="0"/>
    <x v="0"/>
    <x v="0"/>
    <x v="0"/>
    <x v="0"/>
    <x v="0"/>
    <n v="45"/>
  </r>
  <r>
    <n v="101147"/>
    <x v="25"/>
    <x v="1"/>
    <x v="1"/>
    <x v="0"/>
    <x v="0"/>
    <x v="0"/>
    <x v="0"/>
    <n v="25"/>
  </r>
  <r>
    <n v="101621"/>
    <x v="127"/>
    <x v="1"/>
    <x v="1"/>
    <x v="1"/>
    <x v="1"/>
    <x v="0"/>
    <x v="0"/>
    <n v="95"/>
  </r>
  <r>
    <n v="102344"/>
    <x v="42"/>
    <x v="1"/>
    <x v="1"/>
    <x v="0"/>
    <x v="0"/>
    <x v="0"/>
    <x v="0"/>
    <n v="93"/>
  </r>
  <r>
    <n v="100308"/>
    <x v="81"/>
    <x v="1"/>
    <x v="0"/>
    <x v="0"/>
    <x v="0"/>
    <x v="0"/>
    <x v="0"/>
    <n v="73"/>
  </r>
  <r>
    <n v="100587"/>
    <x v="208"/>
    <x v="1"/>
    <x v="1"/>
    <x v="1"/>
    <x v="1"/>
    <x v="1"/>
    <x v="0"/>
    <n v="92"/>
  </r>
  <r>
    <n v="102067"/>
    <x v="234"/>
    <x v="1"/>
    <x v="1"/>
    <x v="1"/>
    <x v="1"/>
    <x v="0"/>
    <x v="0"/>
    <n v="95"/>
  </r>
  <r>
    <n v="102418"/>
    <x v="19"/>
    <x v="1"/>
    <x v="1"/>
    <x v="0"/>
    <x v="0"/>
    <x v="0"/>
    <x v="0"/>
    <n v="70"/>
  </r>
  <r>
    <n v="100608"/>
    <x v="222"/>
    <x v="0"/>
    <x v="0"/>
    <x v="0"/>
    <x v="0"/>
    <x v="0"/>
    <x v="0"/>
    <n v="75"/>
  </r>
  <r>
    <n v="102026"/>
    <x v="110"/>
    <x v="1"/>
    <x v="0"/>
    <x v="0"/>
    <x v="0"/>
    <x v="0"/>
    <x v="0"/>
    <n v="75"/>
  </r>
  <r>
    <n v="101410"/>
    <x v="1"/>
    <x v="1"/>
    <x v="1"/>
    <x v="0"/>
    <x v="0"/>
    <x v="0"/>
    <x v="0"/>
    <n v="30"/>
  </r>
  <r>
    <n v="100017"/>
    <x v="126"/>
    <x v="1"/>
    <x v="1"/>
    <x v="1"/>
    <x v="0"/>
    <x v="0"/>
    <x v="0"/>
    <n v="77"/>
  </r>
  <r>
    <n v="100902"/>
    <x v="15"/>
    <x v="1"/>
    <x v="1"/>
    <x v="0"/>
    <x v="0"/>
    <x v="0"/>
    <x v="0"/>
    <n v="55"/>
  </r>
  <r>
    <n v="100825"/>
    <x v="73"/>
    <x v="1"/>
    <x v="1"/>
    <x v="1"/>
    <x v="0"/>
    <x v="0"/>
    <x v="0"/>
    <n v="95"/>
  </r>
  <r>
    <n v="100919"/>
    <x v="212"/>
    <x v="0"/>
    <x v="0"/>
    <x v="0"/>
    <x v="0"/>
    <x v="0"/>
    <x v="0"/>
    <n v="77"/>
  </r>
  <r>
    <n v="100787"/>
    <x v="168"/>
    <x v="1"/>
    <x v="1"/>
    <x v="0"/>
    <x v="0"/>
    <x v="0"/>
    <x v="0"/>
    <n v="50"/>
  </r>
  <r>
    <n v="100795"/>
    <x v="129"/>
    <x v="0"/>
    <x v="0"/>
    <x v="0"/>
    <x v="0"/>
    <x v="0"/>
    <x v="0"/>
    <n v="55"/>
  </r>
  <r>
    <n v="100421"/>
    <x v="250"/>
    <x v="1"/>
    <x v="1"/>
    <x v="1"/>
    <x v="0"/>
    <x v="0"/>
    <x v="0"/>
    <n v="80"/>
  </r>
  <r>
    <n v="102086"/>
    <x v="142"/>
    <x v="1"/>
    <x v="1"/>
    <x v="1"/>
    <x v="0"/>
    <x v="0"/>
    <x v="0"/>
    <n v="45"/>
  </r>
  <r>
    <n v="100035"/>
    <x v="74"/>
    <x v="1"/>
    <x v="0"/>
    <x v="0"/>
    <x v="0"/>
    <x v="0"/>
    <x v="0"/>
    <n v="50"/>
  </r>
  <r>
    <n v="101508"/>
    <x v="167"/>
    <x v="1"/>
    <x v="1"/>
    <x v="0"/>
    <x v="0"/>
    <x v="0"/>
    <x v="0"/>
    <n v="92"/>
  </r>
  <r>
    <n v="100532"/>
    <x v="109"/>
    <x v="1"/>
    <x v="1"/>
    <x v="1"/>
    <x v="1"/>
    <x v="0"/>
    <x v="0"/>
    <n v="80"/>
  </r>
  <r>
    <n v="101530"/>
    <x v="52"/>
    <x v="1"/>
    <x v="1"/>
    <x v="0"/>
    <x v="0"/>
    <x v="0"/>
    <x v="0"/>
    <n v="80"/>
  </r>
  <r>
    <n v="100998"/>
    <x v="175"/>
    <x v="1"/>
    <x v="1"/>
    <x v="1"/>
    <x v="0"/>
    <x v="0"/>
    <x v="0"/>
    <n v="45"/>
  </r>
  <r>
    <n v="102329"/>
    <x v="23"/>
    <x v="1"/>
    <x v="1"/>
    <x v="0"/>
    <x v="0"/>
    <x v="0"/>
    <x v="0"/>
    <n v="25"/>
  </r>
  <r>
    <n v="102113"/>
    <x v="8"/>
    <x v="1"/>
    <x v="0"/>
    <x v="0"/>
    <x v="0"/>
    <x v="0"/>
    <x v="0"/>
    <n v="30"/>
  </r>
  <r>
    <n v="100285"/>
    <x v="259"/>
    <x v="0"/>
    <x v="0"/>
    <x v="0"/>
    <x v="0"/>
    <x v="0"/>
    <x v="0"/>
    <n v="30"/>
  </r>
  <r>
    <n v="101761"/>
    <x v="109"/>
    <x v="1"/>
    <x v="1"/>
    <x v="1"/>
    <x v="1"/>
    <x v="0"/>
    <x v="0"/>
    <n v="80"/>
  </r>
  <r>
    <n v="102114"/>
    <x v="234"/>
    <x v="1"/>
    <x v="1"/>
    <x v="1"/>
    <x v="1"/>
    <x v="1"/>
    <x v="0"/>
    <n v="55"/>
  </r>
  <r>
    <n v="100114"/>
    <x v="58"/>
    <x v="1"/>
    <x v="1"/>
    <x v="0"/>
    <x v="0"/>
    <x v="0"/>
    <x v="0"/>
    <n v="30"/>
  </r>
  <r>
    <n v="100233"/>
    <x v="121"/>
    <x v="1"/>
    <x v="1"/>
    <x v="1"/>
    <x v="1"/>
    <x v="1"/>
    <x v="0"/>
    <n v="85"/>
  </r>
  <r>
    <n v="101081"/>
    <x v="9"/>
    <x v="1"/>
    <x v="1"/>
    <x v="0"/>
    <x v="0"/>
    <x v="0"/>
    <x v="0"/>
    <n v="83"/>
  </r>
  <r>
    <n v="101292"/>
    <x v="153"/>
    <x v="1"/>
    <x v="1"/>
    <x v="1"/>
    <x v="1"/>
    <x v="0"/>
    <x v="0"/>
    <n v="70"/>
  </r>
  <r>
    <n v="100066"/>
    <x v="100"/>
    <x v="1"/>
    <x v="1"/>
    <x v="0"/>
    <x v="0"/>
    <x v="0"/>
    <x v="0"/>
    <n v="85"/>
  </r>
  <r>
    <n v="100818"/>
    <x v="166"/>
    <x v="1"/>
    <x v="1"/>
    <x v="0"/>
    <x v="0"/>
    <x v="0"/>
    <x v="0"/>
    <n v="45"/>
  </r>
  <r>
    <n v="100307"/>
    <x v="245"/>
    <x v="0"/>
    <x v="0"/>
    <x v="0"/>
    <x v="0"/>
    <x v="0"/>
    <x v="0"/>
    <n v="69"/>
  </r>
  <r>
    <n v="102165"/>
    <x v="159"/>
    <x v="0"/>
    <x v="0"/>
    <x v="0"/>
    <x v="0"/>
    <x v="0"/>
    <x v="0"/>
    <n v="45"/>
  </r>
  <r>
    <n v="101400"/>
    <x v="20"/>
    <x v="1"/>
    <x v="1"/>
    <x v="0"/>
    <x v="0"/>
    <x v="0"/>
    <x v="0"/>
    <n v="55"/>
  </r>
  <r>
    <n v="101582"/>
    <x v="46"/>
    <x v="1"/>
    <x v="0"/>
    <x v="0"/>
    <x v="0"/>
    <x v="0"/>
    <x v="0"/>
    <n v="50"/>
  </r>
  <r>
    <n v="101747"/>
    <x v="102"/>
    <x v="1"/>
    <x v="1"/>
    <x v="0"/>
    <x v="0"/>
    <x v="0"/>
    <x v="0"/>
    <n v="10000"/>
  </r>
  <r>
    <n v="102288"/>
    <x v="139"/>
    <x v="0"/>
    <x v="0"/>
    <x v="0"/>
    <x v="0"/>
    <x v="0"/>
    <x v="0"/>
    <n v="15"/>
  </r>
  <r>
    <n v="100134"/>
    <x v="25"/>
    <x v="1"/>
    <x v="1"/>
    <x v="0"/>
    <x v="0"/>
    <x v="0"/>
    <x v="0"/>
    <n v="40"/>
  </r>
  <r>
    <n v="101523"/>
    <x v="166"/>
    <x v="1"/>
    <x v="1"/>
    <x v="0"/>
    <x v="0"/>
    <x v="0"/>
    <x v="0"/>
    <n v="85"/>
  </r>
  <r>
    <n v="100175"/>
    <x v="21"/>
    <x v="1"/>
    <x v="1"/>
    <x v="0"/>
    <x v="0"/>
    <x v="0"/>
    <x v="0"/>
    <n v="102"/>
  </r>
  <r>
    <n v="100829"/>
    <x v="47"/>
    <x v="0"/>
    <x v="0"/>
    <x v="0"/>
    <x v="0"/>
    <x v="0"/>
    <x v="0"/>
    <n v="93"/>
  </r>
  <r>
    <n v="101441"/>
    <x v="167"/>
    <x v="1"/>
    <x v="1"/>
    <x v="1"/>
    <x v="0"/>
    <x v="0"/>
    <x v="0"/>
    <n v="70"/>
  </r>
  <r>
    <n v="100867"/>
    <x v="22"/>
    <x v="1"/>
    <x v="1"/>
    <x v="1"/>
    <x v="1"/>
    <x v="0"/>
    <x v="0"/>
    <n v="67"/>
  </r>
  <r>
    <n v="101125"/>
    <x v="7"/>
    <x v="1"/>
    <x v="1"/>
    <x v="0"/>
    <x v="0"/>
    <x v="0"/>
    <x v="0"/>
    <n v="75"/>
  </r>
  <r>
    <n v="102372"/>
    <x v="228"/>
    <x v="1"/>
    <x v="1"/>
    <x v="1"/>
    <x v="1"/>
    <x v="0"/>
    <x v="0"/>
    <n v="70"/>
  </r>
  <r>
    <n v="101684"/>
    <x v="120"/>
    <x v="0"/>
    <x v="0"/>
    <x v="0"/>
    <x v="0"/>
    <x v="0"/>
    <x v="0"/>
    <n v="77"/>
  </r>
  <r>
    <n v="100986"/>
    <x v="262"/>
    <x v="1"/>
    <x v="1"/>
    <x v="1"/>
    <x v="1"/>
    <x v="1"/>
    <x v="1"/>
    <n v="55"/>
  </r>
  <r>
    <n v="102131"/>
    <x v="220"/>
    <x v="1"/>
    <x v="1"/>
    <x v="1"/>
    <x v="1"/>
    <x v="1"/>
    <x v="0"/>
    <n v="80"/>
  </r>
  <r>
    <n v="100974"/>
    <x v="26"/>
    <x v="0"/>
    <x v="0"/>
    <x v="0"/>
    <x v="0"/>
    <x v="0"/>
    <x v="0"/>
    <n v="92"/>
  </r>
  <r>
    <n v="101241"/>
    <x v="50"/>
    <x v="1"/>
    <x v="0"/>
    <x v="0"/>
    <x v="0"/>
    <x v="0"/>
    <x v="0"/>
    <n v="69"/>
  </r>
  <r>
    <n v="101914"/>
    <x v="156"/>
    <x v="1"/>
    <x v="1"/>
    <x v="1"/>
    <x v="1"/>
    <x v="1"/>
    <x v="0"/>
    <n v="85"/>
  </r>
  <r>
    <n v="102342"/>
    <x v="101"/>
    <x v="1"/>
    <x v="1"/>
    <x v="0"/>
    <x v="0"/>
    <x v="0"/>
    <x v="0"/>
    <n v="15"/>
  </r>
  <r>
    <n v="101409"/>
    <x v="54"/>
    <x v="0"/>
    <x v="0"/>
    <x v="0"/>
    <x v="0"/>
    <x v="0"/>
    <x v="0"/>
    <n v="85"/>
  </r>
  <r>
    <n v="100916"/>
    <x v="170"/>
    <x v="1"/>
    <x v="0"/>
    <x v="0"/>
    <x v="0"/>
    <x v="0"/>
    <x v="0"/>
    <n v="45"/>
  </r>
  <r>
    <n v="100220"/>
    <x v="9"/>
    <x v="1"/>
    <x v="1"/>
    <x v="1"/>
    <x v="0"/>
    <x v="0"/>
    <x v="0"/>
    <n v="92"/>
  </r>
  <r>
    <n v="102438"/>
    <x v="235"/>
    <x v="0"/>
    <x v="0"/>
    <x v="0"/>
    <x v="0"/>
    <x v="0"/>
    <x v="0"/>
    <n v="77"/>
  </r>
  <r>
    <n v="102074"/>
    <x v="48"/>
    <x v="1"/>
    <x v="1"/>
    <x v="0"/>
    <x v="0"/>
    <x v="0"/>
    <x v="0"/>
    <n v="50"/>
  </r>
  <r>
    <n v="101435"/>
    <x v="271"/>
    <x v="0"/>
    <x v="0"/>
    <x v="0"/>
    <x v="0"/>
    <x v="0"/>
    <x v="0"/>
    <n v="75"/>
  </r>
  <r>
    <n v="101773"/>
    <x v="270"/>
    <x v="1"/>
    <x v="1"/>
    <x v="1"/>
    <x v="0"/>
    <x v="0"/>
    <x v="0"/>
    <n v="102"/>
  </r>
  <r>
    <n v="101512"/>
    <x v="216"/>
    <x v="0"/>
    <x v="0"/>
    <x v="0"/>
    <x v="0"/>
    <x v="0"/>
    <x v="0"/>
    <n v="92"/>
  </r>
  <r>
    <n v="102088"/>
    <x v="247"/>
    <x v="1"/>
    <x v="0"/>
    <x v="0"/>
    <x v="0"/>
    <x v="0"/>
    <x v="0"/>
    <n v="25"/>
  </r>
  <r>
    <n v="101028"/>
    <x v="206"/>
    <x v="0"/>
    <x v="0"/>
    <x v="0"/>
    <x v="0"/>
    <x v="0"/>
    <x v="0"/>
    <n v="79"/>
  </r>
  <r>
    <n v="101901"/>
    <x v="17"/>
    <x v="1"/>
    <x v="1"/>
    <x v="1"/>
    <x v="1"/>
    <x v="0"/>
    <x v="0"/>
    <n v="85"/>
  </r>
  <r>
    <n v="100530"/>
    <x v="136"/>
    <x v="1"/>
    <x v="1"/>
    <x v="1"/>
    <x v="1"/>
    <x v="0"/>
    <x v="0"/>
    <n v="67"/>
  </r>
  <r>
    <n v="102230"/>
    <x v="19"/>
    <x v="1"/>
    <x v="0"/>
    <x v="0"/>
    <x v="0"/>
    <x v="0"/>
    <x v="0"/>
    <n v="79"/>
  </r>
  <r>
    <n v="100943"/>
    <x v="141"/>
    <x v="1"/>
    <x v="1"/>
    <x v="0"/>
    <x v="0"/>
    <x v="0"/>
    <x v="0"/>
    <n v="95"/>
  </r>
  <r>
    <n v="102429"/>
    <x v="24"/>
    <x v="0"/>
    <x v="0"/>
    <x v="0"/>
    <x v="0"/>
    <x v="0"/>
    <x v="0"/>
    <n v="100"/>
  </r>
  <r>
    <n v="100774"/>
    <x v="105"/>
    <x v="1"/>
    <x v="1"/>
    <x v="1"/>
    <x v="1"/>
    <x v="0"/>
    <x v="0"/>
    <n v="70"/>
  </r>
  <r>
    <n v="100604"/>
    <x v="81"/>
    <x v="1"/>
    <x v="1"/>
    <x v="0"/>
    <x v="0"/>
    <x v="0"/>
    <x v="0"/>
    <n v="85"/>
  </r>
  <r>
    <n v="100356"/>
    <x v="60"/>
    <x v="1"/>
    <x v="1"/>
    <x v="1"/>
    <x v="1"/>
    <x v="0"/>
    <x v="0"/>
    <n v="67"/>
  </r>
  <r>
    <n v="100668"/>
    <x v="201"/>
    <x v="1"/>
    <x v="1"/>
    <x v="0"/>
    <x v="0"/>
    <x v="0"/>
    <x v="0"/>
    <n v="50"/>
  </r>
  <r>
    <n v="100978"/>
    <x v="36"/>
    <x v="1"/>
    <x v="1"/>
    <x v="1"/>
    <x v="1"/>
    <x v="1"/>
    <x v="0"/>
    <n v="73"/>
  </r>
  <r>
    <n v="100992"/>
    <x v="224"/>
    <x v="0"/>
    <x v="0"/>
    <x v="0"/>
    <x v="0"/>
    <x v="0"/>
    <x v="0"/>
    <n v="100"/>
  </r>
  <r>
    <n v="101398"/>
    <x v="34"/>
    <x v="1"/>
    <x v="1"/>
    <x v="1"/>
    <x v="0"/>
    <x v="0"/>
    <x v="0"/>
    <n v="50"/>
  </r>
  <r>
    <n v="101259"/>
    <x v="27"/>
    <x v="1"/>
    <x v="1"/>
    <x v="1"/>
    <x v="0"/>
    <x v="0"/>
    <x v="0"/>
    <n v="50"/>
  </r>
  <r>
    <n v="102360"/>
    <x v="108"/>
    <x v="0"/>
    <x v="0"/>
    <x v="0"/>
    <x v="0"/>
    <x v="0"/>
    <x v="0"/>
    <n v="93"/>
  </r>
  <r>
    <n v="100125"/>
    <x v="116"/>
    <x v="1"/>
    <x v="1"/>
    <x v="0"/>
    <x v="0"/>
    <x v="0"/>
    <x v="0"/>
    <n v="85"/>
  </r>
  <r>
    <n v="100211"/>
    <x v="69"/>
    <x v="0"/>
    <x v="0"/>
    <x v="0"/>
    <x v="0"/>
    <x v="0"/>
    <x v="0"/>
    <n v="30"/>
  </r>
  <r>
    <n v="102432"/>
    <x v="54"/>
    <x v="1"/>
    <x v="1"/>
    <x v="1"/>
    <x v="0"/>
    <x v="0"/>
    <x v="0"/>
    <n v="70"/>
  </r>
  <r>
    <n v="100218"/>
    <x v="231"/>
    <x v="1"/>
    <x v="1"/>
    <x v="0"/>
    <x v="0"/>
    <x v="0"/>
    <x v="0"/>
    <n v="77"/>
  </r>
  <r>
    <n v="100091"/>
    <x v="65"/>
    <x v="1"/>
    <x v="1"/>
    <x v="1"/>
    <x v="0"/>
    <x v="0"/>
    <x v="0"/>
    <n v="77"/>
  </r>
  <r>
    <n v="100685"/>
    <x v="142"/>
    <x v="1"/>
    <x v="1"/>
    <x v="1"/>
    <x v="1"/>
    <x v="1"/>
    <x v="0"/>
    <n v="45"/>
  </r>
  <r>
    <n v="101146"/>
    <x v="107"/>
    <x v="1"/>
    <x v="1"/>
    <x v="1"/>
    <x v="0"/>
    <x v="0"/>
    <x v="0"/>
    <n v="79"/>
  </r>
  <r>
    <n v="101883"/>
    <x v="111"/>
    <x v="1"/>
    <x v="1"/>
    <x v="1"/>
    <x v="1"/>
    <x v="0"/>
    <x v="0"/>
    <n v="50"/>
  </r>
  <r>
    <n v="101646"/>
    <x v="232"/>
    <x v="0"/>
    <x v="0"/>
    <x v="0"/>
    <x v="0"/>
    <x v="0"/>
    <x v="0"/>
    <n v="69"/>
  </r>
  <r>
    <n v="101939"/>
    <x v="87"/>
    <x v="1"/>
    <x v="1"/>
    <x v="1"/>
    <x v="0"/>
    <x v="0"/>
    <x v="0"/>
    <n v="69"/>
  </r>
  <r>
    <n v="101790"/>
    <x v="24"/>
    <x v="1"/>
    <x v="1"/>
    <x v="1"/>
    <x v="1"/>
    <x v="0"/>
    <x v="0"/>
    <n v="50"/>
  </r>
  <r>
    <n v="102206"/>
    <x v="176"/>
    <x v="1"/>
    <x v="1"/>
    <x v="1"/>
    <x v="0"/>
    <x v="0"/>
    <x v="0"/>
    <n v="69"/>
  </r>
  <r>
    <n v="100169"/>
    <x v="168"/>
    <x v="1"/>
    <x v="0"/>
    <x v="0"/>
    <x v="0"/>
    <x v="0"/>
    <x v="0"/>
    <n v="93"/>
  </r>
  <r>
    <n v="101967"/>
    <x v="260"/>
    <x v="1"/>
    <x v="0"/>
    <x v="0"/>
    <x v="0"/>
    <x v="0"/>
    <x v="0"/>
    <n v="55"/>
  </r>
  <r>
    <n v="100227"/>
    <x v="209"/>
    <x v="1"/>
    <x v="0"/>
    <x v="0"/>
    <x v="0"/>
    <x v="0"/>
    <x v="0"/>
    <n v="80"/>
  </r>
  <r>
    <n v="101461"/>
    <x v="37"/>
    <x v="0"/>
    <x v="0"/>
    <x v="0"/>
    <x v="0"/>
    <x v="0"/>
    <x v="0"/>
    <n v="40"/>
  </r>
  <r>
    <n v="102327"/>
    <x v="212"/>
    <x v="0"/>
    <x v="0"/>
    <x v="0"/>
    <x v="0"/>
    <x v="0"/>
    <x v="0"/>
    <n v="67"/>
  </r>
  <r>
    <n v="100299"/>
    <x v="159"/>
    <x v="0"/>
    <x v="0"/>
    <x v="0"/>
    <x v="0"/>
    <x v="0"/>
    <x v="0"/>
    <n v="55"/>
  </r>
  <r>
    <n v="100133"/>
    <x v="52"/>
    <x v="1"/>
    <x v="1"/>
    <x v="1"/>
    <x v="0"/>
    <x v="0"/>
    <x v="0"/>
    <n v="102"/>
  </r>
  <r>
    <n v="102173"/>
    <x v="54"/>
    <x v="0"/>
    <x v="0"/>
    <x v="0"/>
    <x v="0"/>
    <x v="0"/>
    <x v="0"/>
    <n v="75"/>
  </r>
  <r>
    <n v="101927"/>
    <x v="31"/>
    <x v="1"/>
    <x v="1"/>
    <x v="0"/>
    <x v="0"/>
    <x v="0"/>
    <x v="0"/>
    <n v="85"/>
  </r>
  <r>
    <n v="101618"/>
    <x v="83"/>
    <x v="1"/>
    <x v="1"/>
    <x v="1"/>
    <x v="0"/>
    <x v="0"/>
    <x v="0"/>
    <n v="69"/>
  </r>
  <r>
    <n v="101572"/>
    <x v="116"/>
    <x v="1"/>
    <x v="1"/>
    <x v="0"/>
    <x v="0"/>
    <x v="0"/>
    <x v="0"/>
    <n v="85"/>
  </r>
  <r>
    <n v="101730"/>
    <x v="175"/>
    <x v="0"/>
    <x v="0"/>
    <x v="0"/>
    <x v="0"/>
    <x v="0"/>
    <x v="0"/>
    <n v="75"/>
  </r>
  <r>
    <n v="100146"/>
    <x v="184"/>
    <x v="1"/>
    <x v="1"/>
    <x v="0"/>
    <x v="0"/>
    <x v="0"/>
    <x v="0"/>
    <n v="45"/>
  </r>
  <r>
    <n v="101212"/>
    <x v="92"/>
    <x v="0"/>
    <x v="0"/>
    <x v="0"/>
    <x v="0"/>
    <x v="0"/>
    <x v="0"/>
    <n v="93"/>
  </r>
  <r>
    <n v="100681"/>
    <x v="146"/>
    <x v="1"/>
    <x v="1"/>
    <x v="1"/>
    <x v="0"/>
    <x v="0"/>
    <x v="0"/>
    <n v="55"/>
  </r>
  <r>
    <n v="102395"/>
    <x v="210"/>
    <x v="0"/>
    <x v="0"/>
    <x v="0"/>
    <x v="0"/>
    <x v="0"/>
    <x v="0"/>
    <n v="75"/>
  </r>
  <r>
    <n v="102434"/>
    <x v="145"/>
    <x v="0"/>
    <x v="0"/>
    <x v="0"/>
    <x v="0"/>
    <x v="0"/>
    <x v="0"/>
    <n v="30"/>
  </r>
  <r>
    <n v="100366"/>
    <x v="224"/>
    <x v="0"/>
    <x v="0"/>
    <x v="0"/>
    <x v="0"/>
    <x v="0"/>
    <x v="0"/>
    <n v="102"/>
  </r>
  <r>
    <n v="102428"/>
    <x v="51"/>
    <x v="1"/>
    <x v="1"/>
    <x v="0"/>
    <x v="0"/>
    <x v="0"/>
    <x v="0"/>
    <n v="15"/>
  </r>
  <r>
    <n v="102475"/>
    <x v="103"/>
    <x v="1"/>
    <x v="1"/>
    <x v="1"/>
    <x v="1"/>
    <x v="0"/>
    <x v="0"/>
    <n v="55"/>
  </r>
  <r>
    <n v="101341"/>
    <x v="146"/>
    <x v="0"/>
    <x v="0"/>
    <x v="0"/>
    <x v="0"/>
    <x v="0"/>
    <x v="0"/>
    <n v="75"/>
  </r>
  <r>
    <n v="100583"/>
    <x v="254"/>
    <x v="1"/>
    <x v="1"/>
    <x v="1"/>
    <x v="1"/>
    <x v="0"/>
    <x v="0"/>
    <n v="73"/>
  </r>
  <r>
    <n v="100743"/>
    <x v="165"/>
    <x v="1"/>
    <x v="0"/>
    <x v="0"/>
    <x v="0"/>
    <x v="0"/>
    <x v="0"/>
    <n v="95"/>
  </r>
  <r>
    <n v="100803"/>
    <x v="195"/>
    <x v="0"/>
    <x v="0"/>
    <x v="0"/>
    <x v="0"/>
    <x v="0"/>
    <x v="0"/>
    <n v="70"/>
  </r>
  <r>
    <n v="101217"/>
    <x v="200"/>
    <x v="1"/>
    <x v="1"/>
    <x v="0"/>
    <x v="0"/>
    <x v="0"/>
    <x v="0"/>
    <n v="85"/>
  </r>
  <r>
    <n v="100811"/>
    <x v="71"/>
    <x v="1"/>
    <x v="1"/>
    <x v="0"/>
    <x v="0"/>
    <x v="0"/>
    <x v="0"/>
    <n v="83"/>
  </r>
  <r>
    <n v="100823"/>
    <x v="34"/>
    <x v="1"/>
    <x v="1"/>
    <x v="0"/>
    <x v="0"/>
    <x v="0"/>
    <x v="0"/>
    <n v="75"/>
  </r>
  <r>
    <n v="102123"/>
    <x v="102"/>
    <x v="1"/>
    <x v="0"/>
    <x v="0"/>
    <x v="0"/>
    <x v="0"/>
    <x v="0"/>
    <n v="77"/>
  </r>
  <r>
    <n v="101387"/>
    <x v="32"/>
    <x v="1"/>
    <x v="0"/>
    <x v="0"/>
    <x v="0"/>
    <x v="0"/>
    <x v="0"/>
    <n v="102"/>
  </r>
  <r>
    <n v="100247"/>
    <x v="38"/>
    <x v="0"/>
    <x v="0"/>
    <x v="0"/>
    <x v="0"/>
    <x v="0"/>
    <x v="0"/>
    <n v="51"/>
  </r>
  <r>
    <n v="102303"/>
    <x v="192"/>
    <x v="1"/>
    <x v="1"/>
    <x v="1"/>
    <x v="0"/>
    <x v="0"/>
    <x v="0"/>
    <n v="30"/>
  </r>
  <r>
    <n v="101482"/>
    <x v="181"/>
    <x v="1"/>
    <x v="0"/>
    <x v="0"/>
    <x v="0"/>
    <x v="0"/>
    <x v="0"/>
    <n v="70"/>
  </r>
  <r>
    <n v="102412"/>
    <x v="98"/>
    <x v="1"/>
    <x v="1"/>
    <x v="0"/>
    <x v="0"/>
    <x v="0"/>
    <x v="0"/>
    <n v="80"/>
  </r>
  <r>
    <n v="101229"/>
    <x v="193"/>
    <x v="1"/>
    <x v="1"/>
    <x v="1"/>
    <x v="0"/>
    <x v="0"/>
    <x v="0"/>
    <n v="75"/>
  </r>
  <r>
    <n v="101595"/>
    <x v="40"/>
    <x v="0"/>
    <x v="0"/>
    <x v="0"/>
    <x v="0"/>
    <x v="0"/>
    <x v="0"/>
    <n v="75"/>
  </r>
  <r>
    <n v="101913"/>
    <x v="133"/>
    <x v="0"/>
    <x v="0"/>
    <x v="0"/>
    <x v="0"/>
    <x v="0"/>
    <x v="0"/>
    <n v="75"/>
  </r>
  <r>
    <n v="100865"/>
    <x v="89"/>
    <x v="1"/>
    <x v="1"/>
    <x v="1"/>
    <x v="0"/>
    <x v="0"/>
    <x v="0"/>
    <n v="45"/>
  </r>
  <r>
    <n v="101644"/>
    <x v="117"/>
    <x v="1"/>
    <x v="1"/>
    <x v="1"/>
    <x v="0"/>
    <x v="0"/>
    <x v="0"/>
    <n v="55"/>
  </r>
  <r>
    <n v="100265"/>
    <x v="148"/>
    <x v="1"/>
    <x v="1"/>
    <x v="1"/>
    <x v="0"/>
    <x v="0"/>
    <x v="0"/>
    <n v="55"/>
  </r>
  <r>
    <n v="101087"/>
    <x v="185"/>
    <x v="0"/>
    <x v="0"/>
    <x v="0"/>
    <x v="0"/>
    <x v="0"/>
    <x v="0"/>
    <n v="69"/>
  </r>
  <r>
    <n v="101870"/>
    <x v="142"/>
    <x v="1"/>
    <x v="1"/>
    <x v="1"/>
    <x v="1"/>
    <x v="0"/>
    <x v="0"/>
    <n v="69"/>
  </r>
  <r>
    <n v="100476"/>
    <x v="167"/>
    <x v="1"/>
    <x v="1"/>
    <x v="1"/>
    <x v="0"/>
    <x v="0"/>
    <x v="0"/>
    <n v="75"/>
  </r>
  <r>
    <n v="100894"/>
    <x v="28"/>
    <x v="1"/>
    <x v="0"/>
    <x v="0"/>
    <x v="0"/>
    <x v="0"/>
    <x v="0"/>
    <n v="93"/>
  </r>
  <r>
    <n v="100069"/>
    <x v="75"/>
    <x v="1"/>
    <x v="1"/>
    <x v="1"/>
    <x v="1"/>
    <x v="0"/>
    <x v="0"/>
    <n v="55"/>
  </r>
  <r>
    <n v="100254"/>
    <x v="137"/>
    <x v="1"/>
    <x v="1"/>
    <x v="0"/>
    <x v="0"/>
    <x v="0"/>
    <x v="0"/>
    <n v="70"/>
  </r>
  <r>
    <n v="100398"/>
    <x v="103"/>
    <x v="1"/>
    <x v="0"/>
    <x v="0"/>
    <x v="0"/>
    <x v="0"/>
    <x v="0"/>
    <n v="75"/>
  </r>
  <r>
    <n v="100460"/>
    <x v="271"/>
    <x v="1"/>
    <x v="0"/>
    <x v="0"/>
    <x v="0"/>
    <x v="0"/>
    <x v="0"/>
    <n v="45"/>
  </r>
  <r>
    <n v="100565"/>
    <x v="124"/>
    <x v="1"/>
    <x v="1"/>
    <x v="0"/>
    <x v="0"/>
    <x v="0"/>
    <x v="0"/>
    <n v="85"/>
  </r>
  <r>
    <n v="100550"/>
    <x v="57"/>
    <x v="1"/>
    <x v="1"/>
    <x v="0"/>
    <x v="0"/>
    <x v="0"/>
    <x v="0"/>
    <n v="85"/>
  </r>
  <r>
    <n v="101032"/>
    <x v="91"/>
    <x v="0"/>
    <x v="0"/>
    <x v="0"/>
    <x v="0"/>
    <x v="0"/>
    <x v="0"/>
    <n v="77"/>
  </r>
  <r>
    <n v="101408"/>
    <x v="16"/>
    <x v="1"/>
    <x v="1"/>
    <x v="1"/>
    <x v="0"/>
    <x v="0"/>
    <x v="0"/>
    <n v="55"/>
  </r>
  <r>
    <n v="101361"/>
    <x v="17"/>
    <x v="1"/>
    <x v="1"/>
    <x v="0"/>
    <x v="0"/>
    <x v="0"/>
    <x v="0"/>
    <n v="75"/>
  </r>
  <r>
    <n v="102169"/>
    <x v="149"/>
    <x v="1"/>
    <x v="1"/>
    <x v="1"/>
    <x v="0"/>
    <x v="0"/>
    <x v="0"/>
    <n v="93"/>
  </r>
  <r>
    <n v="101874"/>
    <x v="221"/>
    <x v="1"/>
    <x v="1"/>
    <x v="0"/>
    <x v="0"/>
    <x v="0"/>
    <x v="0"/>
    <n v="80"/>
  </r>
  <r>
    <n v="101715"/>
    <x v="205"/>
    <x v="1"/>
    <x v="0"/>
    <x v="0"/>
    <x v="0"/>
    <x v="0"/>
    <x v="0"/>
    <n v="80"/>
  </r>
  <r>
    <n v="101264"/>
    <x v="165"/>
    <x v="1"/>
    <x v="1"/>
    <x v="1"/>
    <x v="1"/>
    <x v="1"/>
    <x v="0"/>
    <n v="80"/>
  </r>
  <r>
    <n v="101407"/>
    <x v="53"/>
    <x v="1"/>
    <x v="1"/>
    <x v="1"/>
    <x v="0"/>
    <x v="0"/>
    <x v="0"/>
    <n v="30"/>
  </r>
  <r>
    <n v="101457"/>
    <x v="234"/>
    <x v="1"/>
    <x v="1"/>
    <x v="1"/>
    <x v="0"/>
    <x v="0"/>
    <x v="0"/>
    <n v="45"/>
  </r>
  <r>
    <n v="100092"/>
    <x v="45"/>
    <x v="1"/>
    <x v="1"/>
    <x v="1"/>
    <x v="0"/>
    <x v="0"/>
    <x v="0"/>
    <n v="80"/>
  </r>
  <r>
    <n v="100329"/>
    <x v="86"/>
    <x v="1"/>
    <x v="1"/>
    <x v="1"/>
    <x v="0"/>
    <x v="0"/>
    <x v="0"/>
    <n v="30"/>
  </r>
  <r>
    <n v="101418"/>
    <x v="143"/>
    <x v="1"/>
    <x v="0"/>
    <x v="0"/>
    <x v="0"/>
    <x v="0"/>
    <x v="0"/>
    <n v="75"/>
  </r>
  <r>
    <n v="101744"/>
    <x v="83"/>
    <x v="0"/>
    <x v="0"/>
    <x v="0"/>
    <x v="0"/>
    <x v="0"/>
    <x v="0"/>
    <n v="93"/>
  </r>
  <r>
    <n v="102200"/>
    <x v="103"/>
    <x v="1"/>
    <x v="0"/>
    <x v="0"/>
    <x v="0"/>
    <x v="0"/>
    <x v="0"/>
    <n v="69"/>
  </r>
  <r>
    <n v="101671"/>
    <x v="152"/>
    <x v="1"/>
    <x v="1"/>
    <x v="0"/>
    <x v="0"/>
    <x v="0"/>
    <x v="0"/>
    <n v="85"/>
  </r>
  <r>
    <n v="101183"/>
    <x v="226"/>
    <x v="1"/>
    <x v="1"/>
    <x v="0"/>
    <x v="0"/>
    <x v="0"/>
    <x v="0"/>
    <n v="55"/>
  </r>
  <r>
    <n v="101827"/>
    <x v="47"/>
    <x v="1"/>
    <x v="0"/>
    <x v="0"/>
    <x v="0"/>
    <x v="0"/>
    <x v="0"/>
    <n v="69"/>
  </r>
  <r>
    <n v="102351"/>
    <x v="59"/>
    <x v="1"/>
    <x v="0"/>
    <x v="0"/>
    <x v="0"/>
    <x v="0"/>
    <x v="0"/>
    <n v="45"/>
  </r>
  <r>
    <n v="100566"/>
    <x v="172"/>
    <x v="1"/>
    <x v="1"/>
    <x v="1"/>
    <x v="0"/>
    <x v="0"/>
    <x v="0"/>
    <n v="75"/>
  </r>
  <r>
    <n v="101335"/>
    <x v="174"/>
    <x v="1"/>
    <x v="1"/>
    <x v="0"/>
    <x v="0"/>
    <x v="0"/>
    <x v="0"/>
    <n v="69"/>
  </r>
  <r>
    <n v="101982"/>
    <x v="260"/>
    <x v="1"/>
    <x v="1"/>
    <x v="1"/>
    <x v="1"/>
    <x v="0"/>
    <x v="0"/>
    <n v="85"/>
  </r>
  <r>
    <n v="102297"/>
    <x v="138"/>
    <x v="1"/>
    <x v="0"/>
    <x v="0"/>
    <x v="0"/>
    <x v="0"/>
    <x v="0"/>
    <n v="77"/>
  </r>
  <r>
    <n v="101098"/>
    <x v="262"/>
    <x v="0"/>
    <x v="0"/>
    <x v="0"/>
    <x v="0"/>
    <x v="0"/>
    <x v="0"/>
    <n v="100"/>
  </r>
  <r>
    <n v="102313"/>
    <x v="267"/>
    <x v="1"/>
    <x v="1"/>
    <x v="1"/>
    <x v="0"/>
    <x v="0"/>
    <x v="0"/>
    <n v="77"/>
  </r>
  <r>
    <n v="102145"/>
    <x v="189"/>
    <x v="0"/>
    <x v="0"/>
    <x v="0"/>
    <x v="0"/>
    <x v="0"/>
    <x v="0"/>
    <n v="51"/>
  </r>
  <r>
    <n v="101809"/>
    <x v="34"/>
    <x v="1"/>
    <x v="1"/>
    <x v="0"/>
    <x v="0"/>
    <x v="0"/>
    <x v="0"/>
    <n v="77"/>
  </r>
  <r>
    <n v="102474"/>
    <x v="77"/>
    <x v="1"/>
    <x v="0"/>
    <x v="0"/>
    <x v="0"/>
    <x v="0"/>
    <x v="0"/>
    <n v="45"/>
  </r>
  <r>
    <n v="100808"/>
    <x v="172"/>
    <x v="1"/>
    <x v="1"/>
    <x v="0"/>
    <x v="0"/>
    <x v="0"/>
    <x v="0"/>
    <n v="85"/>
  </r>
  <r>
    <n v="100161"/>
    <x v="148"/>
    <x v="1"/>
    <x v="1"/>
    <x v="1"/>
    <x v="1"/>
    <x v="1"/>
    <x v="0"/>
    <n v="102"/>
  </r>
  <r>
    <n v="100193"/>
    <x v="170"/>
    <x v="1"/>
    <x v="1"/>
    <x v="1"/>
    <x v="0"/>
    <x v="0"/>
    <x v="0"/>
    <n v="75"/>
  </r>
  <r>
    <n v="101796"/>
    <x v="246"/>
    <x v="1"/>
    <x v="1"/>
    <x v="1"/>
    <x v="1"/>
    <x v="1"/>
    <x v="0"/>
    <n v="102"/>
  </r>
  <r>
    <n v="102330"/>
    <x v="195"/>
    <x v="0"/>
    <x v="0"/>
    <x v="0"/>
    <x v="0"/>
    <x v="0"/>
    <x v="0"/>
    <n v="55"/>
  </r>
  <r>
    <n v="101571"/>
    <x v="176"/>
    <x v="1"/>
    <x v="0"/>
    <x v="0"/>
    <x v="0"/>
    <x v="0"/>
    <x v="0"/>
    <n v="69"/>
  </r>
  <r>
    <n v="101607"/>
    <x v="236"/>
    <x v="1"/>
    <x v="1"/>
    <x v="0"/>
    <x v="0"/>
    <x v="0"/>
    <x v="0"/>
    <n v="70"/>
  </r>
  <r>
    <n v="101117"/>
    <x v="56"/>
    <x v="1"/>
    <x v="1"/>
    <x v="0"/>
    <x v="0"/>
    <x v="0"/>
    <x v="0"/>
    <n v="83"/>
  </r>
  <r>
    <n v="100745"/>
    <x v="146"/>
    <x v="1"/>
    <x v="1"/>
    <x v="1"/>
    <x v="0"/>
    <x v="0"/>
    <x v="0"/>
    <n v="70"/>
  </r>
  <r>
    <n v="102178"/>
    <x v="229"/>
    <x v="0"/>
    <x v="0"/>
    <x v="0"/>
    <x v="0"/>
    <x v="0"/>
    <x v="0"/>
    <n v="93"/>
  </r>
  <r>
    <n v="100633"/>
    <x v="233"/>
    <x v="1"/>
    <x v="1"/>
    <x v="1"/>
    <x v="0"/>
    <x v="0"/>
    <x v="0"/>
    <n v="30"/>
  </r>
  <r>
    <n v="100433"/>
    <x v="57"/>
    <x v="1"/>
    <x v="0"/>
    <x v="0"/>
    <x v="0"/>
    <x v="0"/>
    <x v="0"/>
    <n v="102"/>
  </r>
  <r>
    <n v="101384"/>
    <x v="107"/>
    <x v="1"/>
    <x v="1"/>
    <x v="1"/>
    <x v="0"/>
    <x v="0"/>
    <x v="0"/>
    <n v="80"/>
  </r>
  <r>
    <n v="100095"/>
    <x v="36"/>
    <x v="0"/>
    <x v="0"/>
    <x v="0"/>
    <x v="0"/>
    <x v="0"/>
    <x v="0"/>
    <n v="50"/>
  </r>
  <r>
    <n v="101035"/>
    <x v="162"/>
    <x v="1"/>
    <x v="0"/>
    <x v="0"/>
    <x v="0"/>
    <x v="0"/>
    <x v="0"/>
    <n v="95"/>
  </r>
  <r>
    <n v="100022"/>
    <x v="99"/>
    <x v="1"/>
    <x v="1"/>
    <x v="1"/>
    <x v="0"/>
    <x v="0"/>
    <x v="0"/>
    <n v="80"/>
  </r>
  <r>
    <n v="101738"/>
    <x v="203"/>
    <x v="1"/>
    <x v="1"/>
    <x v="0"/>
    <x v="0"/>
    <x v="0"/>
    <x v="0"/>
    <n v="100"/>
  </r>
  <r>
    <n v="102499"/>
    <x v="157"/>
    <x v="1"/>
    <x v="0"/>
    <x v="0"/>
    <x v="0"/>
    <x v="0"/>
    <x v="0"/>
    <n v="69"/>
  </r>
  <r>
    <n v="101339"/>
    <x v="97"/>
    <x v="1"/>
    <x v="1"/>
    <x v="1"/>
    <x v="0"/>
    <x v="0"/>
    <x v="0"/>
    <n v="75"/>
  </r>
  <r>
    <n v="100814"/>
    <x v="49"/>
    <x v="1"/>
    <x v="1"/>
    <x v="1"/>
    <x v="1"/>
    <x v="1"/>
    <x v="1"/>
    <n v="15"/>
  </r>
  <r>
    <n v="102332"/>
    <x v="146"/>
    <x v="1"/>
    <x v="1"/>
    <x v="1"/>
    <x v="1"/>
    <x v="1"/>
    <x v="0"/>
    <n v="55"/>
  </r>
  <r>
    <n v="102398"/>
    <x v="53"/>
    <x v="1"/>
    <x v="1"/>
    <x v="1"/>
    <x v="0"/>
    <x v="0"/>
    <x v="0"/>
    <n v="40"/>
  </r>
  <r>
    <n v="100768"/>
    <x v="161"/>
    <x v="1"/>
    <x v="1"/>
    <x v="1"/>
    <x v="0"/>
    <x v="0"/>
    <x v="0"/>
    <n v="79"/>
  </r>
  <r>
    <n v="100420"/>
    <x v="251"/>
    <x v="1"/>
    <x v="1"/>
    <x v="0"/>
    <x v="0"/>
    <x v="0"/>
    <x v="0"/>
    <n v="50"/>
  </r>
  <r>
    <n v="101837"/>
    <x v="40"/>
    <x v="1"/>
    <x v="1"/>
    <x v="1"/>
    <x v="1"/>
    <x v="1"/>
    <x v="1"/>
    <n v="10000"/>
  </r>
  <r>
    <n v="101037"/>
    <x v="32"/>
    <x v="0"/>
    <x v="0"/>
    <x v="0"/>
    <x v="0"/>
    <x v="0"/>
    <x v="0"/>
    <n v="75"/>
  </r>
  <r>
    <n v="101946"/>
    <x v="227"/>
    <x v="1"/>
    <x v="1"/>
    <x v="1"/>
    <x v="0"/>
    <x v="0"/>
    <x v="0"/>
    <n v="45"/>
  </r>
  <r>
    <n v="101991"/>
    <x v="49"/>
    <x v="1"/>
    <x v="1"/>
    <x v="1"/>
    <x v="1"/>
    <x v="1"/>
    <x v="1"/>
    <n v="25"/>
  </r>
  <r>
    <n v="101570"/>
    <x v="4"/>
    <x v="1"/>
    <x v="1"/>
    <x v="0"/>
    <x v="0"/>
    <x v="0"/>
    <x v="0"/>
    <n v="69"/>
  </r>
  <r>
    <n v="101821"/>
    <x v="77"/>
    <x v="1"/>
    <x v="1"/>
    <x v="1"/>
    <x v="1"/>
    <x v="1"/>
    <x v="0"/>
    <n v="55"/>
  </r>
  <r>
    <n v="100962"/>
    <x v="242"/>
    <x v="1"/>
    <x v="1"/>
    <x v="1"/>
    <x v="1"/>
    <x v="0"/>
    <x v="0"/>
    <n v="75"/>
  </r>
  <r>
    <n v="102384"/>
    <x v="210"/>
    <x v="1"/>
    <x v="0"/>
    <x v="0"/>
    <x v="0"/>
    <x v="0"/>
    <x v="0"/>
    <n v="69"/>
  </r>
  <r>
    <n v="100067"/>
    <x v="7"/>
    <x v="1"/>
    <x v="1"/>
    <x v="1"/>
    <x v="1"/>
    <x v="1"/>
    <x v="0"/>
    <n v="95"/>
  </r>
  <r>
    <n v="102482"/>
    <x v="157"/>
    <x v="1"/>
    <x v="0"/>
    <x v="0"/>
    <x v="0"/>
    <x v="0"/>
    <x v="0"/>
    <n v="80"/>
  </r>
  <r>
    <n v="101127"/>
    <x v="89"/>
    <x v="1"/>
    <x v="1"/>
    <x v="1"/>
    <x v="1"/>
    <x v="0"/>
    <x v="0"/>
    <n v="93"/>
  </r>
  <r>
    <n v="100348"/>
    <x v="90"/>
    <x v="0"/>
    <x v="0"/>
    <x v="0"/>
    <x v="0"/>
    <x v="0"/>
    <x v="0"/>
    <n v="75"/>
  </r>
  <r>
    <n v="100104"/>
    <x v="54"/>
    <x v="0"/>
    <x v="0"/>
    <x v="0"/>
    <x v="0"/>
    <x v="0"/>
    <x v="0"/>
    <n v="83"/>
  </r>
  <r>
    <n v="101360"/>
    <x v="127"/>
    <x v="1"/>
    <x v="1"/>
    <x v="0"/>
    <x v="0"/>
    <x v="0"/>
    <x v="0"/>
    <n v="55"/>
  </r>
  <r>
    <n v="100014"/>
    <x v="102"/>
    <x v="0"/>
    <x v="0"/>
    <x v="0"/>
    <x v="0"/>
    <x v="0"/>
    <x v="0"/>
    <n v="100"/>
  </r>
  <r>
    <n v="100226"/>
    <x v="25"/>
    <x v="1"/>
    <x v="1"/>
    <x v="1"/>
    <x v="1"/>
    <x v="1"/>
    <x v="1"/>
    <n v="40"/>
  </r>
  <r>
    <n v="101546"/>
    <x v="118"/>
    <x v="1"/>
    <x v="1"/>
    <x v="1"/>
    <x v="0"/>
    <x v="0"/>
    <x v="0"/>
    <n v="80"/>
  </r>
  <r>
    <n v="100572"/>
    <x v="188"/>
    <x v="1"/>
    <x v="1"/>
    <x v="0"/>
    <x v="0"/>
    <x v="0"/>
    <x v="0"/>
    <n v="45"/>
  </r>
  <r>
    <n v="101776"/>
    <x v="34"/>
    <x v="0"/>
    <x v="0"/>
    <x v="0"/>
    <x v="0"/>
    <x v="0"/>
    <x v="0"/>
    <n v="75"/>
  </r>
  <r>
    <n v="101652"/>
    <x v="137"/>
    <x v="1"/>
    <x v="1"/>
    <x v="1"/>
    <x v="1"/>
    <x v="0"/>
    <x v="0"/>
    <n v="92"/>
  </r>
  <r>
    <n v="102239"/>
    <x v="194"/>
    <x v="1"/>
    <x v="0"/>
    <x v="0"/>
    <x v="0"/>
    <x v="0"/>
    <x v="0"/>
    <n v="50"/>
  </r>
  <r>
    <n v="102034"/>
    <x v="52"/>
    <x v="1"/>
    <x v="1"/>
    <x v="1"/>
    <x v="1"/>
    <x v="0"/>
    <x v="0"/>
    <n v="85"/>
  </r>
  <r>
    <n v="100253"/>
    <x v="167"/>
    <x v="1"/>
    <x v="1"/>
    <x v="0"/>
    <x v="0"/>
    <x v="0"/>
    <x v="0"/>
    <n v="55"/>
  </r>
  <r>
    <n v="101502"/>
    <x v="210"/>
    <x v="1"/>
    <x v="1"/>
    <x v="1"/>
    <x v="1"/>
    <x v="1"/>
    <x v="0"/>
    <n v="69"/>
  </r>
  <r>
    <n v="101699"/>
    <x v="229"/>
    <x v="1"/>
    <x v="1"/>
    <x v="0"/>
    <x v="0"/>
    <x v="0"/>
    <x v="0"/>
    <n v="69"/>
  </r>
  <r>
    <n v="100010"/>
    <x v="40"/>
    <x v="1"/>
    <x v="1"/>
    <x v="1"/>
    <x v="0"/>
    <x v="0"/>
    <x v="0"/>
    <n v="93"/>
  </r>
  <r>
    <n v="101451"/>
    <x v="188"/>
    <x v="1"/>
    <x v="1"/>
    <x v="0"/>
    <x v="0"/>
    <x v="0"/>
    <x v="0"/>
    <n v="45"/>
  </r>
  <r>
    <n v="101674"/>
    <x v="114"/>
    <x v="1"/>
    <x v="1"/>
    <x v="0"/>
    <x v="0"/>
    <x v="0"/>
    <x v="0"/>
    <n v="55"/>
  </r>
  <r>
    <n v="100699"/>
    <x v="207"/>
    <x v="0"/>
    <x v="0"/>
    <x v="0"/>
    <x v="0"/>
    <x v="0"/>
    <x v="0"/>
    <n v="75"/>
  </r>
  <r>
    <n v="102018"/>
    <x v="206"/>
    <x v="1"/>
    <x v="1"/>
    <x v="1"/>
    <x v="1"/>
    <x v="1"/>
    <x v="1"/>
    <n v="50"/>
  </r>
  <r>
    <n v="101020"/>
    <x v="23"/>
    <x v="0"/>
    <x v="0"/>
    <x v="0"/>
    <x v="0"/>
    <x v="0"/>
    <x v="0"/>
    <n v="15"/>
  </r>
  <r>
    <n v="100744"/>
    <x v="272"/>
    <x v="1"/>
    <x v="0"/>
    <x v="0"/>
    <x v="0"/>
    <x v="0"/>
    <x v="0"/>
    <n v="80"/>
  </r>
  <r>
    <n v="101988"/>
    <x v="43"/>
    <x v="1"/>
    <x v="1"/>
    <x v="1"/>
    <x v="0"/>
    <x v="0"/>
    <x v="0"/>
    <n v="55"/>
  </r>
  <r>
    <n v="100715"/>
    <x v="33"/>
    <x v="1"/>
    <x v="1"/>
    <x v="1"/>
    <x v="1"/>
    <x v="0"/>
    <x v="0"/>
    <n v="77"/>
  </r>
  <r>
    <n v="101171"/>
    <x v="97"/>
    <x v="1"/>
    <x v="1"/>
    <x v="1"/>
    <x v="1"/>
    <x v="0"/>
    <x v="0"/>
    <n v="73"/>
  </r>
  <r>
    <n v="101666"/>
    <x v="186"/>
    <x v="1"/>
    <x v="1"/>
    <x v="1"/>
    <x v="1"/>
    <x v="0"/>
    <x v="0"/>
    <n v="95"/>
  </r>
  <r>
    <n v="101573"/>
    <x v="135"/>
    <x v="1"/>
    <x v="0"/>
    <x v="0"/>
    <x v="0"/>
    <x v="0"/>
    <x v="0"/>
    <n v="50"/>
  </r>
  <r>
    <n v="102132"/>
    <x v="150"/>
    <x v="0"/>
    <x v="0"/>
    <x v="0"/>
    <x v="0"/>
    <x v="0"/>
    <x v="0"/>
    <n v="80"/>
  </r>
  <r>
    <n v="101332"/>
    <x v="99"/>
    <x v="0"/>
    <x v="0"/>
    <x v="0"/>
    <x v="0"/>
    <x v="0"/>
    <x v="0"/>
    <n v="92"/>
  </r>
  <r>
    <n v="100758"/>
    <x v="241"/>
    <x v="0"/>
    <x v="0"/>
    <x v="0"/>
    <x v="0"/>
    <x v="0"/>
    <x v="0"/>
    <n v="40"/>
  </r>
  <r>
    <n v="100884"/>
    <x v="126"/>
    <x v="1"/>
    <x v="0"/>
    <x v="0"/>
    <x v="0"/>
    <x v="0"/>
    <x v="0"/>
    <n v="50"/>
  </r>
  <r>
    <n v="101682"/>
    <x v="112"/>
    <x v="1"/>
    <x v="1"/>
    <x v="1"/>
    <x v="1"/>
    <x v="0"/>
    <x v="0"/>
    <n v="79"/>
  </r>
  <r>
    <n v="100798"/>
    <x v="141"/>
    <x v="1"/>
    <x v="0"/>
    <x v="0"/>
    <x v="0"/>
    <x v="0"/>
    <x v="0"/>
    <n v="95"/>
  </r>
  <r>
    <n v="101490"/>
    <x v="205"/>
    <x v="1"/>
    <x v="0"/>
    <x v="0"/>
    <x v="0"/>
    <x v="0"/>
    <x v="0"/>
    <n v="70"/>
  </r>
  <r>
    <n v="100731"/>
    <x v="48"/>
    <x v="0"/>
    <x v="0"/>
    <x v="0"/>
    <x v="0"/>
    <x v="0"/>
    <x v="0"/>
    <n v="40"/>
  </r>
  <r>
    <n v="102215"/>
    <x v="145"/>
    <x v="1"/>
    <x v="1"/>
    <x v="0"/>
    <x v="0"/>
    <x v="0"/>
    <x v="0"/>
    <n v="25"/>
  </r>
  <r>
    <n v="100742"/>
    <x v="10"/>
    <x v="0"/>
    <x v="0"/>
    <x v="0"/>
    <x v="0"/>
    <x v="0"/>
    <x v="0"/>
    <n v="25"/>
  </r>
  <r>
    <n v="101543"/>
    <x v="29"/>
    <x v="1"/>
    <x v="1"/>
    <x v="1"/>
    <x v="1"/>
    <x v="0"/>
    <x v="0"/>
    <n v="93"/>
  </r>
  <r>
    <n v="102070"/>
    <x v="212"/>
    <x v="1"/>
    <x v="1"/>
    <x v="1"/>
    <x v="0"/>
    <x v="0"/>
    <x v="0"/>
    <n v="50"/>
  </r>
  <r>
    <n v="100202"/>
    <x v="29"/>
    <x v="1"/>
    <x v="1"/>
    <x v="1"/>
    <x v="0"/>
    <x v="0"/>
    <x v="0"/>
    <n v="92"/>
  </r>
  <r>
    <n v="102283"/>
    <x v="196"/>
    <x v="1"/>
    <x v="0"/>
    <x v="0"/>
    <x v="0"/>
    <x v="0"/>
    <x v="0"/>
    <n v="69"/>
  </r>
  <r>
    <n v="101723"/>
    <x v="229"/>
    <x v="1"/>
    <x v="0"/>
    <x v="0"/>
    <x v="0"/>
    <x v="0"/>
    <x v="0"/>
    <n v="77"/>
  </r>
  <r>
    <n v="101670"/>
    <x v="121"/>
    <x v="1"/>
    <x v="1"/>
    <x v="0"/>
    <x v="0"/>
    <x v="0"/>
    <x v="0"/>
    <n v="85"/>
  </r>
  <r>
    <n v="101839"/>
    <x v="181"/>
    <x v="1"/>
    <x v="1"/>
    <x v="1"/>
    <x v="0"/>
    <x v="0"/>
    <x v="0"/>
    <n v="69"/>
  </r>
  <r>
    <n v="101520"/>
    <x v="9"/>
    <x v="0"/>
    <x v="0"/>
    <x v="0"/>
    <x v="0"/>
    <x v="0"/>
    <x v="0"/>
    <n v="93"/>
  </r>
  <r>
    <n v="102099"/>
    <x v="46"/>
    <x v="0"/>
    <x v="0"/>
    <x v="0"/>
    <x v="0"/>
    <x v="0"/>
    <x v="0"/>
    <n v="85"/>
  </r>
  <r>
    <n v="100751"/>
    <x v="49"/>
    <x v="1"/>
    <x v="1"/>
    <x v="1"/>
    <x v="0"/>
    <x v="0"/>
    <x v="0"/>
    <n v="25"/>
  </r>
  <r>
    <n v="102177"/>
    <x v="39"/>
    <x v="1"/>
    <x v="1"/>
    <x v="1"/>
    <x v="1"/>
    <x v="0"/>
    <x v="0"/>
    <n v="50"/>
  </r>
  <r>
    <n v="100252"/>
    <x v="81"/>
    <x v="1"/>
    <x v="0"/>
    <x v="0"/>
    <x v="0"/>
    <x v="0"/>
    <x v="0"/>
    <n v="55"/>
  </r>
  <r>
    <n v="100335"/>
    <x v="49"/>
    <x v="1"/>
    <x v="1"/>
    <x v="1"/>
    <x v="0"/>
    <x v="0"/>
    <x v="0"/>
    <n v="25"/>
  </r>
  <r>
    <n v="101373"/>
    <x v="271"/>
    <x v="1"/>
    <x v="1"/>
    <x v="1"/>
    <x v="0"/>
    <x v="0"/>
    <x v="0"/>
    <n v="93"/>
  </r>
  <r>
    <n v="100652"/>
    <x v="208"/>
    <x v="1"/>
    <x v="1"/>
    <x v="1"/>
    <x v="0"/>
    <x v="0"/>
    <x v="0"/>
    <n v="70"/>
  </r>
  <r>
    <n v="102208"/>
    <x v="213"/>
    <x v="1"/>
    <x v="1"/>
    <x v="1"/>
    <x v="0"/>
    <x v="0"/>
    <x v="0"/>
    <n v="70"/>
  </r>
  <r>
    <n v="102325"/>
    <x v="147"/>
    <x v="1"/>
    <x v="1"/>
    <x v="1"/>
    <x v="0"/>
    <x v="0"/>
    <x v="0"/>
    <n v="55"/>
  </r>
  <r>
    <n v="100960"/>
    <x v="5"/>
    <x v="1"/>
    <x v="0"/>
    <x v="0"/>
    <x v="0"/>
    <x v="0"/>
    <x v="0"/>
    <n v="55"/>
  </r>
  <r>
    <n v="101273"/>
    <x v="37"/>
    <x v="1"/>
    <x v="1"/>
    <x v="1"/>
    <x v="1"/>
    <x v="0"/>
    <x v="0"/>
    <n v="25"/>
  </r>
  <r>
    <n v="101112"/>
    <x v="271"/>
    <x v="1"/>
    <x v="1"/>
    <x v="1"/>
    <x v="0"/>
    <x v="0"/>
    <x v="0"/>
    <n v="50"/>
  </r>
  <r>
    <n v="102061"/>
    <x v="99"/>
    <x v="1"/>
    <x v="0"/>
    <x v="0"/>
    <x v="0"/>
    <x v="0"/>
    <x v="0"/>
    <n v="83"/>
  </r>
  <r>
    <n v="101368"/>
    <x v="50"/>
    <x v="1"/>
    <x v="0"/>
    <x v="0"/>
    <x v="0"/>
    <x v="0"/>
    <x v="0"/>
    <n v="85"/>
  </r>
  <r>
    <n v="101823"/>
    <x v="47"/>
    <x v="0"/>
    <x v="0"/>
    <x v="0"/>
    <x v="0"/>
    <x v="0"/>
    <x v="0"/>
    <n v="69"/>
  </r>
  <r>
    <n v="100711"/>
    <x v="209"/>
    <x v="0"/>
    <x v="0"/>
    <x v="0"/>
    <x v="0"/>
    <x v="0"/>
    <x v="0"/>
    <n v="95"/>
  </r>
  <r>
    <n v="101925"/>
    <x v="3"/>
    <x v="1"/>
    <x v="0"/>
    <x v="0"/>
    <x v="0"/>
    <x v="0"/>
    <x v="0"/>
    <n v="67"/>
  </r>
  <r>
    <n v="100726"/>
    <x v="247"/>
    <x v="1"/>
    <x v="1"/>
    <x v="1"/>
    <x v="1"/>
    <x v="1"/>
    <x v="1"/>
    <n v="40"/>
  </r>
  <r>
    <n v="100753"/>
    <x v="117"/>
    <x v="0"/>
    <x v="0"/>
    <x v="0"/>
    <x v="0"/>
    <x v="0"/>
    <x v="0"/>
    <n v="93"/>
  </r>
  <r>
    <n v="101552"/>
    <x v="225"/>
    <x v="1"/>
    <x v="1"/>
    <x v="0"/>
    <x v="0"/>
    <x v="0"/>
    <x v="0"/>
    <n v="77"/>
  </r>
  <r>
    <n v="102371"/>
    <x v="57"/>
    <x v="0"/>
    <x v="0"/>
    <x v="0"/>
    <x v="0"/>
    <x v="0"/>
    <x v="0"/>
    <n v="80"/>
  </r>
  <r>
    <n v="101180"/>
    <x v="232"/>
    <x v="0"/>
    <x v="0"/>
    <x v="0"/>
    <x v="0"/>
    <x v="0"/>
    <x v="0"/>
    <n v="83"/>
  </r>
  <r>
    <n v="100108"/>
    <x v="206"/>
    <x v="1"/>
    <x v="1"/>
    <x v="1"/>
    <x v="0"/>
    <x v="0"/>
    <x v="0"/>
    <n v="55"/>
  </r>
  <r>
    <n v="102483"/>
    <x v="7"/>
    <x v="1"/>
    <x v="1"/>
    <x v="0"/>
    <x v="0"/>
    <x v="0"/>
    <x v="0"/>
    <n v="50"/>
  </r>
  <r>
    <n v="100115"/>
    <x v="259"/>
    <x v="1"/>
    <x v="1"/>
    <x v="1"/>
    <x v="1"/>
    <x v="0"/>
    <x v="0"/>
    <n v="40"/>
  </r>
  <r>
    <n v="100418"/>
    <x v="262"/>
    <x v="1"/>
    <x v="0"/>
    <x v="0"/>
    <x v="0"/>
    <x v="0"/>
    <x v="0"/>
    <n v="102"/>
  </r>
  <r>
    <n v="101357"/>
    <x v="126"/>
    <x v="1"/>
    <x v="1"/>
    <x v="1"/>
    <x v="0"/>
    <x v="0"/>
    <x v="0"/>
    <n v="75"/>
  </r>
  <r>
    <n v="100041"/>
    <x v="95"/>
    <x v="1"/>
    <x v="1"/>
    <x v="0"/>
    <x v="0"/>
    <x v="0"/>
    <x v="0"/>
    <n v="75"/>
  </r>
  <r>
    <n v="100372"/>
    <x v="46"/>
    <x v="1"/>
    <x v="0"/>
    <x v="0"/>
    <x v="0"/>
    <x v="0"/>
    <x v="0"/>
    <n v="70"/>
  </r>
  <r>
    <n v="100286"/>
    <x v="69"/>
    <x v="1"/>
    <x v="1"/>
    <x v="1"/>
    <x v="0"/>
    <x v="0"/>
    <x v="0"/>
    <n v="40"/>
  </r>
  <r>
    <n v="100410"/>
    <x v="198"/>
    <x v="1"/>
    <x v="1"/>
    <x v="0"/>
    <x v="0"/>
    <x v="0"/>
    <x v="0"/>
    <n v="75"/>
  </r>
  <r>
    <n v="100154"/>
    <x v="190"/>
    <x v="1"/>
    <x v="1"/>
    <x v="1"/>
    <x v="0"/>
    <x v="0"/>
    <x v="0"/>
    <n v="50"/>
  </r>
  <r>
    <n v="101089"/>
    <x v="258"/>
    <x v="1"/>
    <x v="1"/>
    <x v="1"/>
    <x v="1"/>
    <x v="0"/>
    <x v="0"/>
    <n v="85"/>
  </r>
  <r>
    <n v="101464"/>
    <x v="182"/>
    <x v="1"/>
    <x v="1"/>
    <x v="1"/>
    <x v="0"/>
    <x v="0"/>
    <x v="0"/>
    <n v="93"/>
  </r>
  <r>
    <n v="100802"/>
    <x v="239"/>
    <x v="1"/>
    <x v="0"/>
    <x v="0"/>
    <x v="0"/>
    <x v="0"/>
    <x v="0"/>
    <n v="40"/>
  </r>
  <r>
    <n v="100545"/>
    <x v="184"/>
    <x v="1"/>
    <x v="1"/>
    <x v="0"/>
    <x v="0"/>
    <x v="0"/>
    <x v="0"/>
    <n v="50"/>
  </r>
  <r>
    <n v="101299"/>
    <x v="161"/>
    <x v="1"/>
    <x v="1"/>
    <x v="1"/>
    <x v="0"/>
    <x v="0"/>
    <x v="0"/>
    <n v="55"/>
  </r>
  <r>
    <n v="100456"/>
    <x v="117"/>
    <x v="1"/>
    <x v="1"/>
    <x v="0"/>
    <x v="0"/>
    <x v="0"/>
    <x v="0"/>
    <n v="77"/>
  </r>
  <r>
    <n v="100695"/>
    <x v="264"/>
    <x v="1"/>
    <x v="1"/>
    <x v="1"/>
    <x v="0"/>
    <x v="0"/>
    <x v="0"/>
    <n v="93"/>
  </r>
  <r>
    <n v="102137"/>
    <x v="122"/>
    <x v="1"/>
    <x v="1"/>
    <x v="1"/>
    <x v="0"/>
    <x v="0"/>
    <x v="0"/>
    <n v="45"/>
  </r>
  <r>
    <n v="100740"/>
    <x v="113"/>
    <x v="1"/>
    <x v="1"/>
    <x v="0"/>
    <x v="0"/>
    <x v="0"/>
    <x v="0"/>
    <n v="67"/>
  </r>
  <r>
    <n v="101248"/>
    <x v="197"/>
    <x v="1"/>
    <x v="1"/>
    <x v="0"/>
    <x v="0"/>
    <x v="0"/>
    <x v="0"/>
    <n v="85"/>
  </r>
  <r>
    <n v="100408"/>
    <x v="206"/>
    <x v="1"/>
    <x v="1"/>
    <x v="0"/>
    <x v="0"/>
    <x v="0"/>
    <x v="0"/>
    <n v="45"/>
  </r>
  <r>
    <n v="100043"/>
    <x v="61"/>
    <x v="0"/>
    <x v="0"/>
    <x v="0"/>
    <x v="0"/>
    <x v="0"/>
    <x v="0"/>
    <n v="79"/>
  </r>
  <r>
    <n v="101990"/>
    <x v="196"/>
    <x v="1"/>
    <x v="0"/>
    <x v="0"/>
    <x v="0"/>
    <x v="0"/>
    <x v="0"/>
    <n v="69"/>
  </r>
  <r>
    <n v="102080"/>
    <x v="244"/>
    <x v="1"/>
    <x v="1"/>
    <x v="0"/>
    <x v="0"/>
    <x v="0"/>
    <x v="0"/>
    <n v="92"/>
  </r>
  <r>
    <n v="101206"/>
    <x v="78"/>
    <x v="1"/>
    <x v="1"/>
    <x v="1"/>
    <x v="1"/>
    <x v="0"/>
    <x v="0"/>
    <n v="80"/>
  </r>
  <r>
    <n v="100230"/>
    <x v="123"/>
    <x v="1"/>
    <x v="0"/>
    <x v="0"/>
    <x v="0"/>
    <x v="0"/>
    <x v="0"/>
    <n v="75"/>
  </r>
  <r>
    <n v="101542"/>
    <x v="16"/>
    <x v="1"/>
    <x v="1"/>
    <x v="1"/>
    <x v="0"/>
    <x v="0"/>
    <x v="0"/>
    <n v="92"/>
  </r>
  <r>
    <n v="102259"/>
    <x v="266"/>
    <x v="0"/>
    <x v="0"/>
    <x v="0"/>
    <x v="0"/>
    <x v="0"/>
    <x v="0"/>
    <n v="80"/>
  </r>
  <r>
    <n v="100039"/>
    <x v="50"/>
    <x v="0"/>
    <x v="0"/>
    <x v="0"/>
    <x v="0"/>
    <x v="0"/>
    <x v="0"/>
    <n v="73"/>
  </r>
  <r>
    <n v="100343"/>
    <x v="190"/>
    <x v="1"/>
    <x v="1"/>
    <x v="0"/>
    <x v="0"/>
    <x v="0"/>
    <x v="0"/>
    <n v="45"/>
  </r>
  <r>
    <n v="101583"/>
    <x v="20"/>
    <x v="1"/>
    <x v="0"/>
    <x v="0"/>
    <x v="0"/>
    <x v="0"/>
    <x v="0"/>
    <n v="102"/>
  </r>
  <r>
    <n v="100224"/>
    <x v="134"/>
    <x v="1"/>
    <x v="1"/>
    <x v="1"/>
    <x v="1"/>
    <x v="0"/>
    <x v="0"/>
    <n v="70"/>
  </r>
  <r>
    <n v="101115"/>
    <x v="146"/>
    <x v="0"/>
    <x v="0"/>
    <x v="0"/>
    <x v="0"/>
    <x v="0"/>
    <x v="0"/>
    <n v="85"/>
  </r>
  <r>
    <n v="101284"/>
    <x v="218"/>
    <x v="1"/>
    <x v="0"/>
    <x v="0"/>
    <x v="0"/>
    <x v="0"/>
    <x v="0"/>
    <n v="30"/>
  </r>
  <r>
    <n v="100854"/>
    <x v="22"/>
    <x v="1"/>
    <x v="1"/>
    <x v="1"/>
    <x v="0"/>
    <x v="0"/>
    <x v="0"/>
    <n v="83"/>
  </r>
  <r>
    <n v="101888"/>
    <x v="105"/>
    <x v="1"/>
    <x v="0"/>
    <x v="0"/>
    <x v="0"/>
    <x v="0"/>
    <x v="0"/>
    <n v="55"/>
  </r>
  <r>
    <n v="100259"/>
    <x v="3"/>
    <x v="1"/>
    <x v="1"/>
    <x v="1"/>
    <x v="1"/>
    <x v="1"/>
    <x v="0"/>
    <n v="50"/>
  </r>
  <r>
    <n v="100584"/>
    <x v="229"/>
    <x v="0"/>
    <x v="0"/>
    <x v="0"/>
    <x v="0"/>
    <x v="0"/>
    <x v="0"/>
    <n v="80"/>
  </r>
  <r>
    <n v="101312"/>
    <x v="193"/>
    <x v="0"/>
    <x v="0"/>
    <x v="0"/>
    <x v="0"/>
    <x v="0"/>
    <x v="0"/>
    <n v="55"/>
  </r>
  <r>
    <n v="101185"/>
    <x v="215"/>
    <x v="1"/>
    <x v="1"/>
    <x v="1"/>
    <x v="1"/>
    <x v="1"/>
    <x v="1"/>
    <n v="75"/>
  </r>
  <r>
    <n v="102441"/>
    <x v="202"/>
    <x v="1"/>
    <x v="1"/>
    <x v="1"/>
    <x v="1"/>
    <x v="0"/>
    <x v="0"/>
    <n v="85"/>
  </r>
  <r>
    <n v="102238"/>
    <x v="250"/>
    <x v="1"/>
    <x v="1"/>
    <x v="1"/>
    <x v="1"/>
    <x v="1"/>
    <x v="1"/>
    <n v="69"/>
  </r>
  <r>
    <n v="102258"/>
    <x v="7"/>
    <x v="0"/>
    <x v="0"/>
    <x v="0"/>
    <x v="0"/>
    <x v="0"/>
    <x v="0"/>
    <n v="69"/>
  </r>
  <r>
    <n v="101930"/>
    <x v="19"/>
    <x v="1"/>
    <x v="1"/>
    <x v="1"/>
    <x v="1"/>
    <x v="0"/>
    <x v="0"/>
    <n v="79"/>
  </r>
  <r>
    <n v="101985"/>
    <x v="29"/>
    <x v="0"/>
    <x v="0"/>
    <x v="0"/>
    <x v="0"/>
    <x v="0"/>
    <x v="0"/>
    <n v="70"/>
  </r>
  <r>
    <n v="101484"/>
    <x v="209"/>
    <x v="1"/>
    <x v="1"/>
    <x v="1"/>
    <x v="0"/>
    <x v="0"/>
    <x v="0"/>
    <n v="80"/>
  </r>
  <r>
    <n v="100436"/>
    <x v="226"/>
    <x v="1"/>
    <x v="1"/>
    <x v="0"/>
    <x v="0"/>
    <x v="0"/>
    <x v="0"/>
    <n v="67"/>
  </r>
  <r>
    <n v="102411"/>
    <x v="164"/>
    <x v="1"/>
    <x v="1"/>
    <x v="1"/>
    <x v="0"/>
    <x v="0"/>
    <x v="0"/>
    <n v="40"/>
  </r>
  <r>
    <n v="100038"/>
    <x v="176"/>
    <x v="1"/>
    <x v="1"/>
    <x v="1"/>
    <x v="0"/>
    <x v="0"/>
    <x v="0"/>
    <n v="75"/>
  </r>
  <r>
    <n v="100279"/>
    <x v="237"/>
    <x v="1"/>
    <x v="0"/>
    <x v="0"/>
    <x v="0"/>
    <x v="0"/>
    <x v="0"/>
    <n v="79"/>
  </r>
  <r>
    <n v="101810"/>
    <x v="128"/>
    <x v="1"/>
    <x v="1"/>
    <x v="0"/>
    <x v="0"/>
    <x v="0"/>
    <x v="0"/>
    <n v="80"/>
  </r>
  <r>
    <n v="100609"/>
    <x v="120"/>
    <x v="1"/>
    <x v="1"/>
    <x v="1"/>
    <x v="0"/>
    <x v="0"/>
    <x v="0"/>
    <n v="50"/>
  </r>
  <r>
    <n v="101029"/>
    <x v="10"/>
    <x v="1"/>
    <x v="0"/>
    <x v="0"/>
    <x v="0"/>
    <x v="0"/>
    <x v="0"/>
    <n v="40"/>
  </r>
  <r>
    <n v="101808"/>
    <x v="246"/>
    <x v="1"/>
    <x v="1"/>
    <x v="0"/>
    <x v="0"/>
    <x v="0"/>
    <x v="0"/>
    <n v="85"/>
  </r>
  <r>
    <n v="101916"/>
    <x v="84"/>
    <x v="1"/>
    <x v="1"/>
    <x v="1"/>
    <x v="0"/>
    <x v="0"/>
    <x v="0"/>
    <n v="55"/>
  </r>
  <r>
    <n v="100250"/>
    <x v="255"/>
    <x v="0"/>
    <x v="0"/>
    <x v="0"/>
    <x v="0"/>
    <x v="0"/>
    <x v="0"/>
    <n v="55"/>
  </r>
  <r>
    <n v="100383"/>
    <x v="2"/>
    <x v="1"/>
    <x v="0"/>
    <x v="0"/>
    <x v="0"/>
    <x v="0"/>
    <x v="0"/>
    <n v="75"/>
  </r>
  <r>
    <n v="101534"/>
    <x v="81"/>
    <x v="1"/>
    <x v="1"/>
    <x v="1"/>
    <x v="0"/>
    <x v="0"/>
    <x v="0"/>
    <n v="55"/>
  </r>
  <r>
    <n v="100422"/>
    <x v="79"/>
    <x v="1"/>
    <x v="0"/>
    <x v="0"/>
    <x v="0"/>
    <x v="0"/>
    <x v="0"/>
    <n v="93"/>
  </r>
  <r>
    <n v="101156"/>
    <x v="52"/>
    <x v="1"/>
    <x v="0"/>
    <x v="0"/>
    <x v="0"/>
    <x v="0"/>
    <x v="0"/>
    <n v="85"/>
  </r>
  <r>
    <n v="101374"/>
    <x v="257"/>
    <x v="1"/>
    <x v="1"/>
    <x v="1"/>
    <x v="1"/>
    <x v="0"/>
    <x v="0"/>
    <n v="75"/>
  </r>
  <r>
    <n v="100238"/>
    <x v="219"/>
    <x v="1"/>
    <x v="1"/>
    <x v="1"/>
    <x v="0"/>
    <x v="0"/>
    <x v="0"/>
    <n v="55"/>
  </r>
  <r>
    <n v="101275"/>
    <x v="137"/>
    <x v="0"/>
    <x v="0"/>
    <x v="0"/>
    <x v="0"/>
    <x v="0"/>
    <x v="0"/>
    <n v="70"/>
  </r>
  <r>
    <n v="102422"/>
    <x v="242"/>
    <x v="1"/>
    <x v="1"/>
    <x v="1"/>
    <x v="0"/>
    <x v="0"/>
    <x v="0"/>
    <n v="70"/>
  </r>
  <r>
    <n v="100381"/>
    <x v="5"/>
    <x v="1"/>
    <x v="1"/>
    <x v="1"/>
    <x v="0"/>
    <x v="0"/>
    <x v="0"/>
    <n v="95"/>
  </r>
  <r>
    <n v="101764"/>
    <x v="63"/>
    <x v="0"/>
    <x v="0"/>
    <x v="0"/>
    <x v="0"/>
    <x v="0"/>
    <x v="0"/>
    <n v="102"/>
  </r>
  <r>
    <n v="101002"/>
    <x v="122"/>
    <x v="0"/>
    <x v="0"/>
    <x v="0"/>
    <x v="0"/>
    <x v="0"/>
    <x v="0"/>
    <n v="77"/>
  </r>
  <r>
    <n v="101234"/>
    <x v="232"/>
    <x v="1"/>
    <x v="1"/>
    <x v="0"/>
    <x v="0"/>
    <x v="0"/>
    <x v="0"/>
    <n v="83"/>
  </r>
  <r>
    <n v="101159"/>
    <x v="207"/>
    <x v="0"/>
    <x v="0"/>
    <x v="0"/>
    <x v="0"/>
    <x v="0"/>
    <x v="0"/>
    <n v="55"/>
  </r>
  <r>
    <n v="101046"/>
    <x v="12"/>
    <x v="1"/>
    <x v="0"/>
    <x v="0"/>
    <x v="0"/>
    <x v="0"/>
    <x v="0"/>
    <n v="75"/>
  </r>
  <r>
    <n v="100086"/>
    <x v="114"/>
    <x v="1"/>
    <x v="0"/>
    <x v="0"/>
    <x v="0"/>
    <x v="0"/>
    <x v="0"/>
    <n v="102"/>
  </r>
  <r>
    <n v="100245"/>
    <x v="2"/>
    <x v="1"/>
    <x v="0"/>
    <x v="0"/>
    <x v="0"/>
    <x v="0"/>
    <x v="0"/>
    <n v="79"/>
  </r>
  <r>
    <n v="101023"/>
    <x v="234"/>
    <x v="1"/>
    <x v="1"/>
    <x v="1"/>
    <x v="0"/>
    <x v="0"/>
    <x v="0"/>
    <n v="85"/>
  </r>
  <r>
    <n v="101501"/>
    <x v="7"/>
    <x v="1"/>
    <x v="1"/>
    <x v="0"/>
    <x v="0"/>
    <x v="0"/>
    <x v="0"/>
    <n v="77"/>
  </r>
  <r>
    <n v="100748"/>
    <x v="177"/>
    <x v="1"/>
    <x v="1"/>
    <x v="0"/>
    <x v="0"/>
    <x v="0"/>
    <x v="0"/>
    <n v="45"/>
  </r>
  <r>
    <n v="100826"/>
    <x v="166"/>
    <x v="1"/>
    <x v="1"/>
    <x v="0"/>
    <x v="0"/>
    <x v="0"/>
    <x v="0"/>
    <n v="80"/>
  </r>
  <r>
    <n v="101380"/>
    <x v="226"/>
    <x v="1"/>
    <x v="1"/>
    <x v="1"/>
    <x v="1"/>
    <x v="1"/>
    <x v="0"/>
    <n v="95"/>
  </r>
  <r>
    <n v="101294"/>
    <x v="242"/>
    <x v="0"/>
    <x v="0"/>
    <x v="0"/>
    <x v="0"/>
    <x v="0"/>
    <x v="0"/>
    <n v="55"/>
  </r>
  <r>
    <n v="100853"/>
    <x v="225"/>
    <x v="1"/>
    <x v="0"/>
    <x v="0"/>
    <x v="0"/>
    <x v="0"/>
    <x v="0"/>
    <n v="70"/>
  </r>
  <r>
    <n v="101974"/>
    <x v="21"/>
    <x v="1"/>
    <x v="1"/>
    <x v="1"/>
    <x v="1"/>
    <x v="1"/>
    <x v="0"/>
    <n v="45"/>
  </r>
  <r>
    <n v="100870"/>
    <x v="26"/>
    <x v="1"/>
    <x v="1"/>
    <x v="1"/>
    <x v="0"/>
    <x v="0"/>
    <x v="0"/>
    <n v="75"/>
  </r>
  <r>
    <n v="101565"/>
    <x v="117"/>
    <x v="0"/>
    <x v="0"/>
    <x v="0"/>
    <x v="0"/>
    <x v="0"/>
    <x v="0"/>
    <n v="50"/>
  </r>
  <r>
    <n v="100772"/>
    <x v="156"/>
    <x v="1"/>
    <x v="0"/>
    <x v="0"/>
    <x v="0"/>
    <x v="0"/>
    <x v="0"/>
    <n v="75"/>
  </r>
  <r>
    <n v="101178"/>
    <x v="105"/>
    <x v="1"/>
    <x v="1"/>
    <x v="0"/>
    <x v="0"/>
    <x v="0"/>
    <x v="0"/>
    <n v="85"/>
  </r>
  <r>
    <n v="102373"/>
    <x v="4"/>
    <x v="1"/>
    <x v="1"/>
    <x v="0"/>
    <x v="0"/>
    <x v="0"/>
    <x v="0"/>
    <n v="45"/>
  </r>
  <r>
    <n v="100234"/>
    <x v="180"/>
    <x v="0"/>
    <x v="0"/>
    <x v="0"/>
    <x v="0"/>
    <x v="0"/>
    <x v="0"/>
    <n v="40"/>
  </r>
  <r>
    <n v="101026"/>
    <x v="200"/>
    <x v="1"/>
    <x v="1"/>
    <x v="1"/>
    <x v="0"/>
    <x v="0"/>
    <x v="0"/>
    <n v="75"/>
  </r>
  <r>
    <n v="101727"/>
    <x v="71"/>
    <x v="0"/>
    <x v="0"/>
    <x v="0"/>
    <x v="0"/>
    <x v="0"/>
    <x v="0"/>
    <n v="69"/>
  </r>
  <r>
    <n v="101859"/>
    <x v="76"/>
    <x v="0"/>
    <x v="0"/>
    <x v="0"/>
    <x v="0"/>
    <x v="0"/>
    <x v="0"/>
    <n v="77"/>
  </r>
  <r>
    <n v="100939"/>
    <x v="169"/>
    <x v="1"/>
    <x v="1"/>
    <x v="1"/>
    <x v="1"/>
    <x v="0"/>
    <x v="0"/>
    <n v="85"/>
  </r>
  <r>
    <n v="101170"/>
    <x v="103"/>
    <x v="1"/>
    <x v="1"/>
    <x v="1"/>
    <x v="0"/>
    <x v="0"/>
    <x v="0"/>
    <n v="93"/>
  </r>
  <r>
    <n v="101088"/>
    <x v="219"/>
    <x v="0"/>
    <x v="0"/>
    <x v="0"/>
    <x v="0"/>
    <x v="0"/>
    <x v="0"/>
    <n v="69"/>
  </r>
  <r>
    <n v="100576"/>
    <x v="217"/>
    <x v="1"/>
    <x v="1"/>
    <x v="1"/>
    <x v="0"/>
    <x v="0"/>
    <x v="0"/>
    <n v="70"/>
  </r>
  <r>
    <n v="101505"/>
    <x v="235"/>
    <x v="0"/>
    <x v="0"/>
    <x v="0"/>
    <x v="0"/>
    <x v="0"/>
    <x v="0"/>
    <n v="75"/>
  </r>
  <r>
    <n v="101772"/>
    <x v="38"/>
    <x v="1"/>
    <x v="1"/>
    <x v="0"/>
    <x v="0"/>
    <x v="0"/>
    <x v="0"/>
    <n v="80"/>
  </r>
  <r>
    <n v="102096"/>
    <x v="18"/>
    <x v="1"/>
    <x v="0"/>
    <x v="0"/>
    <x v="0"/>
    <x v="0"/>
    <x v="0"/>
    <n v="69"/>
  </r>
  <r>
    <n v="101636"/>
    <x v="111"/>
    <x v="1"/>
    <x v="1"/>
    <x v="1"/>
    <x v="0"/>
    <x v="0"/>
    <x v="0"/>
    <n v="55"/>
  </r>
  <r>
    <n v="101337"/>
    <x v="126"/>
    <x v="1"/>
    <x v="1"/>
    <x v="1"/>
    <x v="0"/>
    <x v="0"/>
    <x v="0"/>
    <n v="55"/>
  </r>
  <r>
    <n v="101385"/>
    <x v="207"/>
    <x v="1"/>
    <x v="1"/>
    <x v="1"/>
    <x v="1"/>
    <x v="0"/>
    <x v="0"/>
    <n v="45"/>
  </r>
  <r>
    <n v="100607"/>
    <x v="104"/>
    <x v="1"/>
    <x v="0"/>
    <x v="0"/>
    <x v="0"/>
    <x v="0"/>
    <x v="0"/>
    <n v="70"/>
  </r>
  <r>
    <n v="102154"/>
    <x v="261"/>
    <x v="1"/>
    <x v="1"/>
    <x v="1"/>
    <x v="0"/>
    <x v="0"/>
    <x v="0"/>
    <n v="80"/>
  </r>
  <r>
    <n v="100048"/>
    <x v="238"/>
    <x v="1"/>
    <x v="1"/>
    <x v="1"/>
    <x v="1"/>
    <x v="1"/>
    <x v="1"/>
    <n v="50"/>
  </r>
  <r>
    <n v="101166"/>
    <x v="30"/>
    <x v="1"/>
    <x v="1"/>
    <x v="0"/>
    <x v="0"/>
    <x v="0"/>
    <x v="0"/>
    <n v="45"/>
  </r>
  <r>
    <n v="101641"/>
    <x v="171"/>
    <x v="1"/>
    <x v="1"/>
    <x v="1"/>
    <x v="0"/>
    <x v="0"/>
    <x v="0"/>
    <n v="77"/>
  </r>
  <r>
    <n v="101642"/>
    <x v="65"/>
    <x v="1"/>
    <x v="0"/>
    <x v="0"/>
    <x v="0"/>
    <x v="0"/>
    <x v="0"/>
    <n v="45"/>
  </r>
  <r>
    <n v="102496"/>
    <x v="8"/>
    <x v="1"/>
    <x v="1"/>
    <x v="1"/>
    <x v="0"/>
    <x v="0"/>
    <x v="0"/>
    <n v="40"/>
  </r>
  <r>
    <n v="101960"/>
    <x v="179"/>
    <x v="1"/>
    <x v="1"/>
    <x v="0"/>
    <x v="0"/>
    <x v="0"/>
    <x v="0"/>
    <n v="45"/>
  </r>
  <r>
    <n v="101687"/>
    <x v="178"/>
    <x v="0"/>
    <x v="0"/>
    <x v="0"/>
    <x v="0"/>
    <x v="0"/>
    <x v="0"/>
    <n v="77"/>
  </r>
  <r>
    <n v="100453"/>
    <x v="18"/>
    <x v="1"/>
    <x v="0"/>
    <x v="0"/>
    <x v="0"/>
    <x v="0"/>
    <x v="0"/>
    <n v="85"/>
  </r>
  <r>
    <n v="100548"/>
    <x v="259"/>
    <x v="1"/>
    <x v="1"/>
    <x v="1"/>
    <x v="0"/>
    <x v="0"/>
    <x v="0"/>
    <n v="30"/>
  </r>
  <r>
    <n v="102380"/>
    <x v="186"/>
    <x v="1"/>
    <x v="1"/>
    <x v="0"/>
    <x v="0"/>
    <x v="0"/>
    <x v="0"/>
    <n v="95"/>
  </r>
  <r>
    <n v="100616"/>
    <x v="166"/>
    <x v="0"/>
    <x v="0"/>
    <x v="0"/>
    <x v="0"/>
    <x v="0"/>
    <x v="0"/>
    <n v="69"/>
  </r>
  <r>
    <n v="101856"/>
    <x v="108"/>
    <x v="1"/>
    <x v="1"/>
    <x v="0"/>
    <x v="0"/>
    <x v="0"/>
    <x v="0"/>
    <n v="69"/>
  </r>
  <r>
    <n v="101575"/>
    <x v="158"/>
    <x v="0"/>
    <x v="0"/>
    <x v="0"/>
    <x v="0"/>
    <x v="0"/>
    <x v="0"/>
    <n v="85"/>
  </r>
  <r>
    <n v="100594"/>
    <x v="202"/>
    <x v="0"/>
    <x v="0"/>
    <x v="0"/>
    <x v="0"/>
    <x v="0"/>
    <x v="0"/>
    <n v="79"/>
  </r>
  <r>
    <n v="101574"/>
    <x v="10"/>
    <x v="1"/>
    <x v="1"/>
    <x v="0"/>
    <x v="0"/>
    <x v="0"/>
    <x v="0"/>
    <n v="40"/>
  </r>
  <r>
    <n v="101480"/>
    <x v="1"/>
    <x v="1"/>
    <x v="1"/>
    <x v="1"/>
    <x v="0"/>
    <x v="0"/>
    <x v="0"/>
    <n v="40"/>
  </r>
  <r>
    <n v="100444"/>
    <x v="265"/>
    <x v="1"/>
    <x v="0"/>
    <x v="0"/>
    <x v="0"/>
    <x v="0"/>
    <x v="0"/>
    <n v="70"/>
  </r>
  <r>
    <n v="100340"/>
    <x v="74"/>
    <x v="1"/>
    <x v="1"/>
    <x v="1"/>
    <x v="0"/>
    <x v="0"/>
    <x v="0"/>
    <n v="92"/>
  </r>
  <r>
    <n v="102340"/>
    <x v="50"/>
    <x v="1"/>
    <x v="1"/>
    <x v="0"/>
    <x v="0"/>
    <x v="0"/>
    <x v="0"/>
    <n v="69"/>
  </r>
  <r>
    <n v="101659"/>
    <x v="117"/>
    <x v="1"/>
    <x v="1"/>
    <x v="1"/>
    <x v="1"/>
    <x v="0"/>
    <x v="0"/>
    <n v="77"/>
  </r>
  <r>
    <n v="100756"/>
    <x v="179"/>
    <x v="1"/>
    <x v="1"/>
    <x v="1"/>
    <x v="0"/>
    <x v="0"/>
    <x v="0"/>
    <n v="93"/>
  </r>
  <r>
    <n v="100051"/>
    <x v="223"/>
    <x v="1"/>
    <x v="1"/>
    <x v="0"/>
    <x v="0"/>
    <x v="0"/>
    <x v="0"/>
    <n v="77"/>
  </r>
  <r>
    <n v="102116"/>
    <x v="251"/>
    <x v="1"/>
    <x v="1"/>
    <x v="1"/>
    <x v="0"/>
    <x v="0"/>
    <x v="0"/>
    <n v="40"/>
  </r>
  <r>
    <n v="101634"/>
    <x v="27"/>
    <x v="0"/>
    <x v="0"/>
    <x v="0"/>
    <x v="0"/>
    <x v="0"/>
    <x v="0"/>
    <n v="77"/>
  </r>
  <r>
    <n v="101995"/>
    <x v="43"/>
    <x v="1"/>
    <x v="0"/>
    <x v="0"/>
    <x v="0"/>
    <x v="0"/>
    <x v="0"/>
    <n v="75"/>
  </r>
  <r>
    <n v="101445"/>
    <x v="174"/>
    <x v="1"/>
    <x v="0"/>
    <x v="0"/>
    <x v="0"/>
    <x v="0"/>
    <x v="0"/>
    <n v="92"/>
  </r>
  <r>
    <n v="101924"/>
    <x v="206"/>
    <x v="1"/>
    <x v="1"/>
    <x v="0"/>
    <x v="0"/>
    <x v="0"/>
    <x v="0"/>
    <n v="93"/>
  </r>
  <r>
    <n v="100237"/>
    <x v="163"/>
    <x v="1"/>
    <x v="1"/>
    <x v="1"/>
    <x v="0"/>
    <x v="0"/>
    <x v="0"/>
    <n v="75"/>
  </r>
  <r>
    <n v="101882"/>
    <x v="243"/>
    <x v="1"/>
    <x v="0"/>
    <x v="0"/>
    <x v="0"/>
    <x v="0"/>
    <x v="0"/>
    <n v="70"/>
  </r>
  <r>
    <n v="101107"/>
    <x v="196"/>
    <x v="1"/>
    <x v="1"/>
    <x v="1"/>
    <x v="1"/>
    <x v="0"/>
    <x v="0"/>
    <n v="55"/>
  </r>
  <r>
    <n v="102031"/>
    <x v="25"/>
    <x v="0"/>
    <x v="0"/>
    <x v="0"/>
    <x v="0"/>
    <x v="0"/>
    <x v="0"/>
    <n v="79"/>
  </r>
  <r>
    <n v="100805"/>
    <x v="119"/>
    <x v="0"/>
    <x v="0"/>
    <x v="0"/>
    <x v="0"/>
    <x v="0"/>
    <x v="0"/>
    <n v="85"/>
  </r>
  <r>
    <n v="102162"/>
    <x v="5"/>
    <x v="1"/>
    <x v="1"/>
    <x v="0"/>
    <x v="0"/>
    <x v="0"/>
    <x v="0"/>
    <n v="85"/>
  </r>
  <r>
    <n v="100588"/>
    <x v="194"/>
    <x v="0"/>
    <x v="0"/>
    <x v="0"/>
    <x v="0"/>
    <x v="0"/>
    <x v="0"/>
    <n v="75"/>
  </r>
  <r>
    <n v="101249"/>
    <x v="272"/>
    <x v="1"/>
    <x v="0"/>
    <x v="0"/>
    <x v="0"/>
    <x v="0"/>
    <x v="0"/>
    <n v="50"/>
  </r>
  <r>
    <n v="100075"/>
    <x v="203"/>
    <x v="1"/>
    <x v="1"/>
    <x v="1"/>
    <x v="1"/>
    <x v="0"/>
    <x v="0"/>
    <n v="67"/>
  </r>
  <r>
    <n v="101199"/>
    <x v="71"/>
    <x v="1"/>
    <x v="1"/>
    <x v="1"/>
    <x v="0"/>
    <x v="0"/>
    <x v="0"/>
    <n v="45"/>
  </r>
  <r>
    <n v="100294"/>
    <x v="69"/>
    <x v="1"/>
    <x v="1"/>
    <x v="1"/>
    <x v="1"/>
    <x v="1"/>
    <x v="0"/>
    <n v="40"/>
  </r>
  <r>
    <n v="102205"/>
    <x v="129"/>
    <x v="1"/>
    <x v="0"/>
    <x v="0"/>
    <x v="0"/>
    <x v="0"/>
    <x v="0"/>
    <n v="79"/>
  </r>
  <r>
    <n v="101872"/>
    <x v="141"/>
    <x v="1"/>
    <x v="1"/>
    <x v="1"/>
    <x v="1"/>
    <x v="0"/>
    <x v="0"/>
    <n v="75"/>
  </r>
  <r>
    <n v="101704"/>
    <x v="233"/>
    <x v="0"/>
    <x v="0"/>
    <x v="0"/>
    <x v="0"/>
    <x v="0"/>
    <x v="0"/>
    <n v="40"/>
  </r>
  <r>
    <n v="100358"/>
    <x v="157"/>
    <x v="1"/>
    <x v="0"/>
    <x v="0"/>
    <x v="0"/>
    <x v="0"/>
    <x v="0"/>
    <n v="92"/>
  </r>
  <r>
    <n v="101722"/>
    <x v="234"/>
    <x v="1"/>
    <x v="1"/>
    <x v="1"/>
    <x v="1"/>
    <x v="1"/>
    <x v="0"/>
    <n v="50"/>
  </r>
  <r>
    <n v="101325"/>
    <x v="82"/>
    <x v="1"/>
    <x v="1"/>
    <x v="1"/>
    <x v="1"/>
    <x v="1"/>
    <x v="0"/>
    <n v="50"/>
  </r>
  <r>
    <n v="102167"/>
    <x v="104"/>
    <x v="1"/>
    <x v="1"/>
    <x v="0"/>
    <x v="0"/>
    <x v="0"/>
    <x v="0"/>
    <n v="77"/>
  </r>
  <r>
    <n v="101968"/>
    <x v="172"/>
    <x v="1"/>
    <x v="0"/>
    <x v="0"/>
    <x v="0"/>
    <x v="0"/>
    <x v="0"/>
    <n v="79"/>
  </r>
  <r>
    <n v="101605"/>
    <x v="202"/>
    <x v="0"/>
    <x v="0"/>
    <x v="0"/>
    <x v="0"/>
    <x v="0"/>
    <x v="0"/>
    <n v="77"/>
  </r>
  <r>
    <n v="100529"/>
    <x v="178"/>
    <x v="1"/>
    <x v="1"/>
    <x v="0"/>
    <x v="0"/>
    <x v="0"/>
    <x v="0"/>
    <n v="75"/>
  </r>
  <r>
    <n v="101152"/>
    <x v="179"/>
    <x v="0"/>
    <x v="0"/>
    <x v="0"/>
    <x v="0"/>
    <x v="0"/>
    <x v="0"/>
    <n v="69"/>
  </r>
  <r>
    <n v="101271"/>
    <x v="203"/>
    <x v="0"/>
    <x v="0"/>
    <x v="0"/>
    <x v="0"/>
    <x v="0"/>
    <x v="0"/>
    <n v="102"/>
  </r>
  <r>
    <n v="101994"/>
    <x v="168"/>
    <x v="1"/>
    <x v="1"/>
    <x v="1"/>
    <x v="0"/>
    <x v="0"/>
    <x v="0"/>
    <n v="55"/>
  </r>
  <r>
    <n v="101755"/>
    <x v="183"/>
    <x v="1"/>
    <x v="1"/>
    <x v="1"/>
    <x v="0"/>
    <x v="0"/>
    <x v="0"/>
    <n v="45"/>
  </r>
  <r>
    <n v="100987"/>
    <x v="215"/>
    <x v="0"/>
    <x v="0"/>
    <x v="0"/>
    <x v="0"/>
    <x v="0"/>
    <x v="0"/>
    <n v="85"/>
  </r>
  <r>
    <n v="101719"/>
    <x v="49"/>
    <x v="0"/>
    <x v="0"/>
    <x v="0"/>
    <x v="0"/>
    <x v="0"/>
    <x v="0"/>
    <n v="40"/>
  </r>
  <r>
    <n v="101276"/>
    <x v="17"/>
    <x v="1"/>
    <x v="1"/>
    <x v="0"/>
    <x v="0"/>
    <x v="0"/>
    <x v="0"/>
    <n v="55"/>
  </r>
  <r>
    <n v="101996"/>
    <x v="160"/>
    <x v="0"/>
    <x v="0"/>
    <x v="0"/>
    <x v="0"/>
    <x v="0"/>
    <x v="0"/>
    <n v="77"/>
  </r>
  <r>
    <n v="100638"/>
    <x v="77"/>
    <x v="1"/>
    <x v="1"/>
    <x v="0"/>
    <x v="0"/>
    <x v="0"/>
    <x v="0"/>
    <n v="77"/>
  </r>
  <r>
    <n v="101640"/>
    <x v="70"/>
    <x v="1"/>
    <x v="1"/>
    <x v="0"/>
    <x v="0"/>
    <x v="0"/>
    <x v="0"/>
    <n v="93"/>
  </r>
  <r>
    <n v="100585"/>
    <x v="191"/>
    <x v="1"/>
    <x v="1"/>
    <x v="1"/>
    <x v="0"/>
    <x v="0"/>
    <x v="0"/>
    <n v="70"/>
  </r>
  <r>
    <n v="101454"/>
    <x v="139"/>
    <x v="1"/>
    <x v="0"/>
    <x v="0"/>
    <x v="0"/>
    <x v="0"/>
    <x v="0"/>
    <n v="25"/>
  </r>
  <r>
    <n v="100483"/>
    <x v="233"/>
    <x v="1"/>
    <x v="0"/>
    <x v="0"/>
    <x v="0"/>
    <x v="0"/>
    <x v="0"/>
    <n v="30"/>
  </r>
  <r>
    <n v="100313"/>
    <x v="230"/>
    <x v="1"/>
    <x v="1"/>
    <x v="0"/>
    <x v="0"/>
    <x v="0"/>
    <x v="0"/>
    <n v="93"/>
  </r>
  <r>
    <n v="101151"/>
    <x v="166"/>
    <x v="1"/>
    <x v="1"/>
    <x v="1"/>
    <x v="1"/>
    <x v="1"/>
    <x v="0"/>
    <n v="85"/>
  </r>
  <r>
    <n v="101173"/>
    <x v="52"/>
    <x v="1"/>
    <x v="0"/>
    <x v="0"/>
    <x v="0"/>
    <x v="0"/>
    <x v="0"/>
    <n v="50"/>
  </r>
  <r>
    <n v="101654"/>
    <x v="227"/>
    <x v="1"/>
    <x v="1"/>
    <x v="1"/>
    <x v="1"/>
    <x v="0"/>
    <x v="0"/>
    <n v="75"/>
  </r>
  <r>
    <n v="101584"/>
    <x v="10"/>
    <x v="1"/>
    <x v="1"/>
    <x v="1"/>
    <x v="1"/>
    <x v="0"/>
    <x v="0"/>
    <n v="40"/>
  </r>
  <r>
    <n v="102170"/>
    <x v="2"/>
    <x v="1"/>
    <x v="0"/>
    <x v="0"/>
    <x v="0"/>
    <x v="0"/>
    <x v="0"/>
    <n v="70"/>
  </r>
  <r>
    <n v="101842"/>
    <x v="71"/>
    <x v="1"/>
    <x v="1"/>
    <x v="0"/>
    <x v="0"/>
    <x v="0"/>
    <x v="0"/>
    <n v="45"/>
  </r>
  <r>
    <n v="100196"/>
    <x v="10"/>
    <x v="1"/>
    <x v="1"/>
    <x v="1"/>
    <x v="0"/>
    <x v="0"/>
    <x v="0"/>
    <n v="25"/>
  </r>
  <r>
    <n v="102355"/>
    <x v="44"/>
    <x v="1"/>
    <x v="1"/>
    <x v="0"/>
    <x v="0"/>
    <x v="0"/>
    <x v="0"/>
    <n v="25"/>
  </r>
  <r>
    <n v="101663"/>
    <x v="148"/>
    <x v="1"/>
    <x v="1"/>
    <x v="1"/>
    <x v="1"/>
    <x v="1"/>
    <x v="1"/>
    <n v="102"/>
  </r>
  <r>
    <n v="101143"/>
    <x v="76"/>
    <x v="1"/>
    <x v="1"/>
    <x v="0"/>
    <x v="0"/>
    <x v="0"/>
    <x v="0"/>
    <n v="69"/>
  </r>
  <r>
    <n v="102416"/>
    <x v="231"/>
    <x v="1"/>
    <x v="0"/>
    <x v="0"/>
    <x v="0"/>
    <x v="0"/>
    <x v="0"/>
    <n v="93"/>
  </r>
  <r>
    <n v="100513"/>
    <x v="72"/>
    <x v="0"/>
    <x v="0"/>
    <x v="0"/>
    <x v="0"/>
    <x v="0"/>
    <x v="0"/>
    <n v="75"/>
  </r>
  <r>
    <n v="100518"/>
    <x v="203"/>
    <x v="1"/>
    <x v="1"/>
    <x v="1"/>
    <x v="0"/>
    <x v="0"/>
    <x v="0"/>
    <n v="85"/>
  </r>
  <r>
    <n v="101066"/>
    <x v="141"/>
    <x v="1"/>
    <x v="1"/>
    <x v="0"/>
    <x v="0"/>
    <x v="0"/>
    <x v="0"/>
    <n v="80"/>
  </r>
  <r>
    <n v="102366"/>
    <x v="184"/>
    <x v="1"/>
    <x v="1"/>
    <x v="1"/>
    <x v="1"/>
    <x v="1"/>
    <x v="1"/>
    <n v="80"/>
  </r>
  <r>
    <n v="100061"/>
    <x v="56"/>
    <x v="1"/>
    <x v="1"/>
    <x v="1"/>
    <x v="0"/>
    <x v="0"/>
    <x v="0"/>
    <n v="95"/>
  </r>
  <r>
    <n v="100112"/>
    <x v="150"/>
    <x v="1"/>
    <x v="0"/>
    <x v="0"/>
    <x v="0"/>
    <x v="0"/>
    <x v="0"/>
    <n v="50"/>
  </r>
  <r>
    <n v="102442"/>
    <x v="205"/>
    <x v="1"/>
    <x v="1"/>
    <x v="0"/>
    <x v="0"/>
    <x v="0"/>
    <x v="0"/>
    <n v="92"/>
  </r>
  <r>
    <n v="101934"/>
    <x v="99"/>
    <x v="1"/>
    <x v="0"/>
    <x v="0"/>
    <x v="0"/>
    <x v="0"/>
    <x v="0"/>
    <n v="55"/>
  </r>
  <r>
    <n v="101712"/>
    <x v="215"/>
    <x v="1"/>
    <x v="1"/>
    <x v="1"/>
    <x v="0"/>
    <x v="0"/>
    <x v="0"/>
    <n v="102"/>
  </r>
  <r>
    <n v="100915"/>
    <x v="193"/>
    <x v="1"/>
    <x v="1"/>
    <x v="0"/>
    <x v="0"/>
    <x v="0"/>
    <x v="0"/>
    <n v="51"/>
  </r>
  <r>
    <n v="102443"/>
    <x v="180"/>
    <x v="1"/>
    <x v="1"/>
    <x v="1"/>
    <x v="0"/>
    <x v="0"/>
    <x v="0"/>
    <n v="40"/>
  </r>
  <r>
    <n v="102237"/>
    <x v="132"/>
    <x v="1"/>
    <x v="1"/>
    <x v="1"/>
    <x v="1"/>
    <x v="0"/>
    <x v="0"/>
    <n v="69"/>
  </r>
  <r>
    <n v="102187"/>
    <x v="146"/>
    <x v="0"/>
    <x v="0"/>
    <x v="0"/>
    <x v="0"/>
    <x v="0"/>
    <x v="0"/>
    <n v="93"/>
  </r>
  <r>
    <n v="100416"/>
    <x v="116"/>
    <x v="1"/>
    <x v="1"/>
    <x v="1"/>
    <x v="0"/>
    <x v="0"/>
    <x v="0"/>
    <n v="80"/>
  </r>
  <r>
    <n v="101610"/>
    <x v="205"/>
    <x v="1"/>
    <x v="0"/>
    <x v="0"/>
    <x v="0"/>
    <x v="0"/>
    <x v="0"/>
    <n v="83"/>
  </r>
  <r>
    <n v="100106"/>
    <x v="62"/>
    <x v="0"/>
    <x v="0"/>
    <x v="0"/>
    <x v="0"/>
    <x v="0"/>
    <x v="0"/>
    <n v="83"/>
  </r>
  <r>
    <n v="102410"/>
    <x v="264"/>
    <x v="1"/>
    <x v="1"/>
    <x v="1"/>
    <x v="1"/>
    <x v="0"/>
    <x v="0"/>
    <n v="55"/>
  </r>
  <r>
    <n v="100698"/>
    <x v="10"/>
    <x v="1"/>
    <x v="1"/>
    <x v="1"/>
    <x v="1"/>
    <x v="1"/>
    <x v="1"/>
    <n v="30"/>
  </r>
  <r>
    <n v="100364"/>
    <x v="86"/>
    <x v="1"/>
    <x v="0"/>
    <x v="0"/>
    <x v="0"/>
    <x v="0"/>
    <x v="0"/>
    <n v="40"/>
  </r>
  <r>
    <n v="101789"/>
    <x v="253"/>
    <x v="1"/>
    <x v="1"/>
    <x v="1"/>
    <x v="1"/>
    <x v="0"/>
    <x v="0"/>
    <n v="92"/>
  </r>
  <r>
    <n v="102201"/>
    <x v="148"/>
    <x v="1"/>
    <x v="0"/>
    <x v="0"/>
    <x v="0"/>
    <x v="0"/>
    <x v="0"/>
    <n v="102"/>
  </r>
  <r>
    <n v="100954"/>
    <x v="6"/>
    <x v="1"/>
    <x v="1"/>
    <x v="0"/>
    <x v="0"/>
    <x v="0"/>
    <x v="0"/>
    <n v="102"/>
  </r>
  <r>
    <n v="101481"/>
    <x v="19"/>
    <x v="1"/>
    <x v="1"/>
    <x v="1"/>
    <x v="0"/>
    <x v="0"/>
    <x v="0"/>
    <n v="69"/>
  </r>
  <r>
    <n v="100985"/>
    <x v="249"/>
    <x v="0"/>
    <x v="0"/>
    <x v="0"/>
    <x v="0"/>
    <x v="0"/>
    <x v="0"/>
    <n v="75"/>
  </r>
  <r>
    <n v="100121"/>
    <x v="36"/>
    <x v="1"/>
    <x v="1"/>
    <x v="1"/>
    <x v="0"/>
    <x v="0"/>
    <x v="0"/>
    <n v="77"/>
  </r>
  <r>
    <n v="100062"/>
    <x v="98"/>
    <x v="1"/>
    <x v="1"/>
    <x v="0"/>
    <x v="0"/>
    <x v="0"/>
    <x v="0"/>
    <n v="50"/>
  </r>
  <r>
    <n v="102043"/>
    <x v="196"/>
    <x v="1"/>
    <x v="1"/>
    <x v="1"/>
    <x v="1"/>
    <x v="0"/>
    <x v="0"/>
    <n v="80"/>
  </r>
  <r>
    <n v="101496"/>
    <x v="143"/>
    <x v="1"/>
    <x v="0"/>
    <x v="0"/>
    <x v="0"/>
    <x v="0"/>
    <x v="0"/>
    <n v="80"/>
  </r>
  <r>
    <n v="100590"/>
    <x v="244"/>
    <x v="1"/>
    <x v="1"/>
    <x v="0"/>
    <x v="0"/>
    <x v="0"/>
    <x v="0"/>
    <n v="45"/>
  </r>
  <r>
    <n v="101580"/>
    <x v="53"/>
    <x v="1"/>
    <x v="1"/>
    <x v="0"/>
    <x v="0"/>
    <x v="0"/>
    <x v="0"/>
    <n v="40"/>
  </r>
  <r>
    <n v="101103"/>
    <x v="120"/>
    <x v="1"/>
    <x v="0"/>
    <x v="0"/>
    <x v="0"/>
    <x v="0"/>
    <x v="0"/>
    <n v="55"/>
  </r>
  <r>
    <n v="101528"/>
    <x v="148"/>
    <x v="1"/>
    <x v="0"/>
    <x v="0"/>
    <x v="0"/>
    <x v="0"/>
    <x v="0"/>
    <n v="75"/>
  </r>
  <r>
    <n v="101768"/>
    <x v="23"/>
    <x v="1"/>
    <x v="1"/>
    <x v="0"/>
    <x v="0"/>
    <x v="0"/>
    <x v="0"/>
    <n v="30"/>
  </r>
  <r>
    <n v="100613"/>
    <x v="205"/>
    <x v="0"/>
    <x v="0"/>
    <x v="0"/>
    <x v="0"/>
    <x v="0"/>
    <x v="0"/>
    <n v="80"/>
  </r>
  <r>
    <n v="100168"/>
    <x v="210"/>
    <x v="0"/>
    <x v="0"/>
    <x v="0"/>
    <x v="0"/>
    <x v="0"/>
    <x v="0"/>
    <n v="75"/>
  </r>
  <r>
    <n v="101631"/>
    <x v="14"/>
    <x v="1"/>
    <x v="1"/>
    <x v="1"/>
    <x v="1"/>
    <x v="1"/>
    <x v="0"/>
    <n v="45"/>
  </r>
  <r>
    <n v="102317"/>
    <x v="100"/>
    <x v="0"/>
    <x v="0"/>
    <x v="0"/>
    <x v="0"/>
    <x v="0"/>
    <x v="0"/>
    <n v="83"/>
  </r>
  <r>
    <n v="100002"/>
    <x v="234"/>
    <x v="1"/>
    <x v="1"/>
    <x v="1"/>
    <x v="0"/>
    <x v="0"/>
    <x v="0"/>
    <n v="67"/>
  </r>
  <r>
    <n v="102216"/>
    <x v="228"/>
    <x v="1"/>
    <x v="0"/>
    <x v="0"/>
    <x v="0"/>
    <x v="0"/>
    <x v="0"/>
    <n v="55"/>
  </r>
  <r>
    <n v="102446"/>
    <x v="205"/>
    <x v="1"/>
    <x v="1"/>
    <x v="1"/>
    <x v="0"/>
    <x v="0"/>
    <x v="0"/>
    <n v="50"/>
  </r>
  <r>
    <n v="101798"/>
    <x v="201"/>
    <x v="1"/>
    <x v="1"/>
    <x v="1"/>
    <x v="1"/>
    <x v="0"/>
    <x v="0"/>
    <n v="75"/>
  </r>
  <r>
    <n v="102490"/>
    <x v="257"/>
    <x v="1"/>
    <x v="1"/>
    <x v="1"/>
    <x v="1"/>
    <x v="1"/>
    <x v="0"/>
    <n v="93"/>
  </r>
  <r>
    <n v="100636"/>
    <x v="48"/>
    <x v="1"/>
    <x v="1"/>
    <x v="0"/>
    <x v="0"/>
    <x v="0"/>
    <x v="0"/>
    <n v="30"/>
  </r>
  <r>
    <n v="101322"/>
    <x v="44"/>
    <x v="1"/>
    <x v="1"/>
    <x v="1"/>
    <x v="0"/>
    <x v="0"/>
    <x v="0"/>
    <n v="40"/>
  </r>
  <r>
    <n v="101540"/>
    <x v="92"/>
    <x v="0"/>
    <x v="0"/>
    <x v="0"/>
    <x v="0"/>
    <x v="0"/>
    <x v="0"/>
    <n v="93"/>
  </r>
  <r>
    <n v="102345"/>
    <x v="80"/>
    <x v="0"/>
    <x v="0"/>
    <x v="0"/>
    <x v="0"/>
    <x v="0"/>
    <x v="0"/>
    <n v="80"/>
  </r>
  <r>
    <n v="101200"/>
    <x v="172"/>
    <x v="1"/>
    <x v="1"/>
    <x v="1"/>
    <x v="1"/>
    <x v="1"/>
    <x v="0"/>
    <n v="51"/>
  </r>
  <r>
    <n v="102093"/>
    <x v="143"/>
    <x v="1"/>
    <x v="0"/>
    <x v="0"/>
    <x v="0"/>
    <x v="0"/>
    <x v="0"/>
    <n v="92"/>
  </r>
  <r>
    <n v="101598"/>
    <x v="34"/>
    <x v="1"/>
    <x v="1"/>
    <x v="1"/>
    <x v="1"/>
    <x v="1"/>
    <x v="0"/>
    <n v="95"/>
  </r>
  <r>
    <n v="100132"/>
    <x v="158"/>
    <x v="0"/>
    <x v="0"/>
    <x v="0"/>
    <x v="0"/>
    <x v="0"/>
    <x v="0"/>
    <n v="70"/>
  </r>
  <r>
    <n v="100806"/>
    <x v="74"/>
    <x v="1"/>
    <x v="0"/>
    <x v="0"/>
    <x v="0"/>
    <x v="0"/>
    <x v="0"/>
    <n v="77"/>
  </r>
  <r>
    <n v="100008"/>
    <x v="48"/>
    <x v="1"/>
    <x v="0"/>
    <x v="0"/>
    <x v="0"/>
    <x v="0"/>
    <x v="0"/>
    <n v="15"/>
  </r>
  <r>
    <n v="101001"/>
    <x v="33"/>
    <x v="1"/>
    <x v="0"/>
    <x v="0"/>
    <x v="0"/>
    <x v="0"/>
    <x v="0"/>
    <n v="50"/>
  </r>
  <r>
    <n v="101923"/>
    <x v="79"/>
    <x v="0"/>
    <x v="0"/>
    <x v="0"/>
    <x v="0"/>
    <x v="0"/>
    <x v="0"/>
    <n v="95"/>
  </r>
  <r>
    <n v="102188"/>
    <x v="125"/>
    <x v="1"/>
    <x v="1"/>
    <x v="1"/>
    <x v="0"/>
    <x v="0"/>
    <x v="0"/>
    <n v="73"/>
  </r>
  <r>
    <n v="101144"/>
    <x v="48"/>
    <x v="1"/>
    <x v="1"/>
    <x v="1"/>
    <x v="1"/>
    <x v="0"/>
    <x v="0"/>
    <n v="30"/>
  </r>
  <r>
    <n v="101516"/>
    <x v="164"/>
    <x v="1"/>
    <x v="1"/>
    <x v="1"/>
    <x v="1"/>
    <x v="0"/>
    <x v="0"/>
    <n v="30"/>
  </r>
  <r>
    <n v="100105"/>
    <x v="216"/>
    <x v="1"/>
    <x v="1"/>
    <x v="1"/>
    <x v="1"/>
    <x v="1"/>
    <x v="0"/>
    <n v="45"/>
  </r>
  <r>
    <n v="101800"/>
    <x v="86"/>
    <x v="1"/>
    <x v="1"/>
    <x v="1"/>
    <x v="0"/>
    <x v="0"/>
    <x v="0"/>
    <n v="25"/>
  </r>
  <r>
    <n v="102240"/>
    <x v="5"/>
    <x v="0"/>
    <x v="0"/>
    <x v="0"/>
    <x v="0"/>
    <x v="0"/>
    <x v="0"/>
    <n v="70"/>
  </r>
  <r>
    <n v="100197"/>
    <x v="116"/>
    <x v="1"/>
    <x v="1"/>
    <x v="0"/>
    <x v="0"/>
    <x v="0"/>
    <x v="0"/>
    <n v="50"/>
  </r>
  <r>
    <n v="101102"/>
    <x v="12"/>
    <x v="1"/>
    <x v="1"/>
    <x v="0"/>
    <x v="0"/>
    <x v="0"/>
    <x v="0"/>
    <n v="25"/>
  </r>
  <r>
    <n v="102036"/>
    <x v="1"/>
    <x v="1"/>
    <x v="1"/>
    <x v="0"/>
    <x v="0"/>
    <x v="0"/>
    <x v="0"/>
    <n v="30"/>
  </r>
  <r>
    <n v="100651"/>
    <x v="240"/>
    <x v="1"/>
    <x v="1"/>
    <x v="0"/>
    <x v="0"/>
    <x v="0"/>
    <x v="0"/>
    <n v="100"/>
  </r>
  <r>
    <n v="101770"/>
    <x v="248"/>
    <x v="0"/>
    <x v="0"/>
    <x v="0"/>
    <x v="0"/>
    <x v="0"/>
    <x v="0"/>
    <n v="75"/>
  </r>
  <r>
    <n v="100382"/>
    <x v="207"/>
    <x v="0"/>
    <x v="0"/>
    <x v="0"/>
    <x v="0"/>
    <x v="0"/>
    <x v="0"/>
    <n v="69"/>
  </r>
  <r>
    <n v="101278"/>
    <x v="124"/>
    <x v="0"/>
    <x v="0"/>
    <x v="0"/>
    <x v="0"/>
    <x v="0"/>
    <x v="0"/>
    <n v="73"/>
  </r>
  <r>
    <n v="101242"/>
    <x v="60"/>
    <x v="1"/>
    <x v="1"/>
    <x v="0"/>
    <x v="0"/>
    <x v="0"/>
    <x v="0"/>
    <n v="95"/>
  </r>
  <r>
    <n v="101255"/>
    <x v="51"/>
    <x v="1"/>
    <x v="0"/>
    <x v="0"/>
    <x v="0"/>
    <x v="0"/>
    <x v="0"/>
    <n v="40"/>
  </r>
  <r>
    <n v="100210"/>
    <x v="241"/>
    <x v="1"/>
    <x v="1"/>
    <x v="0"/>
    <x v="0"/>
    <x v="0"/>
    <x v="0"/>
    <n v="50"/>
  </r>
  <r>
    <n v="101713"/>
    <x v="203"/>
    <x v="1"/>
    <x v="1"/>
    <x v="1"/>
    <x v="1"/>
    <x v="0"/>
    <x v="0"/>
    <n v="102"/>
  </r>
  <r>
    <n v="101476"/>
    <x v="76"/>
    <x v="1"/>
    <x v="1"/>
    <x v="1"/>
    <x v="0"/>
    <x v="0"/>
    <x v="0"/>
    <n v="55"/>
  </r>
  <r>
    <n v="101189"/>
    <x v="23"/>
    <x v="1"/>
    <x v="1"/>
    <x v="0"/>
    <x v="0"/>
    <x v="0"/>
    <x v="0"/>
    <n v="40"/>
  </r>
  <r>
    <n v="102147"/>
    <x v="224"/>
    <x v="1"/>
    <x v="0"/>
    <x v="0"/>
    <x v="0"/>
    <x v="0"/>
    <x v="0"/>
    <n v="93"/>
  </r>
  <r>
    <n v="101526"/>
    <x v="68"/>
    <x v="1"/>
    <x v="1"/>
    <x v="0"/>
    <x v="0"/>
    <x v="0"/>
    <x v="0"/>
    <n v="50"/>
  </r>
  <r>
    <n v="101732"/>
    <x v="243"/>
    <x v="1"/>
    <x v="1"/>
    <x v="1"/>
    <x v="1"/>
    <x v="0"/>
    <x v="0"/>
    <n v="45"/>
  </r>
  <r>
    <n v="101850"/>
    <x v="145"/>
    <x v="1"/>
    <x v="1"/>
    <x v="0"/>
    <x v="0"/>
    <x v="0"/>
    <x v="0"/>
    <n v="85"/>
  </r>
  <r>
    <n v="102010"/>
    <x v="112"/>
    <x v="1"/>
    <x v="1"/>
    <x v="0"/>
    <x v="0"/>
    <x v="0"/>
    <x v="0"/>
    <n v="75"/>
  </r>
  <r>
    <n v="101027"/>
    <x v="40"/>
    <x v="1"/>
    <x v="1"/>
    <x v="1"/>
    <x v="1"/>
    <x v="0"/>
    <x v="0"/>
    <n v="85"/>
  </r>
  <r>
    <n v="101880"/>
    <x v="218"/>
    <x v="1"/>
    <x v="1"/>
    <x v="1"/>
    <x v="1"/>
    <x v="1"/>
    <x v="1"/>
    <n v="40"/>
  </r>
  <r>
    <n v="100558"/>
    <x v="156"/>
    <x v="1"/>
    <x v="1"/>
    <x v="0"/>
    <x v="0"/>
    <x v="0"/>
    <x v="0"/>
    <n v="50"/>
  </r>
  <r>
    <n v="102450"/>
    <x v="148"/>
    <x v="1"/>
    <x v="1"/>
    <x v="1"/>
    <x v="1"/>
    <x v="1"/>
    <x v="0"/>
    <n v="93"/>
  </r>
  <r>
    <n v="100713"/>
    <x v="192"/>
    <x v="1"/>
    <x v="1"/>
    <x v="0"/>
    <x v="0"/>
    <x v="0"/>
    <x v="0"/>
    <n v="40"/>
  </r>
  <r>
    <n v="100096"/>
    <x v="176"/>
    <x v="1"/>
    <x v="1"/>
    <x v="1"/>
    <x v="0"/>
    <x v="0"/>
    <x v="0"/>
    <n v="80"/>
  </r>
  <r>
    <n v="100485"/>
    <x v="165"/>
    <x v="1"/>
    <x v="1"/>
    <x v="1"/>
    <x v="1"/>
    <x v="1"/>
    <x v="1"/>
    <n v="70"/>
  </r>
  <r>
    <n v="100893"/>
    <x v="2"/>
    <x v="1"/>
    <x v="1"/>
    <x v="1"/>
    <x v="0"/>
    <x v="0"/>
    <x v="0"/>
    <n v="70"/>
  </r>
  <r>
    <n v="100249"/>
    <x v="210"/>
    <x v="1"/>
    <x v="1"/>
    <x v="0"/>
    <x v="0"/>
    <x v="0"/>
    <x v="0"/>
    <n v="93"/>
  </r>
  <r>
    <n v="102084"/>
    <x v="25"/>
    <x v="1"/>
    <x v="1"/>
    <x v="1"/>
    <x v="1"/>
    <x v="1"/>
    <x v="1"/>
    <n v="25"/>
  </r>
  <r>
    <n v="101309"/>
    <x v="17"/>
    <x v="1"/>
    <x v="1"/>
    <x v="1"/>
    <x v="1"/>
    <x v="0"/>
    <x v="0"/>
    <n v="70"/>
  </r>
  <r>
    <n v="100293"/>
    <x v="216"/>
    <x v="1"/>
    <x v="1"/>
    <x v="1"/>
    <x v="0"/>
    <x v="0"/>
    <x v="0"/>
    <n v="75"/>
  </r>
  <r>
    <n v="100042"/>
    <x v="15"/>
    <x v="1"/>
    <x v="1"/>
    <x v="0"/>
    <x v="0"/>
    <x v="0"/>
    <x v="0"/>
    <n v="70"/>
  </r>
  <r>
    <n v="101302"/>
    <x v="266"/>
    <x v="1"/>
    <x v="1"/>
    <x v="0"/>
    <x v="0"/>
    <x v="0"/>
    <x v="0"/>
    <n v="77"/>
  </r>
  <r>
    <n v="101172"/>
    <x v="51"/>
    <x v="1"/>
    <x v="1"/>
    <x v="0"/>
    <x v="0"/>
    <x v="0"/>
    <x v="0"/>
    <n v="40"/>
  </r>
  <r>
    <n v="101753"/>
    <x v="231"/>
    <x v="1"/>
    <x v="1"/>
    <x v="1"/>
    <x v="1"/>
    <x v="1"/>
    <x v="1"/>
    <n v="95"/>
  </r>
  <r>
    <n v="102186"/>
    <x v="166"/>
    <x v="0"/>
    <x v="0"/>
    <x v="0"/>
    <x v="0"/>
    <x v="0"/>
    <x v="0"/>
    <n v="55"/>
  </r>
  <r>
    <n v="100298"/>
    <x v="135"/>
    <x v="1"/>
    <x v="1"/>
    <x v="0"/>
    <x v="0"/>
    <x v="0"/>
    <x v="0"/>
    <n v="79"/>
  </r>
  <r>
    <n v="101092"/>
    <x v="239"/>
    <x v="0"/>
    <x v="0"/>
    <x v="0"/>
    <x v="0"/>
    <x v="0"/>
    <x v="0"/>
    <n v="40"/>
  </r>
  <r>
    <n v="100404"/>
    <x v="92"/>
    <x v="1"/>
    <x v="1"/>
    <x v="1"/>
    <x v="1"/>
    <x v="1"/>
    <x v="0"/>
    <n v="93"/>
  </r>
  <r>
    <n v="100153"/>
    <x v="122"/>
    <x v="0"/>
    <x v="0"/>
    <x v="0"/>
    <x v="0"/>
    <x v="0"/>
    <x v="0"/>
    <n v="75"/>
  </r>
  <r>
    <n v="100278"/>
    <x v="253"/>
    <x v="1"/>
    <x v="1"/>
    <x v="1"/>
    <x v="0"/>
    <x v="0"/>
    <x v="0"/>
    <n v="75"/>
  </r>
  <r>
    <n v="101491"/>
    <x v="213"/>
    <x v="1"/>
    <x v="1"/>
    <x v="1"/>
    <x v="0"/>
    <x v="0"/>
    <x v="0"/>
    <n v="79"/>
  </r>
  <r>
    <n v="101022"/>
    <x v="251"/>
    <x v="0"/>
    <x v="0"/>
    <x v="0"/>
    <x v="0"/>
    <x v="0"/>
    <x v="0"/>
    <n v="30"/>
  </r>
  <r>
    <n v="102435"/>
    <x v="206"/>
    <x v="1"/>
    <x v="1"/>
    <x v="1"/>
    <x v="1"/>
    <x v="0"/>
    <x v="0"/>
    <n v="95"/>
  </r>
  <r>
    <n v="100874"/>
    <x v="167"/>
    <x v="1"/>
    <x v="1"/>
    <x v="0"/>
    <x v="0"/>
    <x v="0"/>
    <x v="0"/>
    <n v="55"/>
  </r>
  <r>
    <n v="102463"/>
    <x v="252"/>
    <x v="0"/>
    <x v="0"/>
    <x v="0"/>
    <x v="0"/>
    <x v="0"/>
    <x v="0"/>
    <n v="69"/>
  </r>
  <r>
    <n v="101691"/>
    <x v="199"/>
    <x v="1"/>
    <x v="1"/>
    <x v="0"/>
    <x v="0"/>
    <x v="0"/>
    <x v="0"/>
    <n v="93"/>
  </r>
  <r>
    <n v="101124"/>
    <x v="198"/>
    <x v="1"/>
    <x v="1"/>
    <x v="1"/>
    <x v="1"/>
    <x v="0"/>
    <x v="0"/>
    <n v="83"/>
  </r>
  <r>
    <n v="101326"/>
    <x v="261"/>
    <x v="1"/>
    <x v="1"/>
    <x v="1"/>
    <x v="1"/>
    <x v="0"/>
    <x v="0"/>
    <n v="55"/>
  </r>
  <r>
    <n v="102179"/>
    <x v="114"/>
    <x v="1"/>
    <x v="1"/>
    <x v="1"/>
    <x v="1"/>
    <x v="1"/>
    <x v="0"/>
    <n v="102"/>
  </r>
  <r>
    <n v="100292"/>
    <x v="3"/>
    <x v="0"/>
    <x v="0"/>
    <x v="0"/>
    <x v="0"/>
    <x v="0"/>
    <x v="0"/>
    <n v="92"/>
  </r>
  <r>
    <n v="101758"/>
    <x v="167"/>
    <x v="1"/>
    <x v="0"/>
    <x v="0"/>
    <x v="0"/>
    <x v="0"/>
    <x v="0"/>
    <n v="69"/>
  </r>
  <r>
    <n v="102045"/>
    <x v="64"/>
    <x v="1"/>
    <x v="1"/>
    <x v="1"/>
    <x v="0"/>
    <x v="0"/>
    <x v="0"/>
    <n v="25"/>
  </r>
  <r>
    <n v="100315"/>
    <x v="54"/>
    <x v="0"/>
    <x v="0"/>
    <x v="0"/>
    <x v="0"/>
    <x v="0"/>
    <x v="0"/>
    <n v="93"/>
  </r>
  <r>
    <n v="100596"/>
    <x v="70"/>
    <x v="1"/>
    <x v="0"/>
    <x v="0"/>
    <x v="0"/>
    <x v="0"/>
    <x v="0"/>
    <n v="45"/>
  </r>
  <r>
    <n v="102461"/>
    <x v="131"/>
    <x v="1"/>
    <x v="0"/>
    <x v="0"/>
    <x v="0"/>
    <x v="0"/>
    <x v="0"/>
    <n v="50"/>
  </r>
  <r>
    <n v="102185"/>
    <x v="110"/>
    <x v="1"/>
    <x v="0"/>
    <x v="0"/>
    <x v="0"/>
    <x v="0"/>
    <x v="0"/>
    <n v="75"/>
  </r>
  <r>
    <n v="100392"/>
    <x v="22"/>
    <x v="0"/>
    <x v="0"/>
    <x v="0"/>
    <x v="0"/>
    <x v="0"/>
    <x v="0"/>
    <n v="51"/>
  </r>
  <r>
    <n v="101150"/>
    <x v="246"/>
    <x v="1"/>
    <x v="1"/>
    <x v="0"/>
    <x v="0"/>
    <x v="0"/>
    <x v="0"/>
    <n v="102"/>
  </r>
  <r>
    <n v="102157"/>
    <x v="77"/>
    <x v="1"/>
    <x v="1"/>
    <x v="1"/>
    <x v="0"/>
    <x v="0"/>
    <x v="0"/>
    <n v="80"/>
  </r>
  <r>
    <n v="100926"/>
    <x v="188"/>
    <x v="1"/>
    <x v="1"/>
    <x v="1"/>
    <x v="0"/>
    <x v="0"/>
    <x v="0"/>
    <n v="75"/>
  </r>
  <r>
    <n v="102455"/>
    <x v="247"/>
    <x v="1"/>
    <x v="1"/>
    <x v="1"/>
    <x v="1"/>
    <x v="0"/>
    <x v="0"/>
    <n v="40"/>
  </r>
  <r>
    <n v="101169"/>
    <x v="24"/>
    <x v="0"/>
    <x v="0"/>
    <x v="0"/>
    <x v="0"/>
    <x v="0"/>
    <x v="0"/>
    <n v="85"/>
  </r>
  <r>
    <n v="101838"/>
    <x v="238"/>
    <x v="1"/>
    <x v="0"/>
    <x v="0"/>
    <x v="0"/>
    <x v="0"/>
    <x v="0"/>
    <n v="67"/>
  </r>
  <r>
    <n v="101701"/>
    <x v="99"/>
    <x v="1"/>
    <x v="1"/>
    <x v="0"/>
    <x v="0"/>
    <x v="0"/>
    <x v="0"/>
    <n v="92"/>
  </r>
  <r>
    <n v="101015"/>
    <x v="151"/>
    <x v="0"/>
    <x v="0"/>
    <x v="0"/>
    <x v="0"/>
    <x v="0"/>
    <x v="0"/>
    <n v="80"/>
  </r>
  <r>
    <n v="100078"/>
    <x v="2"/>
    <x v="1"/>
    <x v="1"/>
    <x v="1"/>
    <x v="0"/>
    <x v="0"/>
    <x v="0"/>
    <n v="45"/>
  </r>
  <r>
    <n v="102184"/>
    <x v="150"/>
    <x v="1"/>
    <x v="1"/>
    <x v="0"/>
    <x v="0"/>
    <x v="0"/>
    <x v="0"/>
    <n v="75"/>
  </r>
  <r>
    <n v="101680"/>
    <x v="206"/>
    <x v="1"/>
    <x v="1"/>
    <x v="1"/>
    <x v="0"/>
    <x v="0"/>
    <x v="0"/>
    <n v="69"/>
  </r>
  <r>
    <n v="100631"/>
    <x v="165"/>
    <x v="1"/>
    <x v="1"/>
    <x v="0"/>
    <x v="0"/>
    <x v="0"/>
    <x v="0"/>
    <n v="77"/>
  </r>
  <r>
    <n v="101780"/>
    <x v="258"/>
    <x v="0"/>
    <x v="0"/>
    <x v="0"/>
    <x v="0"/>
    <x v="0"/>
    <x v="0"/>
    <n v="77"/>
  </r>
  <r>
    <n v="101703"/>
    <x v="163"/>
    <x v="0"/>
    <x v="0"/>
    <x v="0"/>
    <x v="0"/>
    <x v="0"/>
    <x v="0"/>
    <n v="45"/>
  </r>
  <r>
    <n v="100819"/>
    <x v="251"/>
    <x v="0"/>
    <x v="0"/>
    <x v="0"/>
    <x v="0"/>
    <x v="0"/>
    <x v="0"/>
    <n v="40"/>
  </r>
  <r>
    <n v="101187"/>
    <x v="248"/>
    <x v="1"/>
    <x v="1"/>
    <x v="1"/>
    <x v="0"/>
    <x v="0"/>
    <x v="0"/>
    <n v="75"/>
  </r>
  <r>
    <n v="100525"/>
    <x v="57"/>
    <x v="1"/>
    <x v="1"/>
    <x v="1"/>
    <x v="1"/>
    <x v="1"/>
    <x v="0"/>
    <n v="85"/>
  </r>
  <r>
    <n v="101741"/>
    <x v="4"/>
    <x v="1"/>
    <x v="0"/>
    <x v="0"/>
    <x v="0"/>
    <x v="0"/>
    <x v="0"/>
    <n v="50"/>
  </r>
  <r>
    <n v="100049"/>
    <x v="21"/>
    <x v="1"/>
    <x v="0"/>
    <x v="0"/>
    <x v="0"/>
    <x v="0"/>
    <x v="0"/>
    <n v="102"/>
  </r>
  <r>
    <n v="101411"/>
    <x v="89"/>
    <x v="1"/>
    <x v="1"/>
    <x v="1"/>
    <x v="0"/>
    <x v="0"/>
    <x v="0"/>
    <n v="85"/>
  </r>
  <r>
    <n v="101802"/>
    <x v="237"/>
    <x v="0"/>
    <x v="0"/>
    <x v="0"/>
    <x v="0"/>
    <x v="0"/>
    <x v="0"/>
    <n v="50"/>
  </r>
  <r>
    <n v="101673"/>
    <x v="76"/>
    <x v="1"/>
    <x v="1"/>
    <x v="1"/>
    <x v="0"/>
    <x v="0"/>
    <x v="0"/>
    <n v="55"/>
  </r>
  <r>
    <n v="101329"/>
    <x v="169"/>
    <x v="0"/>
    <x v="0"/>
    <x v="0"/>
    <x v="0"/>
    <x v="0"/>
    <x v="0"/>
    <n v="45"/>
  </r>
  <r>
    <n v="100025"/>
    <x v="5"/>
    <x v="1"/>
    <x v="1"/>
    <x v="1"/>
    <x v="0"/>
    <x v="0"/>
    <x v="0"/>
    <n v="79"/>
  </r>
  <r>
    <n v="101894"/>
    <x v="174"/>
    <x v="1"/>
    <x v="1"/>
    <x v="1"/>
    <x v="1"/>
    <x v="1"/>
    <x v="1"/>
    <n v="92"/>
  </r>
  <r>
    <n v="101625"/>
    <x v="162"/>
    <x v="1"/>
    <x v="1"/>
    <x v="1"/>
    <x v="0"/>
    <x v="0"/>
    <x v="0"/>
    <n v="51"/>
  </r>
  <r>
    <n v="101878"/>
    <x v="217"/>
    <x v="1"/>
    <x v="1"/>
    <x v="0"/>
    <x v="0"/>
    <x v="0"/>
    <x v="0"/>
    <n v="69"/>
  </r>
  <r>
    <n v="101562"/>
    <x v="267"/>
    <x v="1"/>
    <x v="1"/>
    <x v="1"/>
    <x v="1"/>
    <x v="1"/>
    <x v="0"/>
    <n v="75"/>
  </r>
  <r>
    <n v="100810"/>
    <x v="17"/>
    <x v="1"/>
    <x v="1"/>
    <x v="0"/>
    <x v="0"/>
    <x v="0"/>
    <x v="0"/>
    <n v="80"/>
  </r>
  <r>
    <n v="100397"/>
    <x v="43"/>
    <x v="1"/>
    <x v="0"/>
    <x v="0"/>
    <x v="0"/>
    <x v="0"/>
    <x v="0"/>
    <n v="75"/>
  </r>
  <r>
    <n v="101215"/>
    <x v="40"/>
    <x v="1"/>
    <x v="0"/>
    <x v="0"/>
    <x v="0"/>
    <x v="0"/>
    <x v="0"/>
    <n v="102"/>
  </r>
  <r>
    <n v="101458"/>
    <x v="153"/>
    <x v="0"/>
    <x v="0"/>
    <x v="0"/>
    <x v="0"/>
    <x v="0"/>
    <x v="0"/>
    <n v="55"/>
  </r>
  <r>
    <n v="102257"/>
    <x v="249"/>
    <x v="1"/>
    <x v="1"/>
    <x v="1"/>
    <x v="1"/>
    <x v="0"/>
    <x v="0"/>
    <n v="83"/>
  </r>
  <r>
    <n v="102068"/>
    <x v="129"/>
    <x v="1"/>
    <x v="1"/>
    <x v="1"/>
    <x v="1"/>
    <x v="1"/>
    <x v="0"/>
    <n v="69"/>
  </r>
  <r>
    <n v="101223"/>
    <x v="127"/>
    <x v="1"/>
    <x v="1"/>
    <x v="1"/>
    <x v="0"/>
    <x v="0"/>
    <x v="0"/>
    <n v="80"/>
  </r>
  <r>
    <n v="101834"/>
    <x v="146"/>
    <x v="1"/>
    <x v="1"/>
    <x v="1"/>
    <x v="0"/>
    <x v="0"/>
    <x v="0"/>
    <n v="75"/>
  </r>
  <r>
    <n v="100809"/>
    <x v="67"/>
    <x v="1"/>
    <x v="1"/>
    <x v="1"/>
    <x v="1"/>
    <x v="1"/>
    <x v="0"/>
    <n v="75"/>
  </r>
  <r>
    <n v="101620"/>
    <x v="220"/>
    <x v="1"/>
    <x v="1"/>
    <x v="0"/>
    <x v="0"/>
    <x v="0"/>
    <x v="0"/>
    <n v="75"/>
  </r>
  <r>
    <n v="100721"/>
    <x v="54"/>
    <x v="1"/>
    <x v="1"/>
    <x v="0"/>
    <x v="0"/>
    <x v="0"/>
    <x v="0"/>
    <n v="95"/>
  </r>
  <r>
    <n v="102221"/>
    <x v="235"/>
    <x v="0"/>
    <x v="0"/>
    <x v="0"/>
    <x v="0"/>
    <x v="0"/>
    <x v="0"/>
    <n v="75"/>
  </r>
  <r>
    <n v="101231"/>
    <x v="168"/>
    <x v="0"/>
    <x v="0"/>
    <x v="0"/>
    <x v="0"/>
    <x v="0"/>
    <x v="0"/>
    <n v="85"/>
  </r>
  <r>
    <n v="101537"/>
    <x v="103"/>
    <x v="1"/>
    <x v="1"/>
    <x v="1"/>
    <x v="1"/>
    <x v="1"/>
    <x v="1"/>
    <n v="80"/>
  </r>
  <r>
    <n v="101148"/>
    <x v="26"/>
    <x v="1"/>
    <x v="0"/>
    <x v="0"/>
    <x v="0"/>
    <x v="0"/>
    <x v="0"/>
    <n v="80"/>
  </r>
  <r>
    <n v="101972"/>
    <x v="188"/>
    <x v="1"/>
    <x v="1"/>
    <x v="0"/>
    <x v="0"/>
    <x v="0"/>
    <x v="0"/>
    <n v="50"/>
  </r>
  <r>
    <n v="101343"/>
    <x v="89"/>
    <x v="1"/>
    <x v="1"/>
    <x v="1"/>
    <x v="0"/>
    <x v="0"/>
    <x v="0"/>
    <n v="45"/>
  </r>
  <r>
    <n v="100338"/>
    <x v="270"/>
    <x v="1"/>
    <x v="1"/>
    <x v="1"/>
    <x v="1"/>
    <x v="0"/>
    <x v="0"/>
    <n v="102"/>
  </r>
  <r>
    <n v="101421"/>
    <x v="189"/>
    <x v="1"/>
    <x v="0"/>
    <x v="0"/>
    <x v="0"/>
    <x v="0"/>
    <x v="0"/>
    <n v="83"/>
  </r>
  <r>
    <n v="102403"/>
    <x v="99"/>
    <x v="0"/>
    <x v="0"/>
    <x v="0"/>
    <x v="0"/>
    <x v="0"/>
    <x v="0"/>
    <n v="75"/>
  </r>
  <r>
    <n v="101270"/>
    <x v="95"/>
    <x v="1"/>
    <x v="0"/>
    <x v="0"/>
    <x v="0"/>
    <x v="0"/>
    <x v="0"/>
    <n v="93"/>
  </r>
  <r>
    <n v="100140"/>
    <x v="150"/>
    <x v="1"/>
    <x v="1"/>
    <x v="1"/>
    <x v="1"/>
    <x v="0"/>
    <x v="0"/>
    <n v="50"/>
  </r>
  <r>
    <n v="101045"/>
    <x v="103"/>
    <x v="0"/>
    <x v="0"/>
    <x v="0"/>
    <x v="0"/>
    <x v="0"/>
    <x v="0"/>
    <n v="70"/>
  </r>
  <r>
    <n v="101762"/>
    <x v="121"/>
    <x v="1"/>
    <x v="1"/>
    <x v="0"/>
    <x v="0"/>
    <x v="0"/>
    <x v="0"/>
    <n v="75"/>
  </r>
  <r>
    <n v="102471"/>
    <x v="113"/>
    <x v="0"/>
    <x v="0"/>
    <x v="0"/>
    <x v="0"/>
    <x v="0"/>
    <x v="0"/>
    <n v="85"/>
  </r>
  <r>
    <n v="102352"/>
    <x v="31"/>
    <x v="0"/>
    <x v="0"/>
    <x v="0"/>
    <x v="0"/>
    <x v="0"/>
    <x v="0"/>
    <n v="75"/>
  </r>
  <r>
    <n v="102049"/>
    <x v="210"/>
    <x v="0"/>
    <x v="0"/>
    <x v="0"/>
    <x v="0"/>
    <x v="0"/>
    <x v="0"/>
    <n v="85"/>
  </r>
  <r>
    <n v="101966"/>
    <x v="226"/>
    <x v="1"/>
    <x v="1"/>
    <x v="0"/>
    <x v="0"/>
    <x v="0"/>
    <x v="0"/>
    <n v="93"/>
  </r>
  <r>
    <n v="101251"/>
    <x v="46"/>
    <x v="1"/>
    <x v="1"/>
    <x v="1"/>
    <x v="1"/>
    <x v="0"/>
    <x v="0"/>
    <n v="92"/>
  </r>
  <r>
    <n v="102164"/>
    <x v="20"/>
    <x v="1"/>
    <x v="1"/>
    <x v="0"/>
    <x v="0"/>
    <x v="0"/>
    <x v="0"/>
    <n v="102"/>
  </r>
  <r>
    <n v="102176"/>
    <x v="115"/>
    <x v="0"/>
    <x v="0"/>
    <x v="0"/>
    <x v="0"/>
    <x v="0"/>
    <x v="0"/>
    <n v="55"/>
  </r>
  <r>
    <n v="101040"/>
    <x v="19"/>
    <x v="1"/>
    <x v="1"/>
    <x v="1"/>
    <x v="1"/>
    <x v="0"/>
    <x v="0"/>
    <n v="80"/>
  </r>
  <r>
    <n v="101025"/>
    <x v="202"/>
    <x v="0"/>
    <x v="0"/>
    <x v="0"/>
    <x v="0"/>
    <x v="0"/>
    <x v="0"/>
    <n v="45"/>
  </r>
  <r>
    <n v="100899"/>
    <x v="109"/>
    <x v="1"/>
    <x v="1"/>
    <x v="0"/>
    <x v="0"/>
    <x v="0"/>
    <x v="0"/>
    <n v="69"/>
  </r>
  <r>
    <n v="101193"/>
    <x v="147"/>
    <x v="0"/>
    <x v="0"/>
    <x v="0"/>
    <x v="0"/>
    <x v="0"/>
    <x v="0"/>
    <n v="75"/>
  </r>
  <r>
    <n v="100425"/>
    <x v="27"/>
    <x v="1"/>
    <x v="1"/>
    <x v="1"/>
    <x v="1"/>
    <x v="0"/>
    <x v="0"/>
    <n v="83"/>
  </r>
  <r>
    <n v="102148"/>
    <x v="208"/>
    <x v="1"/>
    <x v="0"/>
    <x v="0"/>
    <x v="0"/>
    <x v="0"/>
    <x v="0"/>
    <n v="79"/>
  </r>
  <r>
    <n v="101453"/>
    <x v="58"/>
    <x v="0"/>
    <x v="0"/>
    <x v="0"/>
    <x v="0"/>
    <x v="0"/>
    <x v="0"/>
    <n v="75"/>
  </r>
  <r>
    <n v="101686"/>
    <x v="128"/>
    <x v="1"/>
    <x v="0"/>
    <x v="0"/>
    <x v="0"/>
    <x v="0"/>
    <x v="0"/>
    <n v="95"/>
  </r>
  <r>
    <n v="100617"/>
    <x v="152"/>
    <x v="1"/>
    <x v="0"/>
    <x v="0"/>
    <x v="0"/>
    <x v="0"/>
    <x v="0"/>
    <n v="69"/>
  </r>
  <r>
    <n v="100239"/>
    <x v="266"/>
    <x v="1"/>
    <x v="0"/>
    <x v="0"/>
    <x v="0"/>
    <x v="0"/>
    <x v="0"/>
    <n v="93"/>
  </r>
  <r>
    <n v="101855"/>
    <x v="170"/>
    <x v="1"/>
    <x v="0"/>
    <x v="0"/>
    <x v="0"/>
    <x v="0"/>
    <x v="0"/>
    <n v="55"/>
  </r>
  <r>
    <n v="100325"/>
    <x v="210"/>
    <x v="1"/>
    <x v="1"/>
    <x v="1"/>
    <x v="1"/>
    <x v="1"/>
    <x v="0"/>
    <n v="69"/>
  </r>
  <r>
    <n v="101597"/>
    <x v="266"/>
    <x v="1"/>
    <x v="1"/>
    <x v="1"/>
    <x v="1"/>
    <x v="0"/>
    <x v="0"/>
    <n v="93"/>
  </r>
  <r>
    <n v="100824"/>
    <x v="45"/>
    <x v="1"/>
    <x v="1"/>
    <x v="1"/>
    <x v="1"/>
    <x v="1"/>
    <x v="1"/>
    <n v="50"/>
  </r>
  <r>
    <n v="100053"/>
    <x v="19"/>
    <x v="1"/>
    <x v="1"/>
    <x v="1"/>
    <x v="0"/>
    <x v="0"/>
    <x v="0"/>
    <n v="83"/>
  </r>
  <r>
    <n v="100223"/>
    <x v="150"/>
    <x v="1"/>
    <x v="1"/>
    <x v="1"/>
    <x v="1"/>
    <x v="1"/>
    <x v="1"/>
    <n v="50"/>
  </r>
  <r>
    <n v="101053"/>
    <x v="207"/>
    <x v="1"/>
    <x v="1"/>
    <x v="1"/>
    <x v="1"/>
    <x v="0"/>
    <x v="0"/>
    <n v="45"/>
  </r>
  <r>
    <n v="101305"/>
    <x v="163"/>
    <x v="1"/>
    <x v="1"/>
    <x v="0"/>
    <x v="0"/>
    <x v="0"/>
    <x v="0"/>
    <n v="50"/>
  </r>
  <r>
    <n v="100606"/>
    <x v="121"/>
    <x v="1"/>
    <x v="0"/>
    <x v="0"/>
    <x v="0"/>
    <x v="0"/>
    <x v="0"/>
    <n v="100"/>
  </r>
  <r>
    <n v="100385"/>
    <x v="245"/>
    <x v="1"/>
    <x v="1"/>
    <x v="1"/>
    <x v="1"/>
    <x v="0"/>
    <x v="0"/>
    <n v="75"/>
  </r>
  <r>
    <n v="101949"/>
    <x v="157"/>
    <x v="1"/>
    <x v="0"/>
    <x v="0"/>
    <x v="0"/>
    <x v="0"/>
    <x v="0"/>
    <n v="75"/>
  </r>
  <r>
    <n v="101265"/>
    <x v="165"/>
    <x v="0"/>
    <x v="0"/>
    <x v="0"/>
    <x v="0"/>
    <x v="0"/>
    <x v="0"/>
    <n v="70"/>
  </r>
  <r>
    <n v="101915"/>
    <x v="101"/>
    <x v="1"/>
    <x v="1"/>
    <x v="1"/>
    <x v="0"/>
    <x v="0"/>
    <x v="0"/>
    <n v="40"/>
  </r>
  <r>
    <n v="100045"/>
    <x v="112"/>
    <x v="1"/>
    <x v="1"/>
    <x v="1"/>
    <x v="1"/>
    <x v="1"/>
    <x v="0"/>
    <n v="55"/>
  </r>
  <r>
    <n v="100482"/>
    <x v="145"/>
    <x v="1"/>
    <x v="1"/>
    <x v="0"/>
    <x v="0"/>
    <x v="0"/>
    <x v="0"/>
    <n v="40"/>
  </r>
  <r>
    <n v="100362"/>
    <x v="174"/>
    <x v="1"/>
    <x v="1"/>
    <x v="1"/>
    <x v="0"/>
    <x v="0"/>
    <x v="0"/>
    <n v="79"/>
  </r>
  <r>
    <n v="100653"/>
    <x v="252"/>
    <x v="0"/>
    <x v="0"/>
    <x v="0"/>
    <x v="0"/>
    <x v="0"/>
    <x v="0"/>
    <n v="45"/>
  </r>
  <r>
    <n v="101488"/>
    <x v="77"/>
    <x v="1"/>
    <x v="1"/>
    <x v="1"/>
    <x v="0"/>
    <x v="0"/>
    <x v="0"/>
    <n v="45"/>
  </r>
  <r>
    <n v="102191"/>
    <x v="255"/>
    <x v="1"/>
    <x v="1"/>
    <x v="0"/>
    <x v="0"/>
    <x v="0"/>
    <x v="0"/>
    <n v="45"/>
  </r>
  <r>
    <n v="101539"/>
    <x v="258"/>
    <x v="1"/>
    <x v="0"/>
    <x v="0"/>
    <x v="0"/>
    <x v="0"/>
    <x v="0"/>
    <n v="55"/>
  </r>
  <r>
    <n v="100194"/>
    <x v="151"/>
    <x v="0"/>
    <x v="0"/>
    <x v="0"/>
    <x v="0"/>
    <x v="0"/>
    <x v="0"/>
    <n v="80"/>
  </r>
  <r>
    <n v="100118"/>
    <x v="86"/>
    <x v="1"/>
    <x v="1"/>
    <x v="1"/>
    <x v="1"/>
    <x v="1"/>
    <x v="0"/>
    <n v="45"/>
  </r>
  <r>
    <n v="101698"/>
    <x v="270"/>
    <x v="1"/>
    <x v="1"/>
    <x v="0"/>
    <x v="0"/>
    <x v="0"/>
    <x v="0"/>
    <n v="55"/>
  </r>
  <r>
    <n v="101876"/>
    <x v="58"/>
    <x v="1"/>
    <x v="1"/>
    <x v="1"/>
    <x v="1"/>
    <x v="0"/>
    <x v="0"/>
    <n v="40"/>
  </r>
  <r>
    <n v="101204"/>
    <x v="61"/>
    <x v="1"/>
    <x v="1"/>
    <x v="0"/>
    <x v="0"/>
    <x v="0"/>
    <x v="0"/>
    <n v="80"/>
  </r>
  <r>
    <n v="100858"/>
    <x v="249"/>
    <x v="0"/>
    <x v="0"/>
    <x v="0"/>
    <x v="0"/>
    <x v="0"/>
    <x v="0"/>
    <n v="75"/>
  </r>
  <r>
    <n v="101787"/>
    <x v="228"/>
    <x v="1"/>
    <x v="1"/>
    <x v="1"/>
    <x v="0"/>
    <x v="0"/>
    <x v="0"/>
    <n v="70"/>
  </r>
  <r>
    <n v="100979"/>
    <x v="66"/>
    <x v="0"/>
    <x v="0"/>
    <x v="0"/>
    <x v="0"/>
    <x v="0"/>
    <x v="0"/>
    <n v="102"/>
  </r>
  <r>
    <n v="100310"/>
    <x v="19"/>
    <x v="1"/>
    <x v="0"/>
    <x v="0"/>
    <x v="0"/>
    <x v="0"/>
    <x v="0"/>
    <n v="45"/>
  </r>
  <r>
    <n v="100371"/>
    <x v="86"/>
    <x v="1"/>
    <x v="1"/>
    <x v="0"/>
    <x v="0"/>
    <x v="0"/>
    <x v="0"/>
    <n v="75"/>
  </r>
  <r>
    <n v="101423"/>
    <x v="145"/>
    <x v="1"/>
    <x v="1"/>
    <x v="0"/>
    <x v="0"/>
    <x v="0"/>
    <x v="0"/>
    <n v="40"/>
  </r>
  <r>
    <n v="101069"/>
    <x v="138"/>
    <x v="1"/>
    <x v="0"/>
    <x v="0"/>
    <x v="0"/>
    <x v="0"/>
    <x v="0"/>
    <n v="75"/>
  </r>
  <r>
    <n v="100082"/>
    <x v="266"/>
    <x v="1"/>
    <x v="1"/>
    <x v="1"/>
    <x v="0"/>
    <x v="0"/>
    <x v="0"/>
    <n v="100"/>
  </r>
  <r>
    <n v="102394"/>
    <x v="232"/>
    <x v="1"/>
    <x v="1"/>
    <x v="0"/>
    <x v="0"/>
    <x v="0"/>
    <x v="0"/>
    <n v="85"/>
  </r>
  <r>
    <n v="100573"/>
    <x v="112"/>
    <x v="1"/>
    <x v="1"/>
    <x v="1"/>
    <x v="0"/>
    <x v="0"/>
    <x v="0"/>
    <n v="92"/>
  </r>
  <r>
    <n v="102229"/>
    <x v="164"/>
    <x v="1"/>
    <x v="1"/>
    <x v="0"/>
    <x v="0"/>
    <x v="0"/>
    <x v="0"/>
    <n v="25"/>
  </r>
  <r>
    <n v="101131"/>
    <x v="6"/>
    <x v="1"/>
    <x v="0"/>
    <x v="0"/>
    <x v="0"/>
    <x v="0"/>
    <x v="0"/>
    <n v="100"/>
  </r>
  <r>
    <n v="101782"/>
    <x v="118"/>
    <x v="1"/>
    <x v="0"/>
    <x v="0"/>
    <x v="0"/>
    <x v="0"/>
    <x v="0"/>
    <n v="50"/>
  </r>
  <r>
    <n v="100257"/>
    <x v="31"/>
    <x v="1"/>
    <x v="1"/>
    <x v="1"/>
    <x v="0"/>
    <x v="0"/>
    <x v="0"/>
    <n v="79"/>
  </r>
  <r>
    <n v="100109"/>
    <x v="209"/>
    <x v="1"/>
    <x v="1"/>
    <x v="0"/>
    <x v="0"/>
    <x v="0"/>
    <x v="0"/>
    <n v="93"/>
  </r>
  <r>
    <n v="101828"/>
    <x v="81"/>
    <x v="1"/>
    <x v="0"/>
    <x v="0"/>
    <x v="0"/>
    <x v="0"/>
    <x v="0"/>
    <n v="75"/>
  </r>
  <r>
    <n v="100961"/>
    <x v="27"/>
    <x v="1"/>
    <x v="1"/>
    <x v="1"/>
    <x v="1"/>
    <x v="0"/>
    <x v="0"/>
    <n v="93"/>
  </r>
  <r>
    <n v="101303"/>
    <x v="33"/>
    <x v="0"/>
    <x v="0"/>
    <x v="0"/>
    <x v="0"/>
    <x v="0"/>
    <x v="0"/>
    <n v="69"/>
  </r>
  <r>
    <n v="101867"/>
    <x v="61"/>
    <x v="1"/>
    <x v="1"/>
    <x v="1"/>
    <x v="0"/>
    <x v="0"/>
    <x v="0"/>
    <n v="95"/>
  </r>
  <r>
    <n v="102189"/>
    <x v="11"/>
    <x v="1"/>
    <x v="1"/>
    <x v="0"/>
    <x v="0"/>
    <x v="0"/>
    <x v="0"/>
    <n v="70"/>
  </r>
  <r>
    <n v="100521"/>
    <x v="225"/>
    <x v="1"/>
    <x v="0"/>
    <x v="0"/>
    <x v="0"/>
    <x v="0"/>
    <x v="0"/>
    <n v="50"/>
  </r>
  <r>
    <n v="100241"/>
    <x v="7"/>
    <x v="1"/>
    <x v="1"/>
    <x v="1"/>
    <x v="0"/>
    <x v="0"/>
    <x v="0"/>
    <n v="83"/>
  </r>
  <r>
    <n v="101074"/>
    <x v="119"/>
    <x v="1"/>
    <x v="1"/>
    <x v="1"/>
    <x v="1"/>
    <x v="1"/>
    <x v="0"/>
    <n v="50"/>
  </r>
  <r>
    <n v="101179"/>
    <x v="207"/>
    <x v="0"/>
    <x v="0"/>
    <x v="0"/>
    <x v="0"/>
    <x v="0"/>
    <x v="0"/>
    <n v="80"/>
  </r>
  <r>
    <n v="100541"/>
    <x v="180"/>
    <x v="0"/>
    <x v="0"/>
    <x v="0"/>
    <x v="0"/>
    <x v="0"/>
    <x v="0"/>
    <n v="40"/>
  </r>
  <r>
    <n v="100495"/>
    <x v="181"/>
    <x v="0"/>
    <x v="0"/>
    <x v="0"/>
    <x v="0"/>
    <x v="0"/>
    <x v="0"/>
    <n v="79"/>
  </r>
  <r>
    <n v="100033"/>
    <x v="193"/>
    <x v="1"/>
    <x v="1"/>
    <x v="1"/>
    <x v="0"/>
    <x v="0"/>
    <x v="0"/>
    <n v="93"/>
  </r>
  <r>
    <n v="101807"/>
    <x v="3"/>
    <x v="0"/>
    <x v="0"/>
    <x v="0"/>
    <x v="0"/>
    <x v="0"/>
    <x v="0"/>
    <n v="67"/>
  </r>
  <r>
    <n v="100597"/>
    <x v="101"/>
    <x v="1"/>
    <x v="1"/>
    <x v="0"/>
    <x v="0"/>
    <x v="0"/>
    <x v="0"/>
    <n v="40"/>
  </r>
  <r>
    <n v="101881"/>
    <x v="90"/>
    <x v="1"/>
    <x v="0"/>
    <x v="0"/>
    <x v="0"/>
    <x v="0"/>
    <x v="0"/>
    <n v="55"/>
  </r>
  <r>
    <n v="102019"/>
    <x v="215"/>
    <x v="1"/>
    <x v="1"/>
    <x v="0"/>
    <x v="0"/>
    <x v="0"/>
    <x v="0"/>
    <n v="102"/>
  </r>
  <r>
    <n v="100413"/>
    <x v="33"/>
    <x v="1"/>
    <x v="1"/>
    <x v="0"/>
    <x v="0"/>
    <x v="0"/>
    <x v="0"/>
    <n v="83"/>
  </r>
  <r>
    <n v="102135"/>
    <x v="130"/>
    <x v="1"/>
    <x v="0"/>
    <x v="0"/>
    <x v="0"/>
    <x v="0"/>
    <x v="0"/>
    <n v="50"/>
  </r>
  <r>
    <n v="101470"/>
    <x v="272"/>
    <x v="1"/>
    <x v="1"/>
    <x v="1"/>
    <x v="1"/>
    <x v="0"/>
    <x v="0"/>
    <n v="45"/>
  </r>
  <r>
    <n v="101558"/>
    <x v="195"/>
    <x v="1"/>
    <x v="0"/>
    <x v="0"/>
    <x v="0"/>
    <x v="0"/>
    <x v="0"/>
    <n v="51"/>
  </r>
  <r>
    <n v="101190"/>
    <x v="34"/>
    <x v="1"/>
    <x v="1"/>
    <x v="1"/>
    <x v="1"/>
    <x v="1"/>
    <x v="0"/>
    <n v="80"/>
  </r>
  <r>
    <n v="100560"/>
    <x v="226"/>
    <x v="1"/>
    <x v="1"/>
    <x v="0"/>
    <x v="0"/>
    <x v="0"/>
    <x v="0"/>
    <n v="92"/>
  </r>
  <r>
    <n v="102287"/>
    <x v="2"/>
    <x v="1"/>
    <x v="1"/>
    <x v="1"/>
    <x v="0"/>
    <x v="0"/>
    <x v="0"/>
    <n v="45"/>
  </r>
  <r>
    <n v="101700"/>
    <x v="148"/>
    <x v="1"/>
    <x v="0"/>
    <x v="0"/>
    <x v="0"/>
    <x v="0"/>
    <x v="0"/>
    <n v="100"/>
  </r>
  <r>
    <n v="101935"/>
    <x v="69"/>
    <x v="1"/>
    <x v="1"/>
    <x v="0"/>
    <x v="0"/>
    <x v="0"/>
    <x v="0"/>
    <n v="75"/>
  </r>
  <r>
    <n v="102485"/>
    <x v="12"/>
    <x v="1"/>
    <x v="1"/>
    <x v="1"/>
    <x v="1"/>
    <x v="1"/>
    <x v="1"/>
    <n v="40"/>
  </r>
  <r>
    <n v="101825"/>
    <x v="39"/>
    <x v="1"/>
    <x v="1"/>
    <x v="1"/>
    <x v="0"/>
    <x v="0"/>
    <x v="0"/>
    <n v="50"/>
  </r>
  <r>
    <n v="102299"/>
    <x v="118"/>
    <x v="1"/>
    <x v="0"/>
    <x v="0"/>
    <x v="0"/>
    <x v="0"/>
    <x v="0"/>
    <n v="45"/>
  </r>
  <r>
    <n v="100975"/>
    <x v="237"/>
    <x v="1"/>
    <x v="1"/>
    <x v="0"/>
    <x v="0"/>
    <x v="0"/>
    <x v="0"/>
    <n v="75"/>
  </r>
  <r>
    <n v="100129"/>
    <x v="225"/>
    <x v="0"/>
    <x v="0"/>
    <x v="0"/>
    <x v="0"/>
    <x v="0"/>
    <x v="0"/>
    <n v="50"/>
  </r>
  <r>
    <n v="100015"/>
    <x v="270"/>
    <x v="1"/>
    <x v="1"/>
    <x v="1"/>
    <x v="0"/>
    <x v="0"/>
    <x v="0"/>
    <n v="102"/>
  </r>
  <r>
    <n v="100589"/>
    <x v="174"/>
    <x v="1"/>
    <x v="1"/>
    <x v="0"/>
    <x v="0"/>
    <x v="0"/>
    <x v="0"/>
    <n v="80"/>
  </r>
  <r>
    <n v="101742"/>
    <x v="38"/>
    <x v="0"/>
    <x v="0"/>
    <x v="0"/>
    <x v="0"/>
    <x v="0"/>
    <x v="0"/>
    <n v="85"/>
  </r>
  <r>
    <n v="101160"/>
    <x v="111"/>
    <x v="1"/>
    <x v="1"/>
    <x v="0"/>
    <x v="0"/>
    <x v="0"/>
    <x v="0"/>
    <n v="80"/>
  </r>
  <r>
    <n v="101256"/>
    <x v="123"/>
    <x v="0"/>
    <x v="0"/>
    <x v="0"/>
    <x v="0"/>
    <x v="0"/>
    <x v="0"/>
    <n v="80"/>
  </r>
  <r>
    <n v="102369"/>
    <x v="157"/>
    <x v="1"/>
    <x v="1"/>
    <x v="0"/>
    <x v="0"/>
    <x v="0"/>
    <x v="0"/>
    <n v="69"/>
  </r>
  <r>
    <n v="100427"/>
    <x v="110"/>
    <x v="1"/>
    <x v="1"/>
    <x v="0"/>
    <x v="0"/>
    <x v="0"/>
    <x v="0"/>
    <n v="69"/>
  </r>
  <r>
    <n v="100266"/>
    <x v="143"/>
    <x v="1"/>
    <x v="1"/>
    <x v="1"/>
    <x v="1"/>
    <x v="0"/>
    <x v="0"/>
    <n v="75"/>
  </r>
  <r>
    <n v="101694"/>
    <x v="219"/>
    <x v="1"/>
    <x v="1"/>
    <x v="0"/>
    <x v="0"/>
    <x v="0"/>
    <x v="0"/>
    <n v="75"/>
  </r>
  <r>
    <n v="101721"/>
    <x v="219"/>
    <x v="1"/>
    <x v="1"/>
    <x v="0"/>
    <x v="0"/>
    <x v="0"/>
    <x v="0"/>
    <n v="79"/>
  </r>
  <r>
    <n v="100676"/>
    <x v="36"/>
    <x v="1"/>
    <x v="1"/>
    <x v="0"/>
    <x v="0"/>
    <x v="0"/>
    <x v="0"/>
    <n v="50"/>
  </r>
  <r>
    <n v="101314"/>
    <x v="143"/>
    <x v="1"/>
    <x v="1"/>
    <x v="1"/>
    <x v="0"/>
    <x v="0"/>
    <x v="0"/>
    <n v="93"/>
  </r>
  <r>
    <n v="102404"/>
    <x v="9"/>
    <x v="1"/>
    <x v="1"/>
    <x v="0"/>
    <x v="0"/>
    <x v="0"/>
    <x v="0"/>
    <n v="80"/>
  </r>
  <r>
    <n v="101057"/>
    <x v="21"/>
    <x v="1"/>
    <x v="1"/>
    <x v="0"/>
    <x v="0"/>
    <x v="0"/>
    <x v="0"/>
    <n v="100"/>
  </r>
  <r>
    <n v="102382"/>
    <x v="204"/>
    <x v="0"/>
    <x v="0"/>
    <x v="0"/>
    <x v="0"/>
    <x v="0"/>
    <x v="0"/>
    <n v="80"/>
  </r>
  <r>
    <n v="101154"/>
    <x v="16"/>
    <x v="1"/>
    <x v="1"/>
    <x v="1"/>
    <x v="1"/>
    <x v="1"/>
    <x v="0"/>
    <n v="80"/>
  </r>
  <r>
    <n v="102153"/>
    <x v="23"/>
    <x v="1"/>
    <x v="1"/>
    <x v="1"/>
    <x v="0"/>
    <x v="0"/>
    <x v="0"/>
    <n v="40"/>
  </r>
  <r>
    <n v="100003"/>
    <x v="181"/>
    <x v="0"/>
    <x v="0"/>
    <x v="0"/>
    <x v="0"/>
    <x v="0"/>
    <x v="0"/>
    <n v="93"/>
  </r>
  <r>
    <n v="102107"/>
    <x v="260"/>
    <x v="1"/>
    <x v="1"/>
    <x v="1"/>
    <x v="0"/>
    <x v="0"/>
    <x v="0"/>
    <n v="80"/>
  </r>
  <r>
    <n v="102247"/>
    <x v="67"/>
    <x v="1"/>
    <x v="1"/>
    <x v="1"/>
    <x v="0"/>
    <x v="0"/>
    <x v="0"/>
    <n v="93"/>
  </r>
  <r>
    <n v="101522"/>
    <x v="74"/>
    <x v="1"/>
    <x v="1"/>
    <x v="1"/>
    <x v="0"/>
    <x v="0"/>
    <x v="0"/>
    <n v="75"/>
  </r>
  <r>
    <n v="101912"/>
    <x v="32"/>
    <x v="0"/>
    <x v="0"/>
    <x v="0"/>
    <x v="0"/>
    <x v="0"/>
    <x v="0"/>
    <n v="102"/>
  </r>
  <r>
    <n v="100687"/>
    <x v="30"/>
    <x v="1"/>
    <x v="1"/>
    <x v="0"/>
    <x v="0"/>
    <x v="0"/>
    <x v="0"/>
    <n v="75"/>
  </r>
  <r>
    <n v="102109"/>
    <x v="161"/>
    <x v="1"/>
    <x v="1"/>
    <x v="1"/>
    <x v="1"/>
    <x v="1"/>
    <x v="0"/>
    <n v="75"/>
  </r>
  <r>
    <n v="102437"/>
    <x v="5"/>
    <x v="1"/>
    <x v="0"/>
    <x v="0"/>
    <x v="0"/>
    <x v="0"/>
    <x v="0"/>
    <n v="70"/>
  </r>
  <r>
    <n v="100468"/>
    <x v="187"/>
    <x v="1"/>
    <x v="1"/>
    <x v="0"/>
    <x v="0"/>
    <x v="0"/>
    <x v="0"/>
    <n v="45"/>
  </r>
  <r>
    <n v="100147"/>
    <x v="16"/>
    <x v="1"/>
    <x v="1"/>
    <x v="1"/>
    <x v="0"/>
    <x v="0"/>
    <x v="0"/>
    <n v="75"/>
  </r>
  <r>
    <n v="101425"/>
    <x v="266"/>
    <x v="0"/>
    <x v="0"/>
    <x v="0"/>
    <x v="0"/>
    <x v="0"/>
    <x v="0"/>
    <n v="80"/>
  </r>
  <r>
    <n v="100741"/>
    <x v="34"/>
    <x v="1"/>
    <x v="0"/>
    <x v="0"/>
    <x v="0"/>
    <x v="0"/>
    <x v="0"/>
    <n v="50"/>
  </r>
  <r>
    <n v="100625"/>
    <x v="144"/>
    <x v="1"/>
    <x v="1"/>
    <x v="0"/>
    <x v="0"/>
    <x v="0"/>
    <x v="0"/>
    <n v="45"/>
  </r>
  <r>
    <n v="102095"/>
    <x v="197"/>
    <x v="1"/>
    <x v="1"/>
    <x v="1"/>
    <x v="1"/>
    <x v="1"/>
    <x v="1"/>
    <n v="50"/>
  </r>
  <r>
    <n v="100216"/>
    <x v="206"/>
    <x v="1"/>
    <x v="1"/>
    <x v="1"/>
    <x v="1"/>
    <x v="1"/>
    <x v="1"/>
    <n v="50"/>
  </r>
  <r>
    <n v="102430"/>
    <x v="139"/>
    <x v="1"/>
    <x v="0"/>
    <x v="0"/>
    <x v="0"/>
    <x v="0"/>
    <x v="0"/>
    <n v="30"/>
  </r>
  <r>
    <n v="101655"/>
    <x v="31"/>
    <x v="1"/>
    <x v="1"/>
    <x v="0"/>
    <x v="0"/>
    <x v="0"/>
    <x v="0"/>
    <n v="67"/>
  </r>
  <r>
    <n v="101854"/>
    <x v="135"/>
    <x v="1"/>
    <x v="1"/>
    <x v="1"/>
    <x v="1"/>
    <x v="0"/>
    <x v="0"/>
    <n v="70"/>
  </r>
  <r>
    <n v="101396"/>
    <x v="224"/>
    <x v="0"/>
    <x v="0"/>
    <x v="0"/>
    <x v="0"/>
    <x v="0"/>
    <x v="0"/>
    <n v="100"/>
  </r>
  <r>
    <n v="102396"/>
    <x v="80"/>
    <x v="0"/>
    <x v="0"/>
    <x v="0"/>
    <x v="0"/>
    <x v="0"/>
    <x v="0"/>
    <n v="55"/>
  </r>
  <r>
    <n v="100306"/>
    <x v="53"/>
    <x v="1"/>
    <x v="1"/>
    <x v="1"/>
    <x v="1"/>
    <x v="1"/>
    <x v="1"/>
    <n v="50"/>
  </r>
  <r>
    <n v="100888"/>
    <x v="140"/>
    <x v="1"/>
    <x v="1"/>
    <x v="0"/>
    <x v="0"/>
    <x v="0"/>
    <x v="0"/>
    <n v="50"/>
  </r>
  <r>
    <n v="100757"/>
    <x v="181"/>
    <x v="1"/>
    <x v="1"/>
    <x v="0"/>
    <x v="0"/>
    <x v="0"/>
    <x v="0"/>
    <n v="79"/>
  </r>
  <r>
    <n v="101065"/>
    <x v="262"/>
    <x v="1"/>
    <x v="1"/>
    <x v="0"/>
    <x v="0"/>
    <x v="0"/>
    <x v="0"/>
    <n v="77"/>
  </r>
  <r>
    <n v="101297"/>
    <x v="155"/>
    <x v="1"/>
    <x v="0"/>
    <x v="0"/>
    <x v="0"/>
    <x v="0"/>
    <x v="0"/>
    <n v="50"/>
  </r>
  <r>
    <n v="100506"/>
    <x v="202"/>
    <x v="0"/>
    <x v="0"/>
    <x v="0"/>
    <x v="0"/>
    <x v="0"/>
    <x v="0"/>
    <n v="95"/>
  </r>
  <r>
    <n v="102413"/>
    <x v="221"/>
    <x v="1"/>
    <x v="0"/>
    <x v="0"/>
    <x v="0"/>
    <x v="0"/>
    <x v="0"/>
    <n v="75"/>
  </r>
  <r>
    <n v="100399"/>
    <x v="252"/>
    <x v="1"/>
    <x v="1"/>
    <x v="0"/>
    <x v="0"/>
    <x v="0"/>
    <x v="0"/>
    <n v="92"/>
  </r>
  <r>
    <n v="100508"/>
    <x v="40"/>
    <x v="0"/>
    <x v="0"/>
    <x v="0"/>
    <x v="0"/>
    <x v="0"/>
    <x v="0"/>
    <n v="50"/>
  </r>
  <r>
    <n v="100639"/>
    <x v="241"/>
    <x v="0"/>
    <x v="0"/>
    <x v="0"/>
    <x v="0"/>
    <x v="0"/>
    <x v="0"/>
    <n v="75"/>
  </r>
  <r>
    <n v="100319"/>
    <x v="47"/>
    <x v="1"/>
    <x v="1"/>
    <x v="0"/>
    <x v="0"/>
    <x v="0"/>
    <x v="0"/>
    <n v="75"/>
  </r>
  <r>
    <n v="100849"/>
    <x v="33"/>
    <x v="1"/>
    <x v="1"/>
    <x v="0"/>
    <x v="0"/>
    <x v="0"/>
    <x v="0"/>
    <n v="50"/>
  </r>
  <r>
    <n v="100098"/>
    <x v="40"/>
    <x v="0"/>
    <x v="0"/>
    <x v="0"/>
    <x v="0"/>
    <x v="0"/>
    <x v="0"/>
    <n v="80"/>
  </r>
  <r>
    <n v="101084"/>
    <x v="37"/>
    <x v="1"/>
    <x v="1"/>
    <x v="1"/>
    <x v="0"/>
    <x v="0"/>
    <x v="0"/>
    <n v="40"/>
  </r>
  <r>
    <n v="102445"/>
    <x v="213"/>
    <x v="1"/>
    <x v="1"/>
    <x v="1"/>
    <x v="1"/>
    <x v="0"/>
    <x v="0"/>
    <n v="55"/>
  </r>
  <r>
    <n v="101347"/>
    <x v="179"/>
    <x v="1"/>
    <x v="1"/>
    <x v="1"/>
    <x v="1"/>
    <x v="1"/>
    <x v="0"/>
    <n v="50"/>
  </r>
  <r>
    <n v="100924"/>
    <x v="29"/>
    <x v="1"/>
    <x v="1"/>
    <x v="0"/>
    <x v="0"/>
    <x v="0"/>
    <x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48388-CE85-4EBC-9892-202DCC9BA0BE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H15" firstHeaderRow="0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sumSubtotal="1">
      <items count="3">
        <item x="0"/>
        <item x="1"/>
        <item t="sum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sd="0" x="0"/>
        <item sd="0" x="1"/>
        <item t="default"/>
      </items>
    </pivotField>
    <pivotField dataField="1" showAll="0"/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умма по полю C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806B3-E61B-4BDF-BCBC-64D6DEE4E055}" name="Таблица1" displayName="Таблица1" ref="A3:N13" totalsRowShown="0" dataDxfId="8" dataCellStyle="Процентный">
  <autoFilter ref="A3:N13" xr:uid="{6538619C-60BA-48EE-849C-2F8FD1C7F252}"/>
  <tableColumns count="14">
    <tableColumn id="1" xr3:uid="{2984B0E1-F302-4D76-B736-918D9FB12CD1}" name="Названия строк" dataDxfId="7"/>
    <tableColumn id="2" xr3:uid="{35BE4553-2617-43FC-94C9-62F96007C5DF}" name="Сумма по полю flag_30"/>
    <tableColumn id="3" xr3:uid="{C3738662-DC7E-4215-8528-EDF0FFC31AD1}" name="r_30" dataDxfId="6"/>
    <tableColumn id="4" xr3:uid="{2AF99D60-F763-4A04-A7ED-97A21EB6D899}" name="Сумма по полю flag_60"/>
    <tableColumn id="5" xr3:uid="{09FA0E96-DE15-4432-B385-1D5E806E6118}" name="r_60" dataDxfId="5" dataCellStyle="Процентный">
      <calculatedColumnFormula>(D4/B4)</calculatedColumnFormula>
    </tableColumn>
    <tableColumn id="6" xr3:uid="{CEB37A4F-B22D-486B-9EF5-6C8E17C257E1}" name="Сумма по полю flag_90"/>
    <tableColumn id="7" xr3:uid="{3BC3FA61-9488-45D5-91D0-464DD7E122CD}" name="r_90" dataDxfId="4" dataCellStyle="Процентный">
      <calculatedColumnFormula>F4/B4</calculatedColumnFormula>
    </tableColumn>
    <tableColumn id="8" xr3:uid="{8DF5BF99-665B-4B28-AC8A-4B3EA887335A}" name="Сумма по полю flag_120"/>
    <tableColumn id="9" xr3:uid="{BF77D722-87A7-494F-BD9A-A9833CDED233}" name="r_120" dataDxfId="3" dataCellStyle="Процентный">
      <calculatedColumnFormula>H4/B4</calculatedColumnFormula>
    </tableColumn>
    <tableColumn id="10" xr3:uid="{14F3BDE7-929E-4950-99A3-1492A04DE1A8}" name="Сумма по полю flag_150"/>
    <tableColumn id="11" xr3:uid="{9D60D45F-8D58-480B-BD1E-5733CB8E37BC}" name="r_150" dataDxfId="2" dataCellStyle="Процентный">
      <calculatedColumnFormula>J4/B4</calculatedColumnFormula>
    </tableColumn>
    <tableColumn id="12" xr3:uid="{23D89DA3-3646-4C7F-A968-B80C0F98972B}" name="Сумма по полю flag_180"/>
    <tableColumn id="13" xr3:uid="{5EFF3A66-A7E8-47A4-AE60-0847F35C0B1D}" name="r_180" dataDxfId="1" dataCellStyle="Процентный">
      <calculatedColumnFormula>L4/B4</calculatedColumnFormula>
    </tableColumn>
    <tableColumn id="14" xr3:uid="{4C49BE30-98FD-48D9-A017-DBED0C57F798}" name="COSTS" dataDxfId="0" dataCellStyle="Процентный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I2501"/>
  <sheetViews>
    <sheetView workbookViewId="0">
      <selection activeCell="I10" sqref="I10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</row>
    <row r="3" spans="1:9" x14ac:dyDescent="0.2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9" x14ac:dyDescent="0.2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9" x14ac:dyDescent="0.2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9" x14ac:dyDescent="0.25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9" x14ac:dyDescent="0.2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9" x14ac:dyDescent="0.2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9" x14ac:dyDescent="0.2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9" x14ac:dyDescent="0.2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9" x14ac:dyDescent="0.2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9" x14ac:dyDescent="0.25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9" x14ac:dyDescent="0.2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9" x14ac:dyDescent="0.25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9" x14ac:dyDescent="0.25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9" x14ac:dyDescent="0.25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x14ac:dyDescent="0.25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x14ac:dyDescent="0.25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x14ac:dyDescent="0.25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25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x14ac:dyDescent="0.25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x14ac:dyDescent="0.25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x14ac:dyDescent="0.25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x14ac:dyDescent="0.25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x14ac:dyDescent="0.25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x14ac:dyDescent="0.2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x14ac:dyDescent="0.2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x14ac:dyDescent="0.2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x14ac:dyDescent="0.2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x14ac:dyDescent="0.25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x14ac:dyDescent="0.25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x14ac:dyDescent="0.25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25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25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25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2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2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25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25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2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2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2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2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2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2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2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2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2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2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2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2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2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2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2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2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2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2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2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2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2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2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2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2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2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2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2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2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2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2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2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2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2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2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2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2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2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2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2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2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2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2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2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2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2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2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2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2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2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2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2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2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2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2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2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2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2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2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2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2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2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2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2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2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2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2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2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2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2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2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2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2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2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2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2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2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2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2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2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2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2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2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2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2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2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2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2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2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2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2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2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2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2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2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2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2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2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2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2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2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2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2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2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2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2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2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2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2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2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2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2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2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2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2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2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2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2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2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2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2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2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2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2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2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2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2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2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2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2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2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2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2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2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2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2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2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2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2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2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2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2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2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2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2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2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2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2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2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2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2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2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2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2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2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2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2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2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2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2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2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2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2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2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2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2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2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2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2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2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2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2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2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2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2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2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2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2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2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2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2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2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2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2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2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2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2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2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2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2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2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2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2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2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2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2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2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2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2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2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2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2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2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2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2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2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2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2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2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2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2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2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2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2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2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2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2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2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2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2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2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2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2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2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2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2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2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2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2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2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2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2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2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2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2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2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2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2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2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2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2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2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2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2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2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2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2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2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2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2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2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2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2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2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2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2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2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2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2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2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2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2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2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2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2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2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2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2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2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2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2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2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2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2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2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2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2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2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2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2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2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2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2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2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2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2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2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2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2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2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2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2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2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2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2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2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2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2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2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2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2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2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2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2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2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2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2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2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2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2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2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2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2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2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2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2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2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2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2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2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2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2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2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2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2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2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2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2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2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2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2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2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2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2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2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2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2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2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2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2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2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2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2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2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2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2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2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2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2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2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2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2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2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2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2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2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2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2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2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2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2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2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2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2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2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2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2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2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2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2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2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2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2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2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2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2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2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2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2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2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2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2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2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2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2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2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2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2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2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2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2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2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2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2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2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2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2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2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2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2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2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2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2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2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2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2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2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2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2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2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2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2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2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2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2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2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2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2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2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2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2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2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2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2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2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2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2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2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2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2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2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2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2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2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2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2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2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2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2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2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2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2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2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2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2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2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2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2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2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2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2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2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2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2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2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2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2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2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2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2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2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2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2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2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2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2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2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2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2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2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2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2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2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2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2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2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2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2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2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2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2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2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2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2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2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2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2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2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2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2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2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2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2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2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2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2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2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2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2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2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2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2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2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2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2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2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2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2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2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2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2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2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2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2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2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2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2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2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2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2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2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2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2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2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2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2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2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2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2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2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2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2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2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2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2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2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2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2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2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2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2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2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2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2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2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2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2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2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2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2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2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2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2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2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2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2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2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2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2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2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2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2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2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2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2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2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2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2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2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2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2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2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2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2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2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2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2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2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2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2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2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2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2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2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2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2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2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2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2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2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2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2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2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2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2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2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2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2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2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2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2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2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2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2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2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2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2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2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2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2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2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2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2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2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2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2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2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2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2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2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2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2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2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2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2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2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2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2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2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2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2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2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2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2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2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2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2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2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2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2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2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2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2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2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2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2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2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2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2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2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2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2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2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2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2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2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2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2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2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2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2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2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2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2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2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2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2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2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2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2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2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2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2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2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2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2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2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2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2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2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2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2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2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2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2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2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2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2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2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2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2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2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2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2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2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2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2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2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2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2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2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2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2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2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2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2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2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2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2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2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2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2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2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2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2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2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2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2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2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2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2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2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2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2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2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2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2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2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2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2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2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2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2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2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2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2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2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2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2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2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2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2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2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2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2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2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2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2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2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2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2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2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2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2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2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2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2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2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2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2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2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2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2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2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2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2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2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2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2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2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2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2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2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2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2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2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2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2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2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2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2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2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2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2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2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2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2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2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2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2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2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2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2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2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2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2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2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2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2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2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2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2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2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2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2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2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2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2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2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2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2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2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2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2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2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2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2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2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2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2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2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2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2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2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2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2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2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2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2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2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2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2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2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2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2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2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2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2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2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2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2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2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2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2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2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2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2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2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2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2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2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2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2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2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2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2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2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2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2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2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2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2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2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2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2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2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2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2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2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2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2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2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2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2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2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2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2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2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2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2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2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2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2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2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2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2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2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2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2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2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2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2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2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2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2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2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2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2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2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2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2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2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2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2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2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2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2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2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2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2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2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2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2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2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2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2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2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2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2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2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2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2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2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2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2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2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2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2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2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2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2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2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2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2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2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2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2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2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2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2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2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2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2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2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2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2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2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2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2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2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2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2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2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2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2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2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2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2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2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2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2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2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2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2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2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2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2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2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2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2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2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2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2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2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2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2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2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2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2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2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2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2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2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2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2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2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2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2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2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2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2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2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2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2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2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2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2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2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2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2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2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2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2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2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2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2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2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2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2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2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2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2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2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2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2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2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2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2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2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2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2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2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2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2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2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2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2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2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2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2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2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2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2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2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2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2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2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2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2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2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2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2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2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2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2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2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2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2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2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2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2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2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2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2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2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2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2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2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2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2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2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2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2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2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2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2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2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2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2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2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2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2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2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2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2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2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2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2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2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2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2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2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2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2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2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2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2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2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2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2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2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2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2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2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2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2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2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2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2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2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2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2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2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2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2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2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2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2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2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2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2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2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2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2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2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2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2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2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2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2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2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2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2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2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2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2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2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2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2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2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2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2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2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2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2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2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2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2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2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2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2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2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2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2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2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2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2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2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2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2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2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2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2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2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2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2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2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2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2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2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2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2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2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2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2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2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2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2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2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2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2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2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2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2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2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2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2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2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2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2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2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2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2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2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2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2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2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2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2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2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2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2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2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2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2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2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2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2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2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2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2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2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2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2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2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2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2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2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2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2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2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2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2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2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2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2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2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2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2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2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2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2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2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2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2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2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2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2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2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2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2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2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2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2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2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2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2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2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2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2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2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2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2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2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2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2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2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2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2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2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2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2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2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2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2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2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2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2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2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2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2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2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2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2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2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2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2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2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2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2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2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2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2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2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2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2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2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2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2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2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2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2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2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2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2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2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2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2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2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2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2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2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2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2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2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2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2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2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2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2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2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2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2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2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2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2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2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2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2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2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2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2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2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2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2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2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2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2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2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2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2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2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2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2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2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2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2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2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2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2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2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2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2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2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2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2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2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2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2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2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2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2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2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2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2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2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2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2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2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2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2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2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2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2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2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2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2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2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2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2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2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2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2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2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2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2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2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2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2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2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2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2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2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2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2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2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2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2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2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2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2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2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2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2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2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2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2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2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2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2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2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2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2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2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2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2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2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2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2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2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2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2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2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2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2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2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2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2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2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2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2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2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2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2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2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2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2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2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2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2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2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2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2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2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2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2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2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2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2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2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2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2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2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2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2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2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2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2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2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2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2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2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2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2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2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2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2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2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2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2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2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2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2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2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2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2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2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2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2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2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2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2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2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2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2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2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2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2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2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2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2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2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2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2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2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2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2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2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2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2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2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2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2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2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2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2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2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2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2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2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2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2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2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2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2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2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2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2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2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2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2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2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2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2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2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2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2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2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2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2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2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2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2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2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2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2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2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2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2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2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2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2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2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2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2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2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2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2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2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2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2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2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2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2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2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2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2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2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2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2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2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2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2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2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2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2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2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2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2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2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2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2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2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2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2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2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2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2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2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2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2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2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2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2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2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2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2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2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2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2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2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2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2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2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2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2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2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2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2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2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2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2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2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2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2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2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2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2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2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2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2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2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2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2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2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2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2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2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2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2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2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2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2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2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2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2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2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2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2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2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2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2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2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2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2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2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2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2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2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2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2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2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2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2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2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2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2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2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2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2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2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2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2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2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2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2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2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2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2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2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2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2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2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2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2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2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2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2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2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2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2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2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2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2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2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2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2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2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2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2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2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2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2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2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2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2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2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2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2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2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2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2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2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2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2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2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2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2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2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2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2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2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2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2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2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2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2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2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2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2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2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2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2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2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2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2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2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2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2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2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2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2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2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2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2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2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2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2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2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2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2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2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2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2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2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2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2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2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2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2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2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2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2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2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2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2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2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2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2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2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2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2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2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2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2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2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2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2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2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2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2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2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2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2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2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2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2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2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2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2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2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2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2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2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2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2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2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2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2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2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2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2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2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2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2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2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2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2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2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2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2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2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2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2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2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2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2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2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2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2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2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2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2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2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2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2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2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2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2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2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2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2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2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2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2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2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2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2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2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2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2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2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2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2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2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2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2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2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2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2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2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2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2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2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2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2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2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2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2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2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2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2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2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2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2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2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2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2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2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2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2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2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2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2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2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2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2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2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2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2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2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2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2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2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2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2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2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2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2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2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2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2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2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2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2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2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2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2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2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2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2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2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2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2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2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2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2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2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2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2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2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2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2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2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2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2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2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2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2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2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2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2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2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2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2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2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2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2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2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2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2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2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2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2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2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2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2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2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2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2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2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2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2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2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2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2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2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2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2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2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2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2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2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2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2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2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2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2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2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2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2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2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2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2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2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2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2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2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2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2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2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2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2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2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2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2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2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2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2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2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2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2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2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2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2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2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2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2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2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2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2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2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2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2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2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2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2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2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2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2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2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2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2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2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2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2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2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2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2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2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2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2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2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2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2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2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2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2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2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2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2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2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2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2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2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2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2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2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2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2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2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2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2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2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2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2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2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2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2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2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2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2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2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2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2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2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2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2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2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2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2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2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2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2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2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2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2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2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2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2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2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2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2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2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2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2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2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2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2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2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2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2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2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2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2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2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2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2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2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2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2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2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2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2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2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2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2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2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2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2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2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2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2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2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2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2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2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2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2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2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2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2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2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2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2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2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2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2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2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2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2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2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2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2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2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2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2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2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2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2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2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2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2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2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2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2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2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2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2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2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2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2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2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2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2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2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2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2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2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2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2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2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2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2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2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2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2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2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2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2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2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2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2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2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2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2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2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2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2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2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2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2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2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2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2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2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2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2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2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2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2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2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2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2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2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2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2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2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2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2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2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2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2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2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2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2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2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2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2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2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2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2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2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2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2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2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2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2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2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2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2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2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2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2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2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2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2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2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2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2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2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2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2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2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2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2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2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2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2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2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2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2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2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2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2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2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2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2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2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2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2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2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2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2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2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2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2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2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2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2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2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2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2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2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2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2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2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2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2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2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2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2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2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2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2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2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2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2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2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2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2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2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2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2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2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2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2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2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2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2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2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2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2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2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2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2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2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2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2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2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2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2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2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2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2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2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2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2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2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2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2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2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2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2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2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2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2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2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2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2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2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2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2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2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2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2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2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2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2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2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2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2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2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2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2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2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2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2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2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2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2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2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2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2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2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2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2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2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2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2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2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2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2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2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2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2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2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2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2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2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2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2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2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2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2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2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2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2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2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2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2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2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2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2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2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2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2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2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2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2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2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2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2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2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2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2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2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2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2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2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2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2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2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2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2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2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2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2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2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2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2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2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2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2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2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2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2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2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2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2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2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2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2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2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2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2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2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2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2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2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2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2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2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2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2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2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2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2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2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2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2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2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2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2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2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2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2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2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2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2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2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2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2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2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2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2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2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2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2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2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2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2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2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2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2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2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2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2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2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2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2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2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2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2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2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2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2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2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2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2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2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2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2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2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2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2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2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2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2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2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2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2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2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2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2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2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2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2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2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2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2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2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2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2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2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2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2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2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2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2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2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2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2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2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2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2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2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2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2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2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2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2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2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2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2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2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2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2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2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2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2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2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2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D26A-ED00-4F70-8261-7D6CFFF15702}">
  <dimension ref="A2:A18"/>
  <sheetViews>
    <sheetView workbookViewId="0">
      <selection activeCell="A19" sqref="A19"/>
    </sheetView>
  </sheetViews>
  <sheetFormatPr defaultRowHeight="15" x14ac:dyDescent="0.25"/>
  <sheetData>
    <row r="2" spans="1:1" ht="18" x14ac:dyDescent="0.25">
      <c r="A2" s="2" t="s">
        <v>9</v>
      </c>
    </row>
    <row r="4" spans="1:1" x14ac:dyDescent="0.25">
      <c r="A4" t="s">
        <v>10</v>
      </c>
    </row>
    <row r="6" spans="1:1" ht="18" x14ac:dyDescent="0.25">
      <c r="A6" s="2" t="s">
        <v>15</v>
      </c>
    </row>
    <row r="8" spans="1:1" x14ac:dyDescent="0.25">
      <c r="A8" t="s">
        <v>16</v>
      </c>
    </row>
    <row r="10" spans="1:1" ht="18" x14ac:dyDescent="0.25">
      <c r="A10" s="2" t="s">
        <v>17</v>
      </c>
    </row>
    <row r="12" spans="1:1" x14ac:dyDescent="0.25">
      <c r="A12" t="s">
        <v>18</v>
      </c>
    </row>
    <row r="14" spans="1:1" ht="18" x14ac:dyDescent="0.25">
      <c r="A14" s="2" t="s">
        <v>19</v>
      </c>
    </row>
    <row r="16" spans="1:1" x14ac:dyDescent="0.25">
      <c r="A16" t="s">
        <v>20</v>
      </c>
    </row>
    <row r="18" spans="1:1" ht="18" x14ac:dyDescent="0.25">
      <c r="A18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EF71-869E-4112-9570-7F32F5C9B6DF}">
  <dimension ref="A3:H15"/>
  <sheetViews>
    <sheetView workbookViewId="0">
      <selection activeCell="C22" sqref="C22"/>
    </sheetView>
  </sheetViews>
  <sheetFormatPr defaultRowHeight="15" x14ac:dyDescent="0.25"/>
  <cols>
    <col min="1" max="1" width="17.28515625" bestFit="1" customWidth="1"/>
    <col min="2" max="4" width="22.5703125" bestFit="1" customWidth="1"/>
    <col min="5" max="7" width="23.5703125" bestFit="1" customWidth="1"/>
    <col min="8" max="8" width="20.7109375" bestFit="1" customWidth="1"/>
    <col min="9" max="9" width="7" bestFit="1" customWidth="1"/>
    <col min="10" max="10" width="8.7109375" bestFit="1" customWidth="1"/>
    <col min="11" max="11" width="11.85546875" bestFit="1" customWidth="1"/>
    <col min="12" max="12" width="6" bestFit="1" customWidth="1"/>
    <col min="13" max="13" width="6.5703125" bestFit="1" customWidth="1"/>
    <col min="14" max="14" width="7" bestFit="1" customWidth="1"/>
    <col min="15" max="15" width="8.7109375" bestFit="1" customWidth="1"/>
    <col min="16" max="16" width="11.85546875" bestFit="1" customWidth="1"/>
    <col min="17" max="17" width="6" bestFit="1" customWidth="1"/>
    <col min="18" max="19" width="6.5703125" bestFit="1" customWidth="1"/>
    <col min="20" max="20" width="7" bestFit="1" customWidth="1"/>
    <col min="21" max="21" width="8.7109375" bestFit="1" customWidth="1"/>
    <col min="22" max="22" width="11.85546875" bestFit="1" customWidth="1"/>
    <col min="23" max="23" width="6" bestFit="1" customWidth="1"/>
    <col min="24" max="26" width="6.5703125" bestFit="1" customWidth="1"/>
    <col min="27" max="27" width="7" bestFit="1" customWidth="1"/>
    <col min="28" max="28" width="8.7109375" bestFit="1" customWidth="1"/>
    <col min="29" max="29" width="11.85546875" bestFit="1" customWidth="1"/>
  </cols>
  <sheetData>
    <row r="3" spans="1:8" x14ac:dyDescent="0.25">
      <c r="A3" s="4" t="s">
        <v>12</v>
      </c>
      <c r="B3" t="s">
        <v>33</v>
      </c>
      <c r="C3" t="s">
        <v>14</v>
      </c>
      <c r="D3" t="s">
        <v>34</v>
      </c>
      <c r="E3" t="s">
        <v>35</v>
      </c>
      <c r="F3" t="s">
        <v>36</v>
      </c>
      <c r="G3" t="s">
        <v>37</v>
      </c>
      <c r="H3" t="s">
        <v>11</v>
      </c>
    </row>
    <row r="4" spans="1:8" x14ac:dyDescent="0.25">
      <c r="A4" s="5" t="s">
        <v>22</v>
      </c>
      <c r="B4" s="3">
        <v>736</v>
      </c>
      <c r="C4" s="3">
        <v>561</v>
      </c>
      <c r="D4" s="3">
        <v>333</v>
      </c>
      <c r="E4" s="3">
        <v>146</v>
      </c>
      <c r="F4" s="3">
        <v>71</v>
      </c>
      <c r="G4" s="3">
        <v>32</v>
      </c>
      <c r="H4" s="3">
        <v>52495</v>
      </c>
    </row>
    <row r="5" spans="1:8" x14ac:dyDescent="0.25">
      <c r="A5" s="6" t="s">
        <v>23</v>
      </c>
      <c r="B5" s="3">
        <v>230</v>
      </c>
      <c r="C5" s="3">
        <v>175</v>
      </c>
      <c r="D5" s="3">
        <v>104</v>
      </c>
      <c r="E5" s="3">
        <v>42</v>
      </c>
      <c r="F5" s="3">
        <v>22</v>
      </c>
      <c r="G5" s="3">
        <v>9</v>
      </c>
      <c r="H5" s="3">
        <v>19242</v>
      </c>
    </row>
    <row r="6" spans="1:8" x14ac:dyDescent="0.25">
      <c r="A6" s="6" t="s">
        <v>24</v>
      </c>
      <c r="B6" s="3">
        <v>257</v>
      </c>
      <c r="C6" s="3">
        <v>190</v>
      </c>
      <c r="D6" s="3">
        <v>118</v>
      </c>
      <c r="E6" s="3">
        <v>53</v>
      </c>
      <c r="F6" s="3">
        <v>27</v>
      </c>
      <c r="G6" s="3">
        <v>13</v>
      </c>
      <c r="H6" s="3">
        <v>11132</v>
      </c>
    </row>
    <row r="7" spans="1:8" x14ac:dyDescent="0.25">
      <c r="A7" s="6" t="s">
        <v>25</v>
      </c>
      <c r="B7" s="3">
        <v>249</v>
      </c>
      <c r="C7" s="3">
        <v>196</v>
      </c>
      <c r="D7" s="3">
        <v>111</v>
      </c>
      <c r="E7" s="3">
        <v>51</v>
      </c>
      <c r="F7" s="3">
        <v>22</v>
      </c>
      <c r="G7" s="3">
        <v>10</v>
      </c>
      <c r="H7" s="3">
        <v>22121</v>
      </c>
    </row>
    <row r="8" spans="1:8" x14ac:dyDescent="0.25">
      <c r="A8" s="5" t="s">
        <v>26</v>
      </c>
      <c r="B8" s="3">
        <v>1181</v>
      </c>
      <c r="C8" s="3">
        <v>886</v>
      </c>
      <c r="D8" s="3">
        <v>587</v>
      </c>
      <c r="E8" s="3">
        <v>276</v>
      </c>
      <c r="F8" s="3">
        <v>139</v>
      </c>
      <c r="G8" s="3">
        <v>36</v>
      </c>
      <c r="H8" s="3">
        <v>146708</v>
      </c>
    </row>
    <row r="9" spans="1:8" x14ac:dyDescent="0.25">
      <c r="A9" s="6" t="s">
        <v>27</v>
      </c>
      <c r="B9" s="3">
        <v>233</v>
      </c>
      <c r="C9" s="3">
        <v>171</v>
      </c>
      <c r="D9" s="3">
        <v>107</v>
      </c>
      <c r="E9" s="3">
        <v>53</v>
      </c>
      <c r="F9" s="3">
        <v>27</v>
      </c>
      <c r="G9" s="3">
        <v>9</v>
      </c>
      <c r="H9" s="3">
        <v>55040</v>
      </c>
    </row>
    <row r="10" spans="1:8" x14ac:dyDescent="0.25">
      <c r="A10" s="6" t="s">
        <v>28</v>
      </c>
      <c r="B10" s="3">
        <v>192</v>
      </c>
      <c r="C10" s="3">
        <v>137</v>
      </c>
      <c r="D10" s="3">
        <v>85</v>
      </c>
      <c r="E10" s="3">
        <v>39</v>
      </c>
      <c r="F10" s="3">
        <v>18</v>
      </c>
      <c r="G10" s="3">
        <v>3</v>
      </c>
      <c r="H10" s="3">
        <v>17110</v>
      </c>
    </row>
    <row r="11" spans="1:8" x14ac:dyDescent="0.25">
      <c r="A11" s="6" t="s">
        <v>29</v>
      </c>
      <c r="B11" s="3">
        <v>139</v>
      </c>
      <c r="C11" s="3">
        <v>109</v>
      </c>
      <c r="D11" s="3">
        <v>82</v>
      </c>
      <c r="E11" s="3">
        <v>31</v>
      </c>
      <c r="F11" s="3">
        <v>14</v>
      </c>
      <c r="G11" s="3">
        <v>5</v>
      </c>
      <c r="H11" s="3">
        <v>19242</v>
      </c>
    </row>
    <row r="12" spans="1:8" x14ac:dyDescent="0.25">
      <c r="A12" s="6" t="s">
        <v>30</v>
      </c>
      <c r="B12" s="3">
        <v>202</v>
      </c>
      <c r="C12" s="3">
        <v>151</v>
      </c>
      <c r="D12" s="3">
        <v>88</v>
      </c>
      <c r="E12" s="3">
        <v>44</v>
      </c>
      <c r="F12" s="3">
        <v>25</v>
      </c>
      <c r="G12" s="3">
        <v>11</v>
      </c>
      <c r="H12" s="3">
        <v>17552</v>
      </c>
    </row>
    <row r="13" spans="1:8" x14ac:dyDescent="0.25">
      <c r="A13" s="6" t="s">
        <v>31</v>
      </c>
      <c r="B13" s="3">
        <v>214</v>
      </c>
      <c r="C13" s="3">
        <v>164</v>
      </c>
      <c r="D13" s="3">
        <v>146</v>
      </c>
      <c r="E13" s="3">
        <v>72</v>
      </c>
      <c r="F13" s="3">
        <v>37</v>
      </c>
      <c r="G13" s="3">
        <v>8</v>
      </c>
      <c r="H13" s="3">
        <v>18886</v>
      </c>
    </row>
    <row r="14" spans="1:8" x14ac:dyDescent="0.25">
      <c r="A14" s="6" t="s">
        <v>32</v>
      </c>
      <c r="B14" s="3">
        <v>201</v>
      </c>
      <c r="C14" s="3">
        <v>154</v>
      </c>
      <c r="D14" s="3">
        <v>79</v>
      </c>
      <c r="E14" s="3">
        <v>37</v>
      </c>
      <c r="F14" s="3">
        <v>18</v>
      </c>
      <c r="G14" s="3">
        <v>0</v>
      </c>
      <c r="H14" s="3">
        <v>18878</v>
      </c>
    </row>
    <row r="15" spans="1:8" x14ac:dyDescent="0.25">
      <c r="A15" s="5" t="s">
        <v>13</v>
      </c>
      <c r="B15" s="3">
        <v>1917</v>
      </c>
      <c r="C15" s="3">
        <v>1447</v>
      </c>
      <c r="D15" s="3">
        <v>920</v>
      </c>
      <c r="E15" s="3">
        <v>422</v>
      </c>
      <c r="F15" s="3">
        <v>210</v>
      </c>
      <c r="G15" s="3">
        <v>68</v>
      </c>
      <c r="H15" s="3">
        <v>199203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5F4D-6497-494A-83AF-43F29E9CEBCB}">
  <dimension ref="A1:N13"/>
  <sheetViews>
    <sheetView workbookViewId="0">
      <selection activeCell="L9" sqref="L9"/>
    </sheetView>
  </sheetViews>
  <sheetFormatPr defaultRowHeight="15" x14ac:dyDescent="0.25"/>
  <cols>
    <col min="1" max="1" width="17" customWidth="1"/>
    <col min="2" max="2" width="24" customWidth="1"/>
    <col min="3" max="3" width="22.28515625" customWidth="1"/>
    <col min="4" max="4" width="24" customWidth="1"/>
    <col min="5" max="5" width="22.28515625" customWidth="1"/>
    <col min="6" max="6" width="24" customWidth="1"/>
    <col min="7" max="7" width="22.28515625" customWidth="1"/>
    <col min="8" max="8" width="25" customWidth="1"/>
    <col min="9" max="9" width="23.28515625" customWidth="1"/>
    <col min="10" max="10" width="25" customWidth="1"/>
    <col min="11" max="11" width="23.28515625" customWidth="1"/>
    <col min="12" max="12" width="25" customWidth="1"/>
  </cols>
  <sheetData>
    <row r="1" spans="1:14" x14ac:dyDescent="0.25">
      <c r="A1" t="s">
        <v>45</v>
      </c>
    </row>
    <row r="2" spans="1:14" x14ac:dyDescent="0.25">
      <c r="A2" t="s">
        <v>44</v>
      </c>
    </row>
    <row r="3" spans="1:14" x14ac:dyDescent="0.25">
      <c r="A3" t="s">
        <v>12</v>
      </c>
      <c r="B3" t="s">
        <v>33</v>
      </c>
      <c r="C3" t="s">
        <v>38</v>
      </c>
      <c r="D3" t="s">
        <v>14</v>
      </c>
      <c r="E3" t="s">
        <v>39</v>
      </c>
      <c r="F3" t="s">
        <v>34</v>
      </c>
      <c r="G3" t="s">
        <v>40</v>
      </c>
      <c r="H3" t="s">
        <v>35</v>
      </c>
      <c r="I3" t="s">
        <v>41</v>
      </c>
      <c r="J3" t="s">
        <v>36</v>
      </c>
      <c r="K3" t="s">
        <v>42</v>
      </c>
      <c r="L3" t="s">
        <v>37</v>
      </c>
      <c r="M3" t="s">
        <v>43</v>
      </c>
      <c r="N3" t="s">
        <v>49</v>
      </c>
    </row>
    <row r="4" spans="1:14" x14ac:dyDescent="0.25">
      <c r="A4" s="1">
        <v>44105</v>
      </c>
      <c r="B4">
        <v>230</v>
      </c>
      <c r="C4" s="7">
        <v>1</v>
      </c>
      <c r="D4">
        <v>175</v>
      </c>
      <c r="E4" s="9">
        <f>(D4/B4)</f>
        <v>0.76086956521739135</v>
      </c>
      <c r="F4">
        <v>104</v>
      </c>
      <c r="G4" s="8">
        <f>F4/B4</f>
        <v>0.45217391304347826</v>
      </c>
      <c r="H4">
        <v>42</v>
      </c>
      <c r="I4" s="8">
        <f>H4/B4</f>
        <v>0.18260869565217391</v>
      </c>
      <c r="J4">
        <v>22</v>
      </c>
      <c r="K4" s="8">
        <f>J4/B4</f>
        <v>9.5652173913043481E-2</v>
      </c>
      <c r="L4">
        <v>9</v>
      </c>
      <c r="M4" s="8">
        <f>L4/B4</f>
        <v>3.9130434782608699E-2</v>
      </c>
      <c r="N4" s="3">
        <v>19242</v>
      </c>
    </row>
    <row r="5" spans="1:14" x14ac:dyDescent="0.25">
      <c r="A5" s="1">
        <v>44136</v>
      </c>
      <c r="B5">
        <v>257</v>
      </c>
      <c r="C5" s="7">
        <v>1</v>
      </c>
      <c r="D5">
        <v>190</v>
      </c>
      <c r="E5" s="9">
        <f t="shared" ref="E5:E13" si="0">(D5/B5)</f>
        <v>0.73929961089494167</v>
      </c>
      <c r="F5">
        <v>118</v>
      </c>
      <c r="G5" s="8">
        <f t="shared" ref="G5:G13" si="1">F5/B5</f>
        <v>0.45914396887159531</v>
      </c>
      <c r="H5">
        <v>53</v>
      </c>
      <c r="I5" s="8">
        <f t="shared" ref="I5:I13" si="2">H5/B5</f>
        <v>0.20622568093385213</v>
      </c>
      <c r="J5">
        <v>27</v>
      </c>
      <c r="K5" s="8">
        <f t="shared" ref="K5:K13" si="3">J5/B5</f>
        <v>0.10505836575875487</v>
      </c>
      <c r="L5">
        <v>13</v>
      </c>
      <c r="M5" s="8">
        <f t="shared" ref="M5:M13" si="4">L5/B5</f>
        <v>5.0583657587548639E-2</v>
      </c>
      <c r="N5" s="3">
        <v>11132</v>
      </c>
    </row>
    <row r="6" spans="1:14" x14ac:dyDescent="0.25">
      <c r="A6" s="1">
        <v>44166</v>
      </c>
      <c r="B6">
        <v>249</v>
      </c>
      <c r="C6" s="7">
        <v>1</v>
      </c>
      <c r="D6">
        <v>196</v>
      </c>
      <c r="E6" s="9">
        <f t="shared" si="0"/>
        <v>0.78714859437751006</v>
      </c>
      <c r="F6">
        <v>111</v>
      </c>
      <c r="G6" s="8">
        <f t="shared" si="1"/>
        <v>0.44578313253012047</v>
      </c>
      <c r="H6">
        <v>51</v>
      </c>
      <c r="I6" s="8">
        <f t="shared" si="2"/>
        <v>0.20481927710843373</v>
      </c>
      <c r="J6">
        <v>22</v>
      </c>
      <c r="K6" s="8">
        <f t="shared" si="3"/>
        <v>8.8353413654618476E-2</v>
      </c>
      <c r="L6">
        <v>10</v>
      </c>
      <c r="M6" s="8">
        <f t="shared" si="4"/>
        <v>4.0160642570281124E-2</v>
      </c>
      <c r="N6" s="3">
        <v>22121</v>
      </c>
    </row>
    <row r="7" spans="1:14" x14ac:dyDescent="0.25">
      <c r="A7" s="1">
        <v>44197</v>
      </c>
      <c r="B7">
        <v>233</v>
      </c>
      <c r="C7" s="7">
        <v>1</v>
      </c>
      <c r="D7">
        <v>171</v>
      </c>
      <c r="E7" s="9">
        <f t="shared" si="0"/>
        <v>0.73390557939914158</v>
      </c>
      <c r="F7">
        <v>107</v>
      </c>
      <c r="G7" s="8">
        <f t="shared" si="1"/>
        <v>0.45922746781115881</v>
      </c>
      <c r="H7">
        <v>53</v>
      </c>
      <c r="I7" s="8">
        <f t="shared" si="2"/>
        <v>0.22746781115879827</v>
      </c>
      <c r="J7">
        <v>27</v>
      </c>
      <c r="K7" s="8">
        <f t="shared" si="3"/>
        <v>0.11587982832618025</v>
      </c>
      <c r="L7">
        <v>9</v>
      </c>
      <c r="M7" s="8">
        <f t="shared" si="4"/>
        <v>3.8626609442060089E-2</v>
      </c>
      <c r="N7" s="3">
        <v>55040</v>
      </c>
    </row>
    <row r="8" spans="1:14" x14ac:dyDescent="0.25">
      <c r="A8" s="1">
        <v>44228</v>
      </c>
      <c r="B8">
        <v>192</v>
      </c>
      <c r="C8" s="7">
        <v>1</v>
      </c>
      <c r="D8">
        <v>137</v>
      </c>
      <c r="E8" s="9">
        <f t="shared" si="0"/>
        <v>0.71354166666666663</v>
      </c>
      <c r="F8">
        <v>85</v>
      </c>
      <c r="G8" s="8">
        <f t="shared" si="1"/>
        <v>0.44270833333333331</v>
      </c>
      <c r="H8">
        <v>39</v>
      </c>
      <c r="I8" s="8">
        <f t="shared" si="2"/>
        <v>0.203125</v>
      </c>
      <c r="J8">
        <v>18</v>
      </c>
      <c r="K8" s="8">
        <f t="shared" si="3"/>
        <v>9.375E-2</v>
      </c>
      <c r="L8">
        <v>3</v>
      </c>
      <c r="M8" s="8">
        <f t="shared" si="4"/>
        <v>1.5625E-2</v>
      </c>
      <c r="N8" s="3">
        <v>17110</v>
      </c>
    </row>
    <row r="9" spans="1:14" x14ac:dyDescent="0.25">
      <c r="A9" s="1">
        <v>44256</v>
      </c>
      <c r="B9">
        <v>139</v>
      </c>
      <c r="C9" s="7">
        <v>1</v>
      </c>
      <c r="D9">
        <v>109</v>
      </c>
      <c r="E9" s="9">
        <f t="shared" si="0"/>
        <v>0.78417266187050361</v>
      </c>
      <c r="F9">
        <v>82</v>
      </c>
      <c r="G9" s="8">
        <f t="shared" si="1"/>
        <v>0.58992805755395683</v>
      </c>
      <c r="H9">
        <v>31</v>
      </c>
      <c r="I9" s="8">
        <f t="shared" si="2"/>
        <v>0.22302158273381295</v>
      </c>
      <c r="J9">
        <v>14</v>
      </c>
      <c r="K9" s="8">
        <f t="shared" si="3"/>
        <v>0.10071942446043165</v>
      </c>
      <c r="L9">
        <v>5</v>
      </c>
      <c r="M9" s="8">
        <f t="shared" si="4"/>
        <v>3.5971223021582732E-2</v>
      </c>
      <c r="N9" s="3">
        <v>19242</v>
      </c>
    </row>
    <row r="10" spans="1:14" x14ac:dyDescent="0.25">
      <c r="A10" s="1">
        <v>44287</v>
      </c>
      <c r="B10">
        <v>202</v>
      </c>
      <c r="C10" s="7">
        <v>1</v>
      </c>
      <c r="D10">
        <v>151</v>
      </c>
      <c r="E10" s="9">
        <f t="shared" si="0"/>
        <v>0.74752475247524752</v>
      </c>
      <c r="F10">
        <v>88</v>
      </c>
      <c r="G10" s="8">
        <f t="shared" si="1"/>
        <v>0.43564356435643564</v>
      </c>
      <c r="H10">
        <v>44</v>
      </c>
      <c r="I10" s="8">
        <f t="shared" si="2"/>
        <v>0.21782178217821782</v>
      </c>
      <c r="J10">
        <v>25</v>
      </c>
      <c r="K10" s="8">
        <f t="shared" si="3"/>
        <v>0.12376237623762376</v>
      </c>
      <c r="L10">
        <v>11</v>
      </c>
      <c r="M10" s="8">
        <f t="shared" si="4"/>
        <v>5.4455445544554455E-2</v>
      </c>
      <c r="N10" s="3">
        <v>17552</v>
      </c>
    </row>
    <row r="11" spans="1:14" x14ac:dyDescent="0.25">
      <c r="A11" s="1">
        <v>44317</v>
      </c>
      <c r="B11">
        <v>214</v>
      </c>
      <c r="C11" s="7">
        <v>1</v>
      </c>
      <c r="D11">
        <v>164</v>
      </c>
      <c r="E11" s="9">
        <f t="shared" si="0"/>
        <v>0.76635514018691586</v>
      </c>
      <c r="F11">
        <v>146</v>
      </c>
      <c r="G11" s="8">
        <f t="shared" si="1"/>
        <v>0.68224299065420557</v>
      </c>
      <c r="H11">
        <v>72</v>
      </c>
      <c r="I11" s="8">
        <f t="shared" si="2"/>
        <v>0.3364485981308411</v>
      </c>
      <c r="J11">
        <v>37</v>
      </c>
      <c r="K11" s="8">
        <f t="shared" si="3"/>
        <v>0.17289719626168223</v>
      </c>
      <c r="L11">
        <v>8</v>
      </c>
      <c r="M11" s="8">
        <f t="shared" si="4"/>
        <v>3.7383177570093455E-2</v>
      </c>
      <c r="N11" s="3">
        <v>18886</v>
      </c>
    </row>
    <row r="12" spans="1:14" x14ac:dyDescent="0.25">
      <c r="A12" s="1">
        <v>44348</v>
      </c>
      <c r="B12">
        <v>201</v>
      </c>
      <c r="C12" s="7">
        <v>1</v>
      </c>
      <c r="D12">
        <v>154</v>
      </c>
      <c r="E12" s="9">
        <f t="shared" si="0"/>
        <v>0.76616915422885568</v>
      </c>
      <c r="F12">
        <v>79</v>
      </c>
      <c r="G12" s="8">
        <f t="shared" si="1"/>
        <v>0.39303482587064675</v>
      </c>
      <c r="H12">
        <v>37</v>
      </c>
      <c r="I12" s="8">
        <f t="shared" si="2"/>
        <v>0.18407960199004975</v>
      </c>
      <c r="J12">
        <v>18</v>
      </c>
      <c r="K12" s="8">
        <f t="shared" si="3"/>
        <v>8.9552238805970144E-2</v>
      </c>
      <c r="L12">
        <v>0</v>
      </c>
      <c r="M12" s="8">
        <f t="shared" si="4"/>
        <v>0</v>
      </c>
      <c r="N12" s="3">
        <v>18878</v>
      </c>
    </row>
    <row r="13" spans="1:14" x14ac:dyDescent="0.25">
      <c r="A13" s="13" t="s">
        <v>13</v>
      </c>
      <c r="B13" s="13">
        <v>1917</v>
      </c>
      <c r="C13" s="14">
        <v>1</v>
      </c>
      <c r="D13" s="13">
        <v>1447</v>
      </c>
      <c r="E13" s="15">
        <f t="shared" si="0"/>
        <v>0.75482524778299431</v>
      </c>
      <c r="F13" s="13">
        <v>920</v>
      </c>
      <c r="G13" s="16">
        <f t="shared" si="1"/>
        <v>0.47991653625456443</v>
      </c>
      <c r="H13" s="13">
        <v>422</v>
      </c>
      <c r="I13" s="16">
        <f t="shared" si="2"/>
        <v>0.22013562858633282</v>
      </c>
      <c r="J13" s="13">
        <v>210</v>
      </c>
      <c r="K13" s="16">
        <f t="shared" si="3"/>
        <v>0.10954616588419405</v>
      </c>
      <c r="L13" s="13">
        <v>68</v>
      </c>
      <c r="M13" s="16">
        <f t="shared" si="4"/>
        <v>3.5472091810119982E-2</v>
      </c>
      <c r="N13" s="8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E112-29F1-4F00-856B-B336B73EE175}">
  <dimension ref="A1:O20"/>
  <sheetViews>
    <sheetView tabSelected="1" workbookViewId="0">
      <selection activeCell="P10" sqref="P10"/>
    </sheetView>
  </sheetViews>
  <sheetFormatPr defaultRowHeight="15" x14ac:dyDescent="0.25"/>
  <cols>
    <col min="1" max="1" width="15" bestFit="1" customWidth="1"/>
    <col min="4" max="4" width="9.7109375" customWidth="1"/>
    <col min="5" max="5" width="9.5703125" bestFit="1" customWidth="1"/>
    <col min="11" max="11" width="15.42578125" bestFit="1" customWidth="1"/>
    <col min="13" max="13" width="12.5703125" bestFit="1" customWidth="1"/>
  </cols>
  <sheetData>
    <row r="1" spans="1:15" x14ac:dyDescent="0.25">
      <c r="A1" t="s">
        <v>45</v>
      </c>
      <c r="M1" s="17" t="s">
        <v>51</v>
      </c>
      <c r="N1" s="5">
        <v>300</v>
      </c>
    </row>
    <row r="2" spans="1:15" ht="15.75" thickBot="1" x14ac:dyDescent="0.3">
      <c r="A2" t="s">
        <v>44</v>
      </c>
    </row>
    <row r="3" spans="1:15" ht="15.75" thickBot="1" x14ac:dyDescent="0.3">
      <c r="A3" s="10" t="s">
        <v>12</v>
      </c>
      <c r="B3" s="10" t="s">
        <v>33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0" t="s">
        <v>43</v>
      </c>
      <c r="I3" s="18" t="s">
        <v>46</v>
      </c>
      <c r="J3" s="18" t="s">
        <v>47</v>
      </c>
      <c r="K3" s="47" t="s">
        <v>56</v>
      </c>
      <c r="L3" s="18" t="s">
        <v>49</v>
      </c>
      <c r="M3" s="18" t="s">
        <v>50</v>
      </c>
      <c r="N3" s="18" t="s">
        <v>48</v>
      </c>
    </row>
    <row r="4" spans="1:15" x14ac:dyDescent="0.25">
      <c r="A4" s="11">
        <v>44105</v>
      </c>
      <c r="B4" s="10">
        <v>230</v>
      </c>
      <c r="C4" s="12">
        <v>1</v>
      </c>
      <c r="D4" s="12">
        <v>0.76086956521739135</v>
      </c>
      <c r="E4" s="12">
        <v>0.45217391304347826</v>
      </c>
      <c r="F4" s="12">
        <v>0.18260869565217391</v>
      </c>
      <c r="G4" s="12">
        <v>9.5652173913043481E-2</v>
      </c>
      <c r="H4" s="12">
        <v>3.9130434782608699E-2</v>
      </c>
      <c r="I4" s="19">
        <f>C4/2+H4/2+SUM(D4:G4)</f>
        <v>2.0108695652173916</v>
      </c>
      <c r="J4" s="20">
        <f>I4*$N$1</f>
        <v>603.26086956521749</v>
      </c>
      <c r="K4" s="20">
        <f>I4*($N$1+10%)</f>
        <v>603.46195652173924</v>
      </c>
      <c r="L4" s="21">
        <v>19242</v>
      </c>
      <c r="M4" s="22">
        <f>L4/B4</f>
        <v>83.660869565217396</v>
      </c>
      <c r="N4" s="20">
        <f>J4-M4</f>
        <v>519.60000000000014</v>
      </c>
    </row>
    <row r="5" spans="1:15" s="41" customFormat="1" x14ac:dyDescent="0.25">
      <c r="A5" s="33">
        <v>44136</v>
      </c>
      <c r="B5" s="34">
        <v>257</v>
      </c>
      <c r="C5" s="35">
        <v>1</v>
      </c>
      <c r="D5" s="35">
        <v>0.73929961089494167</v>
      </c>
      <c r="E5" s="35">
        <v>0.45914396887159531</v>
      </c>
      <c r="F5" s="35">
        <v>0.20622568093385213</v>
      </c>
      <c r="G5" s="35">
        <v>0.10505836575875487</v>
      </c>
      <c r="H5" s="35">
        <v>5.0583657587548639E-2</v>
      </c>
      <c r="I5" s="36">
        <f t="shared" ref="I5:I13" si="0">C5/2+H5/2+SUM(D5:G5)</f>
        <v>2.0350194552529182</v>
      </c>
      <c r="J5" s="37">
        <f t="shared" ref="J5:J13" si="1">I5*$N$1</f>
        <v>610.50583657587549</v>
      </c>
      <c r="K5" s="37">
        <f t="shared" ref="K5:K13" si="2">I5*($N$1+10%)</f>
        <v>610.70933852140081</v>
      </c>
      <c r="L5" s="38">
        <v>11132</v>
      </c>
      <c r="M5" s="39">
        <f t="shared" ref="M5:M13" si="3">L5/B5</f>
        <v>43.315175097276267</v>
      </c>
      <c r="N5" s="37">
        <f t="shared" ref="N5:N12" si="4">J5-M5</f>
        <v>567.19066147859917</v>
      </c>
      <c r="O5" s="40" t="s">
        <v>52</v>
      </c>
    </row>
    <row r="6" spans="1:15" x14ac:dyDescent="0.25">
      <c r="A6" s="11">
        <v>44166</v>
      </c>
      <c r="B6" s="10">
        <v>249</v>
      </c>
      <c r="C6" s="12">
        <v>1</v>
      </c>
      <c r="D6" s="12">
        <v>0.78714859437751006</v>
      </c>
      <c r="E6" s="12">
        <v>0.44578313253012047</v>
      </c>
      <c r="F6" s="12">
        <v>0.20481927710843373</v>
      </c>
      <c r="G6" s="12">
        <v>8.8353413654618476E-2</v>
      </c>
      <c r="H6" s="12">
        <v>4.0160642570281124E-2</v>
      </c>
      <c r="I6" s="19">
        <f t="shared" si="0"/>
        <v>2.0461847389558234</v>
      </c>
      <c r="J6" s="20">
        <f t="shared" si="1"/>
        <v>613.85542168674704</v>
      </c>
      <c r="K6" s="20">
        <f t="shared" si="2"/>
        <v>614.06004016064264</v>
      </c>
      <c r="L6" s="21">
        <v>22121</v>
      </c>
      <c r="M6" s="22">
        <f t="shared" si="3"/>
        <v>88.839357429718874</v>
      </c>
      <c r="N6" s="20">
        <f t="shared" si="4"/>
        <v>525.01606425702812</v>
      </c>
    </row>
    <row r="7" spans="1:15" s="32" customFormat="1" x14ac:dyDescent="0.25">
      <c r="A7" s="24">
        <v>44197</v>
      </c>
      <c r="B7" s="25">
        <v>233</v>
      </c>
      <c r="C7" s="26">
        <v>1</v>
      </c>
      <c r="D7" s="26">
        <v>0.73390557939914158</v>
      </c>
      <c r="E7" s="26">
        <v>0.45922746781115881</v>
      </c>
      <c r="F7" s="26">
        <v>0.22746781115879827</v>
      </c>
      <c r="G7" s="26">
        <v>0.11587982832618025</v>
      </c>
      <c r="H7" s="26">
        <v>3.8626609442060089E-2</v>
      </c>
      <c r="I7" s="27">
        <f t="shared" si="0"/>
        <v>2.0557939914163086</v>
      </c>
      <c r="J7" s="28">
        <f t="shared" si="1"/>
        <v>616.73819742489263</v>
      </c>
      <c r="K7" s="28">
        <f t="shared" si="2"/>
        <v>616.94377682403422</v>
      </c>
      <c r="L7" s="29">
        <v>55040</v>
      </c>
      <c r="M7" s="30">
        <f t="shared" si="3"/>
        <v>236.22317596566523</v>
      </c>
      <c r="N7" s="28">
        <f t="shared" si="4"/>
        <v>380.5150214592274</v>
      </c>
      <c r="O7" s="31" t="s">
        <v>53</v>
      </c>
    </row>
    <row r="8" spans="1:15" x14ac:dyDescent="0.25">
      <c r="A8" s="11">
        <v>44228</v>
      </c>
      <c r="B8" s="10">
        <v>192</v>
      </c>
      <c r="C8" s="12">
        <v>1</v>
      </c>
      <c r="D8" s="12">
        <v>0.71354166666666663</v>
      </c>
      <c r="E8" s="12">
        <v>0.44270833333333331</v>
      </c>
      <c r="F8" s="12">
        <v>0.203125</v>
      </c>
      <c r="G8" s="12">
        <v>9.375E-2</v>
      </c>
      <c r="H8" s="12">
        <v>1.5625E-2</v>
      </c>
      <c r="I8" s="19">
        <f t="shared" si="0"/>
        <v>1.9609375</v>
      </c>
      <c r="J8" s="20">
        <f t="shared" si="1"/>
        <v>588.28125</v>
      </c>
      <c r="K8" s="20">
        <f t="shared" si="2"/>
        <v>588.47734375000005</v>
      </c>
      <c r="L8" s="21">
        <v>17110</v>
      </c>
      <c r="M8" s="22">
        <f t="shared" si="3"/>
        <v>89.114583333333329</v>
      </c>
      <c r="N8" s="20">
        <f t="shared" si="4"/>
        <v>499.16666666666669</v>
      </c>
    </row>
    <row r="9" spans="1:15" x14ac:dyDescent="0.25">
      <c r="A9" s="11">
        <v>44256</v>
      </c>
      <c r="B9" s="10">
        <v>139</v>
      </c>
      <c r="C9" s="12">
        <v>1</v>
      </c>
      <c r="D9" s="12">
        <v>0.78417266187050361</v>
      </c>
      <c r="E9" s="12">
        <v>0.58992805755395683</v>
      </c>
      <c r="F9" s="12">
        <v>0.22302158273381295</v>
      </c>
      <c r="G9" s="12">
        <v>0.10071942446043165</v>
      </c>
      <c r="H9" s="12">
        <v>3.5971223021582732E-2</v>
      </c>
      <c r="I9" s="19">
        <f t="shared" si="0"/>
        <v>2.2158273381294964</v>
      </c>
      <c r="J9" s="20">
        <f t="shared" si="1"/>
        <v>664.74820143884892</v>
      </c>
      <c r="K9" s="20">
        <f t="shared" si="2"/>
        <v>664.96978417266189</v>
      </c>
      <c r="L9" s="21">
        <v>19242</v>
      </c>
      <c r="M9" s="22">
        <f t="shared" si="3"/>
        <v>138.431654676259</v>
      </c>
      <c r="N9" s="20">
        <f t="shared" si="4"/>
        <v>526.31654676258995</v>
      </c>
    </row>
    <row r="10" spans="1:15" x14ac:dyDescent="0.25">
      <c r="A10" s="11">
        <v>44287</v>
      </c>
      <c r="B10" s="10">
        <v>202</v>
      </c>
      <c r="C10" s="12">
        <v>1</v>
      </c>
      <c r="D10" s="12">
        <v>0.74752475247524752</v>
      </c>
      <c r="E10" s="12">
        <v>0.43564356435643564</v>
      </c>
      <c r="F10" s="12">
        <v>0.21782178217821782</v>
      </c>
      <c r="G10" s="12">
        <v>0.12376237623762376</v>
      </c>
      <c r="H10" s="12">
        <v>5.4455445544554455E-2</v>
      </c>
      <c r="I10" s="19">
        <f t="shared" si="0"/>
        <v>2.0519801980198018</v>
      </c>
      <c r="J10" s="20">
        <f t="shared" si="1"/>
        <v>615.59405940594058</v>
      </c>
      <c r="K10" s="20">
        <f t="shared" si="2"/>
        <v>615.79925742574255</v>
      </c>
      <c r="L10" s="21">
        <v>17552</v>
      </c>
      <c r="M10" s="22">
        <f t="shared" si="3"/>
        <v>86.89108910891089</v>
      </c>
      <c r="N10" s="20">
        <f t="shared" si="4"/>
        <v>528.70297029702965</v>
      </c>
    </row>
    <row r="11" spans="1:15" s="41" customFormat="1" x14ac:dyDescent="0.25">
      <c r="A11" s="33">
        <v>44317</v>
      </c>
      <c r="B11" s="34">
        <v>214</v>
      </c>
      <c r="C11" s="35">
        <v>1</v>
      </c>
      <c r="D11" s="35">
        <v>0.76635514018691586</v>
      </c>
      <c r="E11" s="35">
        <v>0.68224299065420557</v>
      </c>
      <c r="F11" s="35">
        <v>0.3364485981308411</v>
      </c>
      <c r="G11" s="35">
        <v>0.17289719626168223</v>
      </c>
      <c r="H11" s="35">
        <v>3.7383177570093455E-2</v>
      </c>
      <c r="I11" s="36">
        <f t="shared" si="0"/>
        <v>2.4766355140186915</v>
      </c>
      <c r="J11" s="37">
        <f t="shared" si="1"/>
        <v>742.99065420560748</v>
      </c>
      <c r="K11" s="37">
        <f t="shared" si="2"/>
        <v>743.23831775700944</v>
      </c>
      <c r="L11" s="38">
        <v>18886</v>
      </c>
      <c r="M11" s="39">
        <f t="shared" si="3"/>
        <v>88.252336448598129</v>
      </c>
      <c r="N11" s="37">
        <f t="shared" si="4"/>
        <v>654.73831775700933</v>
      </c>
      <c r="O11" s="40" t="s">
        <v>54</v>
      </c>
    </row>
    <row r="12" spans="1:15" s="32" customFormat="1" x14ac:dyDescent="0.25">
      <c r="A12" s="24">
        <v>44348</v>
      </c>
      <c r="B12" s="25">
        <v>201</v>
      </c>
      <c r="C12" s="26">
        <v>1</v>
      </c>
      <c r="D12" s="26">
        <v>0.76616915422885568</v>
      </c>
      <c r="E12" s="26">
        <v>0.39303482587064675</v>
      </c>
      <c r="F12" s="26">
        <v>0.18407960199004975</v>
      </c>
      <c r="G12" s="26">
        <v>8.9552238805970144E-2</v>
      </c>
      <c r="H12" s="26">
        <v>0</v>
      </c>
      <c r="I12" s="27">
        <f t="shared" si="0"/>
        <v>1.9328358208955223</v>
      </c>
      <c r="J12" s="28">
        <f t="shared" si="1"/>
        <v>579.85074626865674</v>
      </c>
      <c r="K12" s="28">
        <f t="shared" si="2"/>
        <v>580.04402985074626</v>
      </c>
      <c r="L12" s="29">
        <v>18878</v>
      </c>
      <c r="M12" s="30">
        <f t="shared" si="3"/>
        <v>93.920398009950247</v>
      </c>
      <c r="N12" s="28">
        <f t="shared" si="4"/>
        <v>485.93034825870649</v>
      </c>
      <c r="O12" s="31" t="s">
        <v>55</v>
      </c>
    </row>
    <row r="13" spans="1:15" s="13" customFormat="1" x14ac:dyDescent="0.25">
      <c r="A13" s="42" t="s">
        <v>13</v>
      </c>
      <c r="B13" s="42">
        <v>1917</v>
      </c>
      <c r="C13" s="43">
        <v>1</v>
      </c>
      <c r="D13" s="43">
        <v>0.75482524778299431</v>
      </c>
      <c r="E13" s="43">
        <v>0.47991653625456443</v>
      </c>
      <c r="F13" s="43">
        <v>0.22013562858633282</v>
      </c>
      <c r="G13" s="43">
        <v>0.10954616588419405</v>
      </c>
      <c r="H13" s="43">
        <v>3.5472091810119982E-2</v>
      </c>
      <c r="I13" s="44">
        <f t="shared" si="0"/>
        <v>2.0821596244131455</v>
      </c>
      <c r="J13" s="45">
        <f t="shared" si="1"/>
        <v>624.64788732394368</v>
      </c>
      <c r="K13" s="45">
        <f t="shared" si="2"/>
        <v>624.85610328638506</v>
      </c>
      <c r="L13" s="42">
        <f>SUM(L4:L12)</f>
        <v>199203</v>
      </c>
      <c r="M13" s="46">
        <f t="shared" si="3"/>
        <v>103.91392801251956</v>
      </c>
      <c r="N13" s="45">
        <f>J13-M13</f>
        <v>520.73395931142409</v>
      </c>
    </row>
    <row r="16" spans="1:15" x14ac:dyDescent="0.25">
      <c r="C16" s="13" t="s">
        <v>57</v>
      </c>
      <c r="E16" s="48">
        <f>N13*B13</f>
        <v>998247</v>
      </c>
    </row>
    <row r="17" spans="3:3" x14ac:dyDescent="0.25">
      <c r="C17" s="23"/>
    </row>
    <row r="18" spans="3:3" x14ac:dyDescent="0.25">
      <c r="C18" s="23"/>
    </row>
    <row r="19" spans="3:3" x14ac:dyDescent="0.25">
      <c r="C19" s="23"/>
    </row>
    <row r="20" spans="3:3" x14ac:dyDescent="0.25">
      <c r="C20" s="2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</vt:lpstr>
      <vt:lpstr>Задачи</vt:lpstr>
      <vt:lpstr>Задача 1</vt:lpstr>
      <vt:lpstr>Задача 2</vt:lpstr>
      <vt:lpstr>Задача 3,4,5,6,7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HP</cp:lastModifiedBy>
  <dcterms:created xsi:type="dcterms:W3CDTF">2015-06-05T18:19:34Z</dcterms:created>
  <dcterms:modified xsi:type="dcterms:W3CDTF">2025-01-11T15:44:34Z</dcterms:modified>
</cp:coreProperties>
</file>