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0554\Documents\EE464_term_project_Social_Isolation\Flyback_converter_AHS\"/>
    </mc:Choice>
  </mc:AlternateContent>
  <xr:revisionPtr revIDLastSave="0" documentId="13_ncr:1_{25EB029C-FB7E-480F-A689-4330D83B8EF6}" xr6:coauthVersionLast="45" xr6:coauthVersionMax="46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<sst xmlns="http://schemas.openxmlformats.org/spreadsheetml/2006/main" count="53" uniqueCount="48">
  <si>
    <t>Manufacturer</t>
  </si>
  <si>
    <t>Digi-Key Part Number</t>
  </si>
  <si>
    <t>Quantity</t>
  </si>
  <si>
    <t>Analog Devices Inc.</t>
  </si>
  <si>
    <t>LT8316IFE#PBF-ND</t>
  </si>
  <si>
    <t>Infineon Technologies</t>
  </si>
  <si>
    <t>IPD65R190C7ATMA1CT-ND</t>
  </si>
  <si>
    <t>EPCOS - TDK Electronics</t>
  </si>
  <si>
    <t>495-5450-ND</t>
  </si>
  <si>
    <t>KEMET</t>
  </si>
  <si>
    <t>399-EDH107M016A9GAATR-ND</t>
  </si>
  <si>
    <t>Venkel</t>
  </si>
  <si>
    <t>2679-C1206X5R160-476MNETR-ND</t>
  </si>
  <si>
    <t>Samsung Electro-Mechanics</t>
  </si>
  <si>
    <t>1276-1096-2-ND</t>
  </si>
  <si>
    <t>Taiyo Yuden</t>
  </si>
  <si>
    <t>587-5514-1-ND</t>
  </si>
  <si>
    <t>2679-LCR2512-R028FTTR-ND</t>
  </si>
  <si>
    <t>Yageo</t>
  </si>
  <si>
    <t>311-69.8KCRCT-ND</t>
  </si>
  <si>
    <t>311-20.0KHRCT-ND</t>
  </si>
  <si>
    <t>1276-3431-1-ND</t>
  </si>
  <si>
    <t>Vishay Dale</t>
  </si>
  <si>
    <t>BC4966CT-ND</t>
  </si>
  <si>
    <t>Vishay Dale Thin Film</t>
  </si>
  <si>
    <t>764-1550-2-ND</t>
  </si>
  <si>
    <t>TE Connectivity Passive Product</t>
  </si>
  <si>
    <t>A121294CT-ND</t>
  </si>
  <si>
    <t>587-4896-1-ND</t>
  </si>
  <si>
    <t>TDK Corporation</t>
  </si>
  <si>
    <t>445-7479-1-ND</t>
  </si>
  <si>
    <t>Würth Elektronik</t>
  </si>
  <si>
    <t>732-7532-1-ND</t>
  </si>
  <si>
    <t>AVX Corporation</t>
  </si>
  <si>
    <t>478-1282-1-ND</t>
  </si>
  <si>
    <t>311-3383-1-ND</t>
  </si>
  <si>
    <t>Rohm Semiconductor</t>
  </si>
  <si>
    <t>RB058L150TE25TR-ND</t>
  </si>
  <si>
    <t>Diodes Incorporated</t>
  </si>
  <si>
    <t>1SMB5953B-13DI-ND</t>
  </si>
  <si>
    <t>Taiwan Semiconductor Corporation</t>
  </si>
  <si>
    <t>TSPB20U80SS2G-ND</t>
  </si>
  <si>
    <t>ON Semiconductor</t>
  </si>
  <si>
    <t>SURA8260T3GOSCT-ND</t>
  </si>
  <si>
    <t>Remington Industries</t>
  </si>
  <si>
    <t>2328-15SNSP.125-ND</t>
  </si>
  <si>
    <t xml:space="preserve">Unit Price($) </t>
  </si>
  <si>
    <t>Price($)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</si>
</sst>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H12" sqref="H12"/>
    </sheetView>
  </sheetViews>
  <sheetFormatPr defaultRowHeight="15" x14ac:dyDescent="0.25"/>
  <cols>
    <col min="1" max="1" width="32" customWidth="1"/>
    <col min="2" max="2" width="28" customWidth="1"/>
    <col min="3" max="3" width="8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47</v>
      </c>
    </row>
    <row r="2" spans="1:5" x14ac:dyDescent="0.25">
      <c r="A2" s="3" t="s">
        <v>3</v>
      </c>
      <c r="B2" s="3" t="s">
        <v>4</v>
      </c>
      <c r="C2" s="3">
        <v>1000</v>
      </c>
      <c r="D2" s="3">
        <v>3.3450000000000002</v>
      </c>
      <c r="E2" s="3">
        <f>D2*C2</f>
        <v>3345</v>
      </c>
    </row>
    <row r="3" spans="1:5" x14ac:dyDescent="0.25">
      <c r="A3" s="3" t="s">
        <v>5</v>
      </c>
      <c r="B3" s="3" t="s">
        <v>6</v>
      </c>
      <c r="C3" s="3">
        <v>1000</v>
      </c>
      <c r="D3" s="3">
        <v>1.5764</v>
      </c>
      <c r="E3" s="3">
        <f>D3*C3</f>
        <v>1576.4</v>
      </c>
    </row>
    <row r="4" spans="1:5" x14ac:dyDescent="0.25">
      <c r="A4" s="3" t="s">
        <v>7</v>
      </c>
      <c r="B4" s="3" t="s">
        <v>8</v>
      </c>
      <c r="C4" s="3">
        <v>2000</v>
      </c>
      <c r="D4" s="3">
        <v>0.39779999999999999</v>
      </c>
      <c r="E4" s="3">
        <f>D4*C4</f>
        <v>795.6</v>
      </c>
    </row>
    <row r="5" spans="1:5" x14ac:dyDescent="0.25">
      <c r="A5" s="3" t="s">
        <v>9</v>
      </c>
      <c r="B5" s="3" t="s">
        <v>10</v>
      </c>
      <c r="C5" s="3">
        <v>3000</v>
      </c>
      <c r="D5" s="3">
        <v>9.4390000000000002E-2</v>
      </c>
      <c r="E5" s="3">
        <f>D5*C5</f>
        <v>283.17</v>
      </c>
    </row>
    <row r="6" spans="1:5" x14ac:dyDescent="0.25">
      <c r="A6" s="3" t="s">
        <v>11</v>
      </c>
      <c r="B6" s="3" t="s">
        <v>12</v>
      </c>
      <c r="C6" s="3">
        <v>2000</v>
      </c>
      <c r="D6" s="3">
        <v>0.68749000000000005</v>
      </c>
      <c r="E6" s="3">
        <f>D6*C6</f>
        <v>1374.98</v>
      </c>
    </row>
    <row r="7" spans="1:5" x14ac:dyDescent="0.25">
      <c r="A7" s="3" t="s">
        <v>13</v>
      </c>
      <c r="B7" s="3" t="s">
        <v>14</v>
      </c>
      <c r="C7" s="3">
        <v>4000</v>
      </c>
      <c r="D7" s="3">
        <v>1.9120000000000002E-2</v>
      </c>
      <c r="E7" s="3">
        <f>D7*C7</f>
        <v>76.48</v>
      </c>
    </row>
    <row r="8" spans="1:5" x14ac:dyDescent="0.25">
      <c r="A8" s="3" t="s">
        <v>15</v>
      </c>
      <c r="B8" s="3" t="s">
        <v>16</v>
      </c>
      <c r="C8" s="3">
        <v>4000</v>
      </c>
      <c r="D8" s="3">
        <v>1.524E-2</v>
      </c>
      <c r="E8" s="3">
        <f>D8*C8</f>
        <v>60.96</v>
      </c>
    </row>
    <row r="9" spans="1:5" x14ac:dyDescent="0.25">
      <c r="A9" s="3" t="s">
        <v>11</v>
      </c>
      <c r="B9" s="3" t="s">
        <v>17</v>
      </c>
      <c r="C9" s="3">
        <v>1000</v>
      </c>
      <c r="D9" s="3">
        <v>0.18926999999999999</v>
      </c>
      <c r="E9" s="3">
        <f>D9*C9</f>
        <v>189.26999999999998</v>
      </c>
    </row>
    <row r="10" spans="1:5" x14ac:dyDescent="0.25">
      <c r="A10" s="3" t="s">
        <v>18</v>
      </c>
      <c r="B10" s="3" t="s">
        <v>19</v>
      </c>
      <c r="C10" s="3">
        <v>1000</v>
      </c>
      <c r="D10" s="3">
        <v>7.5900000000000004E-3</v>
      </c>
      <c r="E10" s="3">
        <f>D10*C10</f>
        <v>7.5900000000000007</v>
      </c>
    </row>
    <row r="11" spans="1:5" x14ac:dyDescent="0.25">
      <c r="A11" s="3" t="s">
        <v>18</v>
      </c>
      <c r="B11" s="3" t="s">
        <v>20</v>
      </c>
      <c r="C11" s="3">
        <v>1000</v>
      </c>
      <c r="D11" s="3">
        <v>4.3600000000000002E-3</v>
      </c>
      <c r="E11" s="3">
        <f>D11*C11</f>
        <v>4.3600000000000003</v>
      </c>
    </row>
    <row r="12" spans="1:5" x14ac:dyDescent="0.25">
      <c r="A12" s="3" t="s">
        <v>13</v>
      </c>
      <c r="B12" s="3" t="s">
        <v>21</v>
      </c>
      <c r="C12" s="3">
        <v>2000</v>
      </c>
      <c r="D12" s="3">
        <v>6.9499999999999996E-3</v>
      </c>
      <c r="E12" s="3">
        <f>D12*C12</f>
        <v>13.899999999999999</v>
      </c>
    </row>
    <row r="13" spans="1:5" x14ac:dyDescent="0.25">
      <c r="A13" s="3" t="s">
        <v>22</v>
      </c>
      <c r="B13" s="3" t="s">
        <v>23</v>
      </c>
      <c r="C13" s="3">
        <v>1000</v>
      </c>
      <c r="D13" s="3">
        <v>0.22295999999999999</v>
      </c>
      <c r="E13" s="3">
        <f>D13*C13</f>
        <v>222.95999999999998</v>
      </c>
    </row>
    <row r="14" spans="1:5" x14ac:dyDescent="0.25">
      <c r="A14" s="3" t="s">
        <v>24</v>
      </c>
      <c r="B14" s="3" t="s">
        <v>25</v>
      </c>
      <c r="C14" s="3">
        <v>1000</v>
      </c>
      <c r="D14" s="3">
        <v>0.22</v>
      </c>
      <c r="E14" s="3">
        <f>D14*C14</f>
        <v>220</v>
      </c>
    </row>
    <row r="15" spans="1:5" x14ac:dyDescent="0.25">
      <c r="A15" s="3" t="s">
        <v>26</v>
      </c>
      <c r="B15" s="3" t="s">
        <v>27</v>
      </c>
      <c r="C15" s="3">
        <v>1000</v>
      </c>
      <c r="D15" s="3">
        <v>0.21173</v>
      </c>
      <c r="E15" s="3">
        <f>D15*C15</f>
        <v>211.73</v>
      </c>
    </row>
    <row r="16" spans="1:5" x14ac:dyDescent="0.25">
      <c r="A16" s="3" t="s">
        <v>15</v>
      </c>
      <c r="B16" s="3" t="s">
        <v>28</v>
      </c>
      <c r="C16" s="3">
        <v>1000</v>
      </c>
      <c r="D16" s="3">
        <v>8.6220000000000005E-2</v>
      </c>
      <c r="E16" s="3">
        <f>D16*C16</f>
        <v>86.22</v>
      </c>
    </row>
    <row r="17" spans="1:5" x14ac:dyDescent="0.25">
      <c r="A17" s="3" t="s">
        <v>29</v>
      </c>
      <c r="B17" s="3" t="s">
        <v>30</v>
      </c>
      <c r="C17" s="3">
        <v>1000</v>
      </c>
      <c r="D17" s="3">
        <v>7.2450000000000001E-2</v>
      </c>
      <c r="E17" s="3">
        <f>D17*C17</f>
        <v>72.45</v>
      </c>
    </row>
    <row r="18" spans="1:5" x14ac:dyDescent="0.25">
      <c r="A18" s="3" t="s">
        <v>31</v>
      </c>
      <c r="B18" s="3" t="s">
        <v>32</v>
      </c>
      <c r="C18" s="3">
        <v>1000</v>
      </c>
      <c r="D18" s="3">
        <v>1.5480000000000001E-2</v>
      </c>
      <c r="E18" s="3">
        <f>D18*C18</f>
        <v>15.48</v>
      </c>
    </row>
    <row r="19" spans="1:5" x14ac:dyDescent="0.25">
      <c r="A19" s="3" t="s">
        <v>33</v>
      </c>
      <c r="B19" s="3" t="s">
        <v>34</v>
      </c>
      <c r="C19" s="3">
        <v>1000</v>
      </c>
      <c r="D19" s="3">
        <v>2.8750000000000001E-2</v>
      </c>
      <c r="E19" s="3">
        <f>D19*C19</f>
        <v>28.75</v>
      </c>
    </row>
    <row r="20" spans="1:5" x14ac:dyDescent="0.25">
      <c r="A20" s="3" t="s">
        <v>18</v>
      </c>
      <c r="B20" s="3" t="s">
        <v>35</v>
      </c>
      <c r="C20" s="3">
        <v>1000</v>
      </c>
      <c r="D20" s="3">
        <v>3.3050000000000003E-2</v>
      </c>
      <c r="E20" s="3">
        <f>D20*C20</f>
        <v>33.050000000000004</v>
      </c>
    </row>
    <row r="21" spans="1:5" x14ac:dyDescent="0.25">
      <c r="A21" s="3" t="s">
        <v>36</v>
      </c>
      <c r="B21" s="3" t="s">
        <v>37</v>
      </c>
      <c r="C21" s="3">
        <v>1000</v>
      </c>
      <c r="D21" s="3">
        <v>0.15068000000000001</v>
      </c>
      <c r="E21" s="3">
        <f>D21*C21</f>
        <v>150.68</v>
      </c>
    </row>
    <row r="22" spans="1:5" x14ac:dyDescent="0.25">
      <c r="A22" s="3" t="s">
        <v>38</v>
      </c>
      <c r="B22" s="3" t="s">
        <v>39</v>
      </c>
      <c r="C22" s="3">
        <v>1000</v>
      </c>
      <c r="D22" s="3">
        <v>0.13613</v>
      </c>
      <c r="E22" s="3">
        <f>D22*C22</f>
        <v>136.13</v>
      </c>
    </row>
    <row r="23" spans="1:5" x14ac:dyDescent="0.25">
      <c r="A23" s="3" t="s">
        <v>42</v>
      </c>
      <c r="B23" s="3" t="s">
        <v>43</v>
      </c>
      <c r="C23" s="3">
        <v>1000</v>
      </c>
      <c r="D23" s="3">
        <v>0.16027</v>
      </c>
      <c r="E23" s="3">
        <f>D23*C23</f>
        <v>160.26999999999998</v>
      </c>
    </row>
    <row r="24" spans="1:5" x14ac:dyDescent="0.25">
      <c r="A24" s="3" t="s">
        <v>40</v>
      </c>
      <c r="B24" s="3" t="s">
        <v>41</v>
      </c>
      <c r="C24" s="3">
        <v>1000</v>
      </c>
      <c r="D24" s="3">
        <v>0.62760000000000005</v>
      </c>
      <c r="E24" s="3">
        <f>D24*C24</f>
        <v>627.6</v>
      </c>
    </row>
    <row r="25" spans="1:5" x14ac:dyDescent="0.25">
      <c r="A25" s="3" t="s">
        <v>44</v>
      </c>
      <c r="B25" s="3" t="s">
        <v>45</v>
      </c>
      <c r="C25" s="3">
        <v>250</v>
      </c>
      <c r="D25" s="3">
        <v>9.48</v>
      </c>
      <c r="E25" s="3">
        <f>D25*C25</f>
        <v>2370</v>
      </c>
    </row>
    <row r="26" spans="1:5" x14ac:dyDescent="0.25">
      <c r="A26" s="1"/>
      <c r="B26" s="1"/>
      <c r="C26" s="1"/>
      <c r="D26" s="1"/>
      <c r="E26" s="3">
        <f>SUM(E2:E25)</f>
        <v>12063.029999999997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Berkay Uzun</cp:lastModifiedBy>
  <dcterms:created xsi:type="dcterms:W3CDTF">2021-04-30T20:47:07Z</dcterms:created>
  <dcterms:modified xsi:type="dcterms:W3CDTF">2021-04-30T21:22:46Z</dcterms:modified>
</cp:coreProperties>
</file>