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aliswanson/Documents/ProgramR/SnapsAtSea/paper/"/>
    </mc:Choice>
  </mc:AlternateContent>
  <bookViews>
    <workbookView xWindow="0" yWindow="460" windowWidth="28800" windowHeight="16060" tabRatio="500"/>
  </bookViews>
  <sheets>
    <sheet name="Sheet1" sheetId="1" r:id="rId1"/>
    <sheet name="Sheet2" sheetId="2" r:id="rId2"/>
    <sheet name="Sheet4" sheetId="4" r:id="rId3"/>
    <sheet name="Sheet5" sheetId="5" r:id="rId4"/>
    <sheet name="Sheet3" sheetId="3"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alcChain>
</file>

<file path=xl/sharedStrings.xml><?xml version="1.0" encoding="utf-8"?>
<sst xmlns="http://schemas.openxmlformats.org/spreadsheetml/2006/main" count="61" uniqueCount="52">
  <si>
    <t>Workflow</t>
  </si>
  <si>
    <t>Yes/No</t>
  </si>
  <si>
    <t>Survey</t>
  </si>
  <si>
    <t>Days to completion</t>
  </si>
  <si>
    <t>Total images</t>
  </si>
  <si>
    <t>Both</t>
  </si>
  <si>
    <t>Survey only</t>
  </si>
  <si>
    <t>Yes/No only</t>
  </si>
  <si>
    <t>Volunteers</t>
  </si>
  <si>
    <t>Classifications made</t>
  </si>
  <si>
    <t>Total Talk comments</t>
  </si>
  <si>
    <t xml:space="preserve">Gini coefficient </t>
  </si>
  <si>
    <t>Percent commenting</t>
  </si>
  <si>
    <t>Newsletters sent</t>
  </si>
  <si>
    <t>Classifications received (vs. needed)</t>
  </si>
  <si>
    <t>97,130 (95,195)</t>
  </si>
  <si>
    <t>66,405 (66,320)</t>
  </si>
  <si>
    <t>Registered Volunteers</t>
  </si>
  <si>
    <t>&lt;10</t>
  </si>
  <si>
    <t>&gt;100</t>
  </si>
  <si>
    <t>&gt;1000</t>
  </si>
  <si>
    <t>Classifications/ volunteer/day</t>
  </si>
  <si>
    <t>Workflows classified</t>
  </si>
  <si>
    <r>
      <t xml:space="preserve">Table 3: </t>
    </r>
    <r>
      <rPr>
        <sz val="12"/>
        <color theme="1"/>
        <rFont val="Times New Roman"/>
        <family val="1"/>
      </rPr>
      <t xml:space="preserve">distribution of volunteer contributions. </t>
    </r>
  </si>
  <si>
    <t>Presence of an animal</t>
  </si>
  <si>
    <t># images</t>
  </si>
  <si>
    <t>Presence of whale/dolphin (given presence of animal)</t>
  </si>
  <si>
    <t>Presence of tail (given presence of whale/dolphin)</t>
  </si>
  <si>
    <t>Presence of humpback (given presence of tail)</t>
  </si>
  <si>
    <t>classifications</t>
  </si>
  <si>
    <t>407/419</t>
  </si>
  <si>
    <t>377/389</t>
  </si>
  <si>
    <t>270/309</t>
  </si>
  <si>
    <t>86/123</t>
  </si>
  <si>
    <t>Raw % Agreement</t>
  </si>
  <si>
    <t>Aggregated % agreement</t>
  </si>
  <si>
    <t>477/551</t>
  </si>
  <si>
    <t>384/425</t>
  </si>
  <si>
    <t>287/334</t>
  </si>
  <si>
    <t>12.2  (3.4)</t>
  </si>
  <si>
    <t>12.9 (6.1)</t>
  </si>
  <si>
    <t>110 (51)</t>
  </si>
  <si>
    <t>103 (22)</t>
  </si>
  <si>
    <t>48 (22)</t>
  </si>
  <si>
    <t>20 (9.6)</t>
  </si>
  <si>
    <t>Mean and (median) Session Length in minutes</t>
  </si>
  <si>
    <t>Mean and (median) Classifications per Session</t>
  </si>
  <si>
    <r>
      <t>Table 3:</t>
    </r>
    <r>
      <rPr>
        <sz val="9"/>
        <color theme="1"/>
        <rFont val="Times New Roman"/>
        <family val="1"/>
      </rPr>
      <t xml:space="preserve"> Volunteer agreement with expert classifications. Raw agreement rates indicate the percentage of individual volunteer classifications that agreed with the expert classification for any given image. Aggregated agreement rates reflect the percentage of images that were correctly identified when compared with expert classifications.</t>
    </r>
  </si>
  <si>
    <r>
      <rPr>
        <b/>
        <sz val="8"/>
        <color theme="1"/>
        <rFont val="Times New Roman"/>
        <family val="1"/>
      </rPr>
      <t xml:space="preserve">Table 2: </t>
    </r>
    <r>
      <rPr>
        <sz val="8"/>
        <color theme="1"/>
        <rFont val="Times New Roman"/>
        <family val="1"/>
      </rPr>
      <t>Volunteers were classified as those who participated on both workflows, the Survey workflow only, and the Yes/No workflow only. Data are limited to the period of time when both workflows were active, from June 6 2017 to July 5 2017. Proportion commenting is calculated as the proportion of volunteers classifying on each workflow type who also commented on the Talk forum. Total Talk comments reflects the number of comments made by users in each category. Session length and classifications per session are given as mean values with median values in parentheses, and were calculated for sessions in which volunteers classified on the specified workflows (regardless of their activity in other sessions).</t>
    </r>
  </si>
  <si>
    <t>921/927</t>
  </si>
  <si>
    <t>Classification duration (s)</t>
  </si>
  <si>
    <r>
      <rPr>
        <b/>
        <sz val="12"/>
        <color theme="1"/>
        <rFont val="Times New Roman"/>
        <family val="1"/>
      </rPr>
      <t xml:space="preserve">Table 1: </t>
    </r>
    <r>
      <rPr>
        <sz val="12"/>
        <color theme="1"/>
        <rFont val="Times New Roman"/>
        <family val="1"/>
      </rPr>
      <t>Summary statistics for each workflow. Newsletters were calls to action sent to volunteers by email; the first three newsletters promoted both workflows, while the final email promoted the remaining survey workflow. Days to complete indicates the number of calendar days required to retire all 6,632 images. Gini coefficients reflect the amount of inequality in volunteer contributions, calculated as A/(A+B) where A is the area between the Lorenz curve and the line y = x, and B is the area between the Lorenze curve and the x and y axes.  Classification duration  is given as the median time to complete a classification.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</si>
</sst>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6"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b/>
      <sz val="12"/>
      <color theme="1"/>
      <name val="Times New Roman"/>
      <family val="1"/>
    </font>
    <font>
      <b/>
      <sz val="9"/>
      <color theme="1"/>
      <name val="Times New Roman"/>
      <family val="1"/>
    </font>
    <font>
      <sz val="9"/>
      <color theme="1"/>
      <name val="Times New Roman"/>
      <family val="1"/>
    </font>
    <font>
      <sz val="8"/>
      <color theme="1"/>
      <name val="Times New Roman"/>
      <family val="1"/>
    </font>
    <font>
      <b/>
      <sz val="8"/>
      <color theme="1"/>
      <name val="Times New Roman"/>
      <family val="1"/>
    </font>
    <font>
      <b/>
      <sz val="8"/>
      <color theme="1"/>
      <name val="Calibri"/>
      <family val="2"/>
      <scheme val="minor"/>
    </font>
    <font>
      <sz val="8"/>
      <color theme="1"/>
      <name val="Calibri"/>
      <family val="2"/>
      <scheme val="minor"/>
    </font>
  </fonts>
  <fills count="2">
    <fill>
      <patternFill patternType="none"/>
    </fill>
    <fill>
      <patternFill patternType="gray125"/>
    </fill>
  </fills>
  <borders count="8">
    <border>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1">
    <xf numFmtId="0" fontId="0" fillId="0" borderId="0" xfId="0"/>
    <xf numFmtId="0" fontId="2" fillId="0" borderId="0" xfId="0" applyFont="1"/>
    <xf numFmtId="0" fontId="0" fillId="0" borderId="0" xfId="0" applyFont="1"/>
    <xf numFmtId="0" fontId="0" fillId="0" borderId="0" xfId="0" applyAlignment="1">
      <alignment horizontal="left"/>
    </xf>
    <xf numFmtId="0" fontId="0" fillId="0" borderId="0" xfId="0" applyFont="1" applyAlignment="1">
      <alignment wrapText="1"/>
    </xf>
    <xf numFmtId="0" fontId="6" fillId="0" borderId="0" xfId="0" applyFont="1"/>
    <xf numFmtId="3" fontId="5" fillId="0" borderId="0" xfId="0" applyNumberFormat="1" applyFont="1"/>
    <xf numFmtId="166" fontId="5" fillId="0" borderId="0" xfId="1" applyNumberFormat="1" applyFont="1"/>
    <xf numFmtId="0" fontId="5" fillId="0" borderId="0" xfId="0" applyFont="1"/>
    <xf numFmtId="164" fontId="5" fillId="0" borderId="0" xfId="0" applyNumberFormat="1" applyFont="1"/>
    <xf numFmtId="2" fontId="5" fillId="0" borderId="0" xfId="0" applyNumberFormat="1" applyFont="1"/>
    <xf numFmtId="0" fontId="6" fillId="0" borderId="0" xfId="0" applyFont="1" applyAlignment="1">
      <alignment horizontal="right"/>
    </xf>
    <xf numFmtId="0" fontId="0" fillId="0" borderId="0" xfId="0" applyBorder="1"/>
    <xf numFmtId="0" fontId="0" fillId="0" borderId="0" xfId="0" applyBorder="1" applyAlignment="1">
      <alignment wrapText="1"/>
    </xf>
    <xf numFmtId="0" fontId="0" fillId="0" borderId="0" xfId="0" applyAlignment="1">
      <alignment wrapText="1"/>
    </xf>
    <xf numFmtId="0" fontId="0" fillId="0" borderId="0" xfId="0" applyFill="1"/>
    <xf numFmtId="0" fontId="0" fillId="0" borderId="0" xfId="0" applyFill="1" applyBorder="1"/>
    <xf numFmtId="0" fontId="8" fillId="0" borderId="0" xfId="0" applyFont="1" applyFill="1"/>
    <xf numFmtId="0" fontId="8" fillId="0" borderId="0" xfId="0" applyFont="1" applyFill="1" applyBorder="1"/>
    <xf numFmtId="10" fontId="8" fillId="0" borderId="1" xfId="2" applyNumberFormat="1" applyFont="1" applyFill="1" applyBorder="1"/>
    <xf numFmtId="2" fontId="8" fillId="0" borderId="0" xfId="0" applyNumberFormat="1" applyFont="1" applyFill="1" applyBorder="1"/>
    <xf numFmtId="10" fontId="8" fillId="0" borderId="0" xfId="0" applyNumberFormat="1" applyFont="1" applyFill="1" applyBorder="1"/>
    <xf numFmtId="10" fontId="8" fillId="0" borderId="1" xfId="0" applyNumberFormat="1" applyFont="1" applyFill="1" applyBorder="1" applyAlignment="1">
      <alignment horizontal="right"/>
    </xf>
    <xf numFmtId="0" fontId="8" fillId="0" borderId="2" xfId="0" applyFont="1" applyFill="1" applyBorder="1"/>
    <xf numFmtId="10" fontId="8" fillId="0" borderId="3" xfId="2" applyNumberFormat="1" applyFont="1" applyFill="1" applyBorder="1"/>
    <xf numFmtId="2" fontId="8" fillId="0" borderId="2" xfId="0" applyNumberFormat="1" applyFont="1" applyFill="1" applyBorder="1"/>
    <xf numFmtId="10" fontId="8" fillId="0" borderId="2" xfId="0" applyNumberFormat="1" applyFont="1" applyFill="1" applyBorder="1"/>
    <xf numFmtId="0" fontId="6" fillId="0" borderId="2" xfId="0" applyFont="1" applyBorder="1" applyAlignment="1">
      <alignment wrapText="1"/>
    </xf>
    <xf numFmtId="0" fontId="6" fillId="0" borderId="2" xfId="0" applyFont="1" applyBorder="1"/>
    <xf numFmtId="3" fontId="5" fillId="0" borderId="2" xfId="0" applyNumberFormat="1" applyFont="1" applyBorder="1"/>
    <xf numFmtId="166" fontId="5" fillId="0" borderId="2" xfId="1" applyNumberFormat="1" applyFont="1" applyBorder="1"/>
    <xf numFmtId="0" fontId="5" fillId="0" borderId="2" xfId="0" applyFont="1" applyBorder="1"/>
    <xf numFmtId="164" fontId="5" fillId="0" borderId="2" xfId="0" applyNumberFormat="1" applyFont="1" applyBorder="1"/>
    <xf numFmtId="2" fontId="5" fillId="0" borderId="2" xfId="0" applyNumberFormat="1" applyFont="1" applyBorder="1"/>
    <xf numFmtId="0" fontId="10"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0" xfId="0" applyFont="1"/>
    <xf numFmtId="166" fontId="9" fillId="0" borderId="0" xfId="1" applyNumberFormat="1" applyFont="1"/>
    <xf numFmtId="165" fontId="9" fillId="0" borderId="0" xfId="2" applyNumberFormat="1" applyFont="1"/>
    <xf numFmtId="0" fontId="12" fillId="0" borderId="0" xfId="0" applyFont="1" applyAlignment="1">
      <alignment horizontal="right"/>
    </xf>
    <xf numFmtId="10" fontId="12" fillId="0" borderId="0" xfId="2" applyNumberFormat="1" applyFont="1" applyAlignment="1">
      <alignment horizontal="right"/>
    </xf>
    <xf numFmtId="0" fontId="9" fillId="0" borderId="2" xfId="0" applyFont="1" applyBorder="1"/>
    <xf numFmtId="166" fontId="9" fillId="0" borderId="2" xfId="1" applyNumberFormat="1" applyFont="1" applyBorder="1"/>
    <xf numFmtId="165" fontId="9" fillId="0" borderId="2" xfId="2" applyNumberFormat="1" applyFont="1" applyBorder="1"/>
    <xf numFmtId="0" fontId="12" fillId="0" borderId="2" xfId="0" applyFont="1" applyBorder="1" applyAlignment="1">
      <alignment horizontal="right"/>
    </xf>
    <xf numFmtId="0" fontId="12" fillId="0" borderId="0" xfId="0" applyFont="1"/>
    <xf numFmtId="0" fontId="10" fillId="0" borderId="3" xfId="0" applyFont="1" applyBorder="1" applyAlignment="1">
      <alignment horizontal="center" vertical="center"/>
    </xf>
    <xf numFmtId="0" fontId="9" fillId="0" borderId="1" xfId="0" applyFont="1" applyBorder="1"/>
    <xf numFmtId="0" fontId="9" fillId="0" borderId="3" xfId="0" applyFont="1" applyBorder="1"/>
    <xf numFmtId="0" fontId="8" fillId="0" borderId="1" xfId="0" applyFont="1" applyFill="1" applyBorder="1"/>
    <xf numFmtId="0" fontId="8" fillId="0" borderId="3" xfId="0" applyFont="1" applyFill="1" applyBorder="1"/>
    <xf numFmtId="0" fontId="8" fillId="0" borderId="4" xfId="0" applyFont="1" applyFill="1" applyBorder="1" applyAlignment="1">
      <alignment wrapText="1"/>
    </xf>
    <xf numFmtId="0" fontId="8" fillId="0" borderId="6" xfId="0" applyFont="1" applyFill="1" applyBorder="1" applyAlignment="1">
      <alignment wrapText="1"/>
    </xf>
    <xf numFmtId="0" fontId="8" fillId="0" borderId="7" xfId="0" applyFont="1" applyFill="1" applyBorder="1" applyAlignment="1">
      <alignment wrapText="1"/>
    </xf>
    <xf numFmtId="0" fontId="5" fillId="0" borderId="0" xfId="0" applyFont="1" applyAlignment="1">
      <alignment horizontal="left" wrapText="1"/>
    </xf>
    <xf numFmtId="0" fontId="9" fillId="0" borderId="0" xfId="0" applyFont="1" applyAlignment="1">
      <alignment horizontal="left" wrapText="1"/>
    </xf>
    <xf numFmtId="0" fontId="7" fillId="0" borderId="5"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0" xfId="0" applyFont="1" applyBorder="1" applyAlignment="1">
      <alignment horizontal="left" wrapText="1"/>
    </xf>
  </cellXfs>
  <cellStyles count="1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workbookViewId="0">
      <selection activeCell="A5" sqref="A5"/>
    </sheetView>
  </sheetViews>
  <sheetFormatPr baseColWidth="10" defaultRowHeight="16" x14ac:dyDescent="0.2"/>
  <cols>
    <col min="1" max="1" width="11.5" customWidth="1"/>
    <col min="2" max="2" width="11.6640625" customWidth="1"/>
    <col min="3" max="3" width="16" customWidth="1"/>
    <col min="4" max="4" width="12.33203125" customWidth="1"/>
    <col min="5" max="5" width="11.5" customWidth="1"/>
    <col min="6" max="6" width="11" customWidth="1"/>
    <col min="8" max="8" width="16.1640625" customWidth="1"/>
    <col min="9" max="9" width="15.6640625" customWidth="1"/>
    <col min="10" max="10" width="21" customWidth="1"/>
  </cols>
  <sheetData>
    <row r="1" spans="1:11" ht="16" customHeight="1" x14ac:dyDescent="0.2">
      <c r="A1" s="55" t="s">
        <v>51</v>
      </c>
      <c r="B1" s="55"/>
      <c r="C1" s="55"/>
      <c r="D1" s="55"/>
      <c r="E1" s="55"/>
      <c r="F1" s="55"/>
      <c r="G1" s="55"/>
      <c r="H1" s="55"/>
      <c r="I1" s="55"/>
      <c r="J1" s="4"/>
    </row>
    <row r="2" spans="1:11" ht="60" customHeight="1" x14ac:dyDescent="0.2">
      <c r="A2" s="55"/>
      <c r="B2" s="55"/>
      <c r="C2" s="55"/>
      <c r="D2" s="55"/>
      <c r="E2" s="55"/>
      <c r="F2" s="55"/>
      <c r="G2" s="55"/>
      <c r="H2" s="55"/>
      <c r="I2" s="55"/>
      <c r="J2" s="4"/>
    </row>
    <row r="3" spans="1:11" ht="49" thickBot="1" x14ac:dyDescent="0.25">
      <c r="A3" s="27" t="s">
        <v>0</v>
      </c>
      <c r="B3" s="27" t="s">
        <v>4</v>
      </c>
      <c r="C3" s="27" t="s">
        <v>14</v>
      </c>
      <c r="D3" s="27" t="s">
        <v>13</v>
      </c>
      <c r="E3" s="27" t="s">
        <v>17</v>
      </c>
      <c r="F3" s="27" t="s">
        <v>3</v>
      </c>
      <c r="G3" s="27" t="s">
        <v>11</v>
      </c>
      <c r="H3" s="27" t="s">
        <v>21</v>
      </c>
      <c r="I3" s="27" t="s">
        <v>50</v>
      </c>
      <c r="K3" s="1"/>
    </row>
    <row r="4" spans="1:11" x14ac:dyDescent="0.2">
      <c r="A4" s="5" t="s">
        <v>2</v>
      </c>
      <c r="B4" s="6">
        <v>6632</v>
      </c>
      <c r="C4" s="7" t="s">
        <v>16</v>
      </c>
      <c r="D4" s="8">
        <v>4</v>
      </c>
      <c r="E4" s="8">
        <v>588</v>
      </c>
      <c r="F4" s="8">
        <v>41</v>
      </c>
      <c r="G4" s="9">
        <v>0.75609999999999999</v>
      </c>
      <c r="H4" s="10">
        <f>66405/E4/F4</f>
        <v>2.7544798407167743</v>
      </c>
      <c r="I4" s="8">
        <v>8.4700000000000006</v>
      </c>
    </row>
    <row r="5" spans="1:11" ht="17" thickBot="1" x14ac:dyDescent="0.25">
      <c r="A5" s="28" t="s">
        <v>1</v>
      </c>
      <c r="B5" s="29">
        <v>6632</v>
      </c>
      <c r="C5" s="30" t="s">
        <v>15</v>
      </c>
      <c r="D5" s="31">
        <v>3</v>
      </c>
      <c r="E5" s="31">
        <v>473</v>
      </c>
      <c r="F5" s="31">
        <v>22</v>
      </c>
      <c r="G5" s="32">
        <v>0.82950000000000002</v>
      </c>
      <c r="H5" s="33">
        <f>97130/E5/F5</f>
        <v>9.3340380549682873</v>
      </c>
      <c r="I5" s="31">
        <v>2.83</v>
      </c>
    </row>
    <row r="7" spans="1:11" ht="16" customHeight="1" x14ac:dyDescent="0.2"/>
    <row r="8" spans="1:11" ht="31" customHeight="1" x14ac:dyDescent="0.2"/>
    <row r="9" spans="1:11" ht="16" hidden="1" customHeight="1" x14ac:dyDescent="0.2"/>
    <row r="15" spans="1:11" x14ac:dyDescent="0.2">
      <c r="E15" s="3"/>
    </row>
    <row r="16" spans="1:11" x14ac:dyDescent="0.2">
      <c r="A16" s="2"/>
    </row>
  </sheetData>
  <mergeCells count="1">
    <mergeCell ref="A1:I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G8"/>
    </sheetView>
  </sheetViews>
  <sheetFormatPr baseColWidth="10" defaultRowHeight="16" x14ac:dyDescent="0.2"/>
  <cols>
    <col min="1" max="1" width="20.83203125" bestFit="1" customWidth="1"/>
    <col min="2" max="2" width="10.1640625" bestFit="1" customWidth="1"/>
    <col min="3" max="3" width="18" bestFit="1" customWidth="1"/>
    <col min="4" max="5" width="18.33203125" bestFit="1" customWidth="1"/>
    <col min="6" max="6" width="17.33203125" customWidth="1"/>
    <col min="7" max="7" width="18.33203125" customWidth="1"/>
  </cols>
  <sheetData>
    <row r="1" spans="1:7" ht="56" customHeight="1" x14ac:dyDescent="0.2">
      <c r="A1" s="56" t="s">
        <v>48</v>
      </c>
      <c r="B1" s="56"/>
      <c r="C1" s="56"/>
      <c r="D1" s="56"/>
      <c r="E1" s="56"/>
      <c r="F1" s="56"/>
      <c r="G1" s="56"/>
    </row>
    <row r="2" spans="1:7" x14ac:dyDescent="0.2">
      <c r="A2" s="56"/>
      <c r="B2" s="56"/>
      <c r="C2" s="56"/>
      <c r="D2" s="56"/>
      <c r="E2" s="56"/>
      <c r="F2" s="56"/>
      <c r="G2" s="56"/>
    </row>
    <row r="3" spans="1:7" ht="23" thickBot="1" x14ac:dyDescent="0.25">
      <c r="A3" s="47" t="s">
        <v>22</v>
      </c>
      <c r="B3" s="34" t="s">
        <v>8</v>
      </c>
      <c r="C3" s="34" t="s">
        <v>9</v>
      </c>
      <c r="D3" s="34" t="s">
        <v>12</v>
      </c>
      <c r="E3" s="34" t="s">
        <v>10</v>
      </c>
      <c r="F3" s="35" t="s">
        <v>45</v>
      </c>
      <c r="G3" s="36" t="s">
        <v>46</v>
      </c>
    </row>
    <row r="4" spans="1:7" x14ac:dyDescent="0.2">
      <c r="A4" s="48" t="s">
        <v>5</v>
      </c>
      <c r="B4" s="37">
        <v>229</v>
      </c>
      <c r="C4" s="38">
        <v>86159</v>
      </c>
      <c r="D4" s="39">
        <v>0.13973799000000001</v>
      </c>
      <c r="E4" s="37">
        <v>246</v>
      </c>
      <c r="F4" s="40" t="s">
        <v>44</v>
      </c>
      <c r="G4" s="40" t="s">
        <v>41</v>
      </c>
    </row>
    <row r="5" spans="1:7" x14ac:dyDescent="0.2">
      <c r="A5" s="48" t="s">
        <v>6</v>
      </c>
      <c r="B5" s="37">
        <v>234</v>
      </c>
      <c r="C5" s="38">
        <v>15616</v>
      </c>
      <c r="D5" s="39">
        <v>4.7008550000000003E-2</v>
      </c>
      <c r="E5" s="37">
        <v>36</v>
      </c>
      <c r="F5" s="41" t="s">
        <v>40</v>
      </c>
      <c r="G5" s="40" t="s">
        <v>43</v>
      </c>
    </row>
    <row r="6" spans="1:7" ht="17" thickBot="1" x14ac:dyDescent="0.25">
      <c r="A6" s="49" t="s">
        <v>7</v>
      </c>
      <c r="B6" s="42">
        <v>243</v>
      </c>
      <c r="C6" s="43">
        <v>22756</v>
      </c>
      <c r="D6" s="44">
        <v>3.703704E-2</v>
      </c>
      <c r="E6" s="42">
        <v>11</v>
      </c>
      <c r="F6" s="45" t="s">
        <v>39</v>
      </c>
      <c r="G6" s="45" t="s">
        <v>42</v>
      </c>
    </row>
    <row r="7" spans="1:7" x14ac:dyDescent="0.2">
      <c r="A7" s="46"/>
      <c r="B7" s="46"/>
      <c r="C7" s="46"/>
      <c r="D7" s="46"/>
      <c r="E7" s="46"/>
      <c r="F7" s="46"/>
      <c r="G7" s="46"/>
    </row>
    <row r="19" spans="4:4" x14ac:dyDescent="0.2">
      <c r="D19" s="8"/>
    </row>
    <row r="20" spans="4:4" x14ac:dyDescent="0.2">
      <c r="D20" s="8"/>
    </row>
  </sheetData>
  <mergeCells count="1">
    <mergeCell ref="A1:G2"/>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6" sqref="G6"/>
    </sheetView>
  </sheetViews>
  <sheetFormatPr baseColWidth="10" defaultRowHeight="16" x14ac:dyDescent="0.2"/>
  <cols>
    <col min="1" max="1" width="44.83203125" bestFit="1" customWidth="1"/>
    <col min="3" max="3" width="12.33203125" bestFit="1" customWidth="1"/>
    <col min="4" max="4" width="12.6640625" bestFit="1" customWidth="1"/>
    <col min="5" max="5" width="14.83203125" customWidth="1"/>
    <col min="7" max="7" width="12.33203125" bestFit="1" customWidth="1"/>
    <col min="9" max="9" width="13.33203125" customWidth="1"/>
  </cols>
  <sheetData>
    <row r="1" spans="1:10" ht="59" customHeight="1" x14ac:dyDescent="0.2">
      <c r="A1" s="60" t="s">
        <v>47</v>
      </c>
      <c r="B1" s="60"/>
      <c r="C1" s="60"/>
      <c r="D1" s="60"/>
      <c r="E1" s="60"/>
      <c r="F1" s="60"/>
      <c r="G1" s="60"/>
      <c r="H1" s="60"/>
      <c r="I1" s="60"/>
      <c r="J1" s="12"/>
    </row>
    <row r="2" spans="1:10" ht="17" thickBot="1" x14ac:dyDescent="0.25">
      <c r="A2" s="50"/>
      <c r="B2" s="57" t="s">
        <v>2</v>
      </c>
      <c r="C2" s="58"/>
      <c r="D2" s="58"/>
      <c r="E2" s="59"/>
      <c r="F2" s="57" t="s">
        <v>1</v>
      </c>
      <c r="G2" s="58"/>
      <c r="H2" s="58"/>
      <c r="I2" s="58"/>
      <c r="J2" s="12"/>
    </row>
    <row r="3" spans="1:10" s="14" customFormat="1" ht="26" thickBot="1" x14ac:dyDescent="0.25">
      <c r="A3" s="52" t="s">
        <v>0</v>
      </c>
      <c r="B3" s="53" t="s">
        <v>25</v>
      </c>
      <c r="C3" s="54" t="s">
        <v>29</v>
      </c>
      <c r="D3" s="54" t="s">
        <v>34</v>
      </c>
      <c r="E3" s="52" t="s">
        <v>35</v>
      </c>
      <c r="F3" s="54" t="s">
        <v>25</v>
      </c>
      <c r="G3" s="54" t="s">
        <v>29</v>
      </c>
      <c r="H3" s="54" t="s">
        <v>34</v>
      </c>
      <c r="I3" s="54" t="s">
        <v>35</v>
      </c>
      <c r="J3" s="13"/>
    </row>
    <row r="4" spans="1:10" x14ac:dyDescent="0.2">
      <c r="A4" s="50" t="s">
        <v>24</v>
      </c>
      <c r="B4" s="18">
        <v>55</v>
      </c>
      <c r="C4" s="18" t="s">
        <v>30</v>
      </c>
      <c r="D4" s="18">
        <v>97.14</v>
      </c>
      <c r="E4" s="19">
        <v>0.96360000000000001</v>
      </c>
      <c r="F4" s="18">
        <v>30</v>
      </c>
      <c r="G4" s="18" t="s">
        <v>36</v>
      </c>
      <c r="H4" s="20">
        <v>86.56</v>
      </c>
      <c r="I4" s="21">
        <v>0.93330000000000002</v>
      </c>
      <c r="J4" s="12"/>
    </row>
    <row r="5" spans="1:10" x14ac:dyDescent="0.2">
      <c r="A5" s="50" t="s">
        <v>26</v>
      </c>
      <c r="B5" s="18">
        <v>51</v>
      </c>
      <c r="C5" s="18" t="s">
        <v>31</v>
      </c>
      <c r="D5" s="18">
        <v>96.92</v>
      </c>
      <c r="E5" s="19">
        <v>0.9607</v>
      </c>
      <c r="F5" s="18">
        <v>30</v>
      </c>
      <c r="G5" s="18" t="s">
        <v>49</v>
      </c>
      <c r="H5" s="20">
        <v>99.35</v>
      </c>
      <c r="I5" s="21">
        <v>1</v>
      </c>
      <c r="J5" s="12"/>
    </row>
    <row r="6" spans="1:10" x14ac:dyDescent="0.2">
      <c r="A6" s="50" t="s">
        <v>27</v>
      </c>
      <c r="B6" s="18">
        <v>41</v>
      </c>
      <c r="C6" s="18" t="s">
        <v>32</v>
      </c>
      <c r="D6" s="18">
        <v>87.38</v>
      </c>
      <c r="E6" s="22">
        <v>0.97560000000000002</v>
      </c>
      <c r="F6" s="18">
        <v>30</v>
      </c>
      <c r="G6" s="18" t="s">
        <v>37</v>
      </c>
      <c r="H6" s="20">
        <v>90.35</v>
      </c>
      <c r="I6" s="21">
        <v>0.9667</v>
      </c>
      <c r="J6" s="12"/>
    </row>
    <row r="7" spans="1:10" ht="17" thickBot="1" x14ac:dyDescent="0.25">
      <c r="A7" s="51" t="s">
        <v>28</v>
      </c>
      <c r="B7" s="23">
        <v>16</v>
      </c>
      <c r="C7" s="23" t="s">
        <v>33</v>
      </c>
      <c r="D7" s="23">
        <v>69.92</v>
      </c>
      <c r="E7" s="24">
        <v>1</v>
      </c>
      <c r="F7" s="23">
        <v>30</v>
      </c>
      <c r="G7" s="23" t="s">
        <v>38</v>
      </c>
      <c r="H7" s="25">
        <v>85.93</v>
      </c>
      <c r="I7" s="26">
        <v>1</v>
      </c>
      <c r="J7" s="12"/>
    </row>
    <row r="8" spans="1:10" x14ac:dyDescent="0.2">
      <c r="A8" s="17"/>
      <c r="B8" s="17"/>
      <c r="C8" s="17"/>
      <c r="D8" s="17"/>
      <c r="E8" s="17"/>
      <c r="F8" s="17"/>
      <c r="G8" s="17"/>
      <c r="H8" s="17"/>
      <c r="I8" s="17"/>
      <c r="J8" s="12"/>
    </row>
    <row r="9" spans="1:10" x14ac:dyDescent="0.2">
      <c r="A9" s="15"/>
      <c r="B9" s="15"/>
      <c r="C9" s="15"/>
      <c r="D9" s="15"/>
      <c r="E9" s="15"/>
      <c r="F9" s="15"/>
      <c r="G9" s="15"/>
      <c r="H9" s="15"/>
      <c r="I9" s="15"/>
    </row>
    <row r="10" spans="1:10" x14ac:dyDescent="0.2">
      <c r="A10" s="15"/>
      <c r="B10" s="15"/>
      <c r="C10" s="15"/>
      <c r="D10" s="15"/>
      <c r="E10" s="15"/>
      <c r="F10" s="15"/>
      <c r="G10" s="15"/>
      <c r="H10" s="15"/>
      <c r="I10" s="15"/>
    </row>
    <row r="11" spans="1:10" x14ac:dyDescent="0.2">
      <c r="A11" s="16"/>
      <c r="B11" s="15"/>
      <c r="C11" s="15"/>
      <c r="D11" s="15"/>
      <c r="E11" s="15"/>
      <c r="F11" s="15"/>
      <c r="G11" s="15"/>
      <c r="H11" s="15"/>
      <c r="I11" s="15"/>
    </row>
    <row r="12" spans="1:10" x14ac:dyDescent="0.2">
      <c r="A12" s="15"/>
      <c r="B12" s="15"/>
      <c r="C12" s="15"/>
      <c r="D12" s="15"/>
      <c r="E12" s="15"/>
      <c r="F12" s="15"/>
      <c r="G12" s="15"/>
      <c r="H12" s="15"/>
      <c r="I12" s="15"/>
    </row>
    <row r="13" spans="1:10" x14ac:dyDescent="0.2">
      <c r="A13" s="15"/>
      <c r="B13" s="15"/>
      <c r="C13" s="15"/>
      <c r="D13" s="15"/>
      <c r="E13" s="15"/>
      <c r="F13" s="15"/>
      <c r="G13" s="15"/>
      <c r="H13" s="16"/>
      <c r="I13" s="15"/>
    </row>
    <row r="14" spans="1:10" x14ac:dyDescent="0.2">
      <c r="A14" s="15"/>
      <c r="B14" s="15"/>
      <c r="C14" s="15"/>
      <c r="D14" s="15"/>
      <c r="E14" s="15"/>
      <c r="F14" s="15"/>
      <c r="G14" s="15"/>
      <c r="H14" s="15"/>
      <c r="I14" s="15"/>
    </row>
    <row r="21" spans="4:4" x14ac:dyDescent="0.2">
      <c r="D21" s="8"/>
    </row>
  </sheetData>
  <mergeCells count="3">
    <mergeCell ref="B2:E2"/>
    <mergeCell ref="F2:I2"/>
    <mergeCell ref="A1:I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6"/>
    </sheetView>
  </sheetViews>
  <sheetFormatPr baseColWidth="10" defaultRowHeight="16" x14ac:dyDescent="0.2"/>
  <sheetData>
    <row r="1" spans="1:3" x14ac:dyDescent="0.2">
      <c r="A1" s="5" t="s">
        <v>23</v>
      </c>
      <c r="B1" s="8"/>
      <c r="C1" s="8"/>
    </row>
    <row r="2" spans="1:3" x14ac:dyDescent="0.2">
      <c r="A2" s="8"/>
      <c r="B2" s="5" t="s">
        <v>2</v>
      </c>
      <c r="C2" s="5" t="s">
        <v>1</v>
      </c>
    </row>
    <row r="3" spans="1:3" x14ac:dyDescent="0.2">
      <c r="A3" s="11">
        <v>1</v>
      </c>
      <c r="B3" s="8">
        <v>24</v>
      </c>
      <c r="C3" s="8">
        <v>34</v>
      </c>
    </row>
    <row r="4" spans="1:3" x14ac:dyDescent="0.2">
      <c r="A4" s="11" t="s">
        <v>18</v>
      </c>
      <c r="B4" s="8">
        <v>155</v>
      </c>
      <c r="C4" s="8">
        <v>135</v>
      </c>
    </row>
    <row r="5" spans="1:3" x14ac:dyDescent="0.2">
      <c r="A5" s="11" t="s">
        <v>19</v>
      </c>
      <c r="B5" s="8">
        <v>112</v>
      </c>
      <c r="C5" s="8">
        <v>128</v>
      </c>
    </row>
    <row r="6" spans="1:3" x14ac:dyDescent="0.2">
      <c r="A6" s="11" t="s">
        <v>20</v>
      </c>
      <c r="B6" s="8">
        <v>11</v>
      </c>
      <c r="C6" s="8">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2017-07-18T09:09:46Z</dcterms:created>
  <dcterms:modified xsi:type="dcterms:W3CDTF">2017-08-14T14:19:37Z</dcterms:modified>
</cp:coreProperties>
</file>