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https://d.docs.live.net/0fd11185a14e7c9a/Hospital project in Excell/"/>
    </mc:Choice>
  </mc:AlternateContent>
  <xr:revisionPtr revIDLastSave="718" documentId="14_{3A4E045A-335A-4920-A8E8-DFBE211B1858}" xr6:coauthVersionLast="47" xr6:coauthVersionMax="47" xr10:uidLastSave="{4D4B078D-3FD2-4B3B-B925-84B396796415}"/>
  <bookViews>
    <workbookView xWindow="-108" yWindow="-108" windowWidth="23256" windowHeight="13896" tabRatio="661" xr2:uid="{CBD790EA-441B-4202-9022-01F3714A723D}"/>
  </bookViews>
  <sheets>
    <sheet name="Dashboard " sheetId="2" r:id="rId1"/>
    <sheet name="Project_steps" sheetId="9" r:id="rId2"/>
    <sheet name="Satisfaction Score daily trend" sheetId="7" r:id="rId3"/>
    <sheet name="Avrg. wait time" sheetId="6" r:id="rId4"/>
    <sheet name="Daily ER no. of patient" sheetId="5" r:id="rId5"/>
    <sheet name="Pivot report" sheetId="1" r:id="rId6"/>
  </sheets>
  <definedNames>
    <definedName name="Slicer_Date__Month">#N/A</definedName>
    <definedName name="Slicer_Date__Year">#N/A</definedName>
  </definedNames>
  <calcPr calcId="191029"/>
  <pivotCaches>
    <pivotCache cacheId="1851" r:id="rId7"/>
    <pivotCache cacheId="1854" r:id="rId8"/>
    <pivotCache cacheId="1857" r:id="rId9"/>
    <pivotCache cacheId="1860" r:id="rId10"/>
    <pivotCache cacheId="1863" r:id="rId11"/>
    <pivotCache cacheId="1866" r:id="rId12"/>
    <pivotCache cacheId="1869" r:id="rId13"/>
    <pivotCache cacheId="1872" r:id="rId14"/>
    <pivotCache cacheId="1875" r:id="rId15"/>
    <pivotCache cacheId="1878" r:id="rId16"/>
    <pivotCache cacheId="1881" r:id="rId17"/>
    <pivotCache cacheId="1884" r:id="rId18"/>
    <pivotCache cacheId="1887" r:id="rId19"/>
  </pivotCaches>
  <extLst>
    <ext xmlns:x14="http://schemas.microsoft.com/office/spreadsheetml/2009/9/main" uri="{876F7934-8845-4945-9796-88D515C7AA90}">
      <x14:pivotCaches>
        <pivotCache cacheId="214" r:id="rId20"/>
        <pivotCache cacheId="867"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c77aaa0-9eca-4ecd-9cd3-b7162f2c9e5c" name="Hospital Emergency Room Data" connection="Query - Hospital Emergency Room Data"/>
          <x15:modelTable id="Calendar_Table_7bbdb6f2-cbaa-45c2-9fba-5bd6a11623e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B42" i="1"/>
  <c r="C42" i="1"/>
  <c r="A44" i="1"/>
  <c r="B44" i="1"/>
  <c r="C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6587E5-257C-4531-BB15-3A012D12C019}" name="Query - Calendar_Table" description="Connection to the 'Calendar_Table' query in the workbook." type="100" refreshedVersion="8" minRefreshableVersion="5">
    <extLst>
      <ext xmlns:x15="http://schemas.microsoft.com/office/spreadsheetml/2010/11/main" uri="{DE250136-89BD-433C-8126-D09CA5730AF9}">
        <x15:connection id="4d0b723c-4276-4b70-91bb-2fdf1d545c8e"/>
      </ext>
    </extLst>
  </connection>
  <connection id="2" xr16:uid="{566E9C1C-4C11-4074-93CA-1BF245102D6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a0e7ec7-0c50-4717-bf85-2fc6f7b68486"/>
      </ext>
    </extLst>
  </connection>
  <connection id="3" xr16:uid="{A95B4075-BA11-4C83-9B0E-1120E8FB9A59}"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<sst xmlns="http://schemas.openxmlformats.org/spreadsheetml/2006/main" count="167" uniqueCount="75">
  <si>
    <t>Distinct Count of Patient Id</t>
  </si>
  <si>
    <t>No. of Patient</t>
  </si>
  <si>
    <t>Average of Patient Waittime</t>
  </si>
  <si>
    <t>Average of Patient Satisfaction Score</t>
  </si>
  <si>
    <t>Admitted</t>
  </si>
  <si>
    <t>Not-admitted</t>
  </si>
  <si>
    <t>Grand Total</t>
  </si>
  <si>
    <t>Row Labels</t>
  </si>
  <si>
    <t>Avr. Wait time</t>
  </si>
  <si>
    <t>Count of Patient Admission Flag</t>
  </si>
  <si>
    <t>Count of Patient Admission Flag2</t>
  </si>
  <si>
    <t>Adminission Status</t>
  </si>
  <si>
    <t>% Status</t>
  </si>
  <si>
    <t>Patient</t>
  </si>
  <si>
    <t>0-09</t>
  </si>
  <si>
    <t>10-19</t>
  </si>
  <si>
    <t>20-29</t>
  </si>
  <si>
    <t>30-39</t>
  </si>
  <si>
    <t>40-49</t>
  </si>
  <si>
    <t>50-59</t>
  </si>
  <si>
    <t>60-69</t>
  </si>
  <si>
    <t>70-79</t>
  </si>
  <si>
    <t>Count of Age Group</t>
  </si>
  <si>
    <t>age group analysis</t>
  </si>
  <si>
    <t>Age Group</t>
  </si>
  <si>
    <t>Total</t>
  </si>
  <si>
    <t>Delay</t>
  </si>
  <si>
    <t>On time</t>
  </si>
  <si>
    <t>Count of Patient Id</t>
  </si>
  <si>
    <t>Patient attend status</t>
  </si>
  <si>
    <t>patient attended by gender</t>
  </si>
  <si>
    <t>Female</t>
  </si>
  <si>
    <t>Male</t>
  </si>
  <si>
    <t>Count of Patient Gender</t>
  </si>
  <si>
    <t>Cardiology</t>
  </si>
  <si>
    <t>Gastroenterology</t>
  </si>
  <si>
    <t>General Practice</t>
  </si>
  <si>
    <t>Neurology</t>
  </si>
  <si>
    <t>None</t>
  </si>
  <si>
    <t>Orthopedics</t>
  </si>
  <si>
    <t>Physiotherapy</t>
  </si>
  <si>
    <t>Renal</t>
  </si>
  <si>
    <t>Count of Department Referral</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</si>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</sst>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11"/>
      <color theme="0"/>
      <name val="Aptos Narrow"/>
      <family val="2"/>
      <scheme val="minor"/>
    </font>
    <font>
      <b/>
      <sz val="14"/>
      <color theme="1"/>
      <name val="Aptos Narrow"/>
      <family val="2"/>
      <scheme val="minor"/>
    </font>
    <font>
      <sz val="8"/>
      <name val="Aptos Narrow"/>
      <family val="2"/>
      <scheme val="minor"/>
    </font>
    <font>
      <u/>
      <sz val="11"/>
      <color theme="10"/>
      <name val="Aptos Narrow"/>
      <family val="2"/>
      <scheme val="minor"/>
    </font>
    <font>
      <sz val="6"/>
      <color rgb="FF000000"/>
      <name val="Aptos Narrow"/>
      <family val="2"/>
      <scheme val="minor"/>
    </font>
  </fonts>
  <fills count="7">
    <fill>
      <patternFill patternType="none"/>
    </fill>
    <fill>
      <patternFill patternType="gray125"/>
    </fill>
    <fill>
      <patternFill patternType="solid">
        <fgColor theme="8" tint="-0.499984740745262"/>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2" fillId="0" borderId="0" xfId="0" applyFon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0" fontId="0" fillId="0" borderId="0" xfId="0" applyNumberFormat="1"/>
    <xf numFmtId="0" fontId="1" fillId="4" borderId="0" xfId="0" applyFont="1" applyFill="1"/>
    <xf numFmtId="0" fontId="0" fillId="5" borderId="0" xfId="0" applyFill="1"/>
    <xf numFmtId="10" fontId="0" fillId="5" borderId="0" xfId="0" applyNumberFormat="1" applyFill="1"/>
    <xf numFmtId="0" fontId="4" fillId="2" borderId="0" xfId="1" quotePrefix="1" applyFill="1"/>
    <xf numFmtId="0" fontId="0" fillId="5" borderId="0" xfId="0" applyFill="1" applyAlignment="1">
      <alignment horizontal="center"/>
    </xf>
    <xf numFmtId="0" fontId="0" fillId="5" borderId="0" xfId="0" applyFill="1" applyAlignment="1">
      <alignment horizontal="center" vertical="top"/>
    </xf>
    <xf numFmtId="0" fontId="1" fillId="4" borderId="0" xfId="0" applyFont="1" applyFill="1" applyAlignment="1">
      <alignment horizontal="center" vertical="center"/>
    </xf>
    <xf numFmtId="0" fontId="1" fillId="4" borderId="0" xfId="0" applyFont="1" applyFill="1" applyAlignment="1">
      <alignment horizontal="center"/>
    </xf>
    <xf numFmtId="10" fontId="0" fillId="5" borderId="0" xfId="0" applyNumberFormat="1" applyFill="1" applyAlignment="1">
      <alignment horizontal="center"/>
    </xf>
    <xf numFmtId="1" fontId="0" fillId="0" borderId="0" xfId="0" applyNumberFormat="1"/>
    <xf numFmtId="0" fontId="5" fillId="0" borderId="0" xfId="0" applyFont="1" applyAlignment="1">
      <alignment horizontal="center" vertical="center"/>
    </xf>
    <xf numFmtId="0" fontId="0" fillId="0" borderId="0" xfId="0" pivotButton="1" applyAlignment="1">
      <alignment horizontal="center"/>
    </xf>
    <xf numFmtId="0" fontId="0" fillId="0" borderId="0" xfId="0" applyAlignment="1">
      <alignment horizontal="center"/>
    </xf>
    <xf numFmtId="0" fontId="0" fillId="0" borderId="0" xfId="0" applyNumberFormat="1"/>
    <xf numFmtId="0" fontId="0" fillId="6" borderId="0" xfId="0" applyFill="1"/>
  </cellXfs>
  <cellStyles count="2">
    <cellStyle name="Hyperlink" xfId="1" builtinId="8"/>
    <cellStyle name="Normal" xfId="0" builtinId="0"/>
  </cellStyles>
  <dxfs count="22">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font>
        <b/>
        <color theme="1"/>
      </font>
      <border>
        <bottom style="thin">
          <color theme="4"/>
        </bottom>
        <vertical/>
        <horizontal/>
      </border>
    </dxf>
    <dxf>
      <font>
        <sz val="7"/>
        <color theme="0" tint="-0.14996795556505021"/>
      </font>
      <fill>
        <patternFill patternType="solid">
          <fgColor indexed="64"/>
          <bgColor theme="8" tint="0.59996337778862885"/>
        </patternFill>
      </fill>
      <border diagonalUp="0" diagonalDown="0">
        <left/>
        <right/>
        <top/>
        <bottom/>
        <vertical/>
        <horizontal/>
      </border>
    </dxf>
  </dxfs>
  <tableStyles count="2" defaultTableStyle="TableStyleMedium2" defaultPivotStyle="PivotStyleLight16">
    <tableStyle name="my style" pivot="0" table="0" count="10" xr9:uid="{090B8249-2BE4-40F4-8721-6A349E70DCC7}">
      <tableStyleElement type="wholeTable" dxfId="21"/>
      <tableStyleElement type="headerRow" dxfId="20"/>
    </tableStyle>
    <tableStyle name="Slicer Style 1" pivot="0" table="0" count="0" xr9:uid="{E6DF8BCC-08B9-40A2-A3BC-6A518CA0EB70}"/>
  </tableStyles>
  <colors>
    <mruColors>
      <color rgb="FFCC0000"/>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8" tint="-0.2499465926084170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 style">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5.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4.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[Hopital project.xlsx]Pivot report!PivotTable10</c:name>
    <c:fmtId val="4"/>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25400">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762010650125812E-2"/>
          <c:w val="1"/>
          <c:h val="0.90195813096143707"/>
        </c:manualLayout>
      </c:layout>
      <c:areaChart>
        <c:grouping val="standard"/>
        <c:varyColors val="0"/>
        <c:ser>
          <c:idx val="0"/>
          <c:order val="0"/>
          <c:tx>
            <c:strRef>
              <c:f>'Pivot report'!$H$5</c:f>
              <c:strCache>
                <c:ptCount val="1"/>
                <c:pt idx="0">
                  <c:v>Total</c:v>
                </c:pt>
              </c:strCache>
            </c:strRef>
          </c:tx>
          <c:spPr>
            <a:solidFill>
              <a:schemeClr val="accent5">
                <a:lumMod val="75000"/>
              </a:schemeClr>
            </a:solidFill>
            <a:ln w="25400">
              <a:noFill/>
            </a:ln>
            <a:effectLst>
              <a:outerShdw blurRad="50800" dist="50800" dir="5400000" sx="1000" sy="1000" algn="ctr" rotWithShape="0">
                <a:srgbClr val="000000">
                  <a:alpha val="43137"/>
                </a:srgbClr>
              </a:outerShdw>
            </a:effectLst>
          </c:spPr>
          <c:cat>
            <c:strRef>
              <c:f>'Pivot report'!$G$6:$G$37</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report'!$H$6:$H$37</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6-B76B-477F-B8A1-38408C3E02C8}"/>
            </c:ext>
          </c:extLst>
        </c:ser>
        <c:dLbls>
          <c:showLegendKey val="0"/>
          <c:showVal val="0"/>
          <c:showCatName val="0"/>
          <c:showSerName val="0"/>
          <c:showPercent val="0"/>
          <c:showBubbleSize val="0"/>
        </c:dLbls>
        <c:axId val="1748724400"/>
        <c:axId val="1748733040"/>
      </c:areaChart>
      <c:catAx>
        <c:axId val="1748724400"/>
        <c:scaling>
          <c:orientation val="minMax"/>
        </c:scaling>
        <c:delete val="1"/>
        <c:axPos val="b"/>
        <c:numFmt formatCode="General" sourceLinked="1"/>
        <c:majorTickMark val="out"/>
        <c:minorTickMark val="none"/>
        <c:tickLblPos val="nextTo"/>
        <c:crossAx val="1748733040"/>
        <c:crosses val="autoZero"/>
        <c:auto val="1"/>
        <c:lblAlgn val="ctr"/>
        <c:lblOffset val="100"/>
        <c:noMultiLvlLbl val="0"/>
      </c:catAx>
      <c:valAx>
        <c:axId val="1748733040"/>
        <c:scaling>
          <c:orientation val="minMax"/>
        </c:scaling>
        <c:delete val="1"/>
        <c:axPos val="l"/>
        <c:numFmt formatCode="General" sourceLinked="1"/>
        <c:majorTickMark val="none"/>
        <c:minorTickMark val="none"/>
        <c:tickLblPos val="nextTo"/>
        <c:crossAx val="17487244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project.xlsx]Pivot report!PivotTable10</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66720376169196E-2"/>
          <c:y val="0.11146534314789598"/>
          <c:w val="0.90919124974243082"/>
          <c:h val="0.43387783581838474"/>
        </c:manualLayout>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report'!$G$6:$G$37</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report'!$H$6:$H$37</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5-F884-4E95-B59F-2B17AD2719C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48724400"/>
        <c:axId val="1748733040"/>
      </c:areaChart>
      <c:catAx>
        <c:axId val="17487244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48733040"/>
        <c:crosses val="autoZero"/>
        <c:auto val="1"/>
        <c:lblAlgn val="ctr"/>
        <c:lblOffset val="100"/>
        <c:noMultiLvlLbl val="0"/>
      </c:catAx>
      <c:valAx>
        <c:axId val="1748733040"/>
        <c:scaling>
          <c:orientation val="minMax"/>
        </c:scaling>
        <c:delete val="1"/>
        <c:axPos val="l"/>
        <c:numFmt formatCode="General" sourceLinked="1"/>
        <c:majorTickMark val="out"/>
        <c:minorTickMark val="none"/>
        <c:tickLblPos val="nextTo"/>
        <c:crossAx val="17487244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project.xlsx]Pivot report!PivotTable18</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1407001091155741E-2"/>
              <c:y val="0"/>
            </c:manualLayout>
          </c:layout>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092D37A2-9C0A-47C9-B3FC-B4BBBC721C3C}" type="CELLRANGE">
                  <a:rPr lang="en-US" sz="800"/>
                  <a:pPr>
                    <a:defRPr sz="500"/>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layout>
            <c:manualLayout>
              <c:x val="1.2210622548585921E-2"/>
              <c:y val="0"/>
            </c:manualLayout>
          </c:layout>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882BACD6-E250-4CA5-BCD4-565CB0AFFBD1}" type="CELLRANGE">
                  <a:rPr lang="en-US" sz="800"/>
                  <a:pPr>
                    <a:defRPr sz="500"/>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29701487785724895"/>
          <c:y val="0.13864516935383078"/>
          <c:w val="0.50220974736648483"/>
          <c:h val="0.84204505686789155"/>
        </c:manualLayout>
      </c:layout>
      <c:barChart>
        <c:barDir val="bar"/>
        <c:grouping val="clustered"/>
        <c:varyColors val="0"/>
        <c:ser>
          <c:idx val="0"/>
          <c:order val="0"/>
          <c:tx>
            <c:strRef>
              <c:f>('Pivot report'!$C$24,'Pivot report'!$C$25)</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1B04-42AB-9CD4-1C267C370010}"/>
              </c:ext>
            </c:extLst>
          </c:dPt>
          <c:dPt>
            <c:idx val="1"/>
            <c:invertIfNegative val="0"/>
            <c:bubble3D val="0"/>
            <c:extLst>
              <c:ext xmlns:c16="http://schemas.microsoft.com/office/drawing/2014/chart" uri="{C3380CC4-5D6E-409C-BE32-E72D297353CC}">
                <c16:uniqueId val="{00000003-1B04-42AB-9CD4-1C267C370010}"/>
              </c:ext>
            </c:extLst>
          </c:dPt>
          <c:dLbls>
            <c:dLbl>
              <c:idx val="0"/>
              <c:layout>
                <c:manualLayout>
                  <c:x val="1.1407001091155741E-2"/>
                  <c:y val="0"/>
                </c:manualLayout>
              </c:layout>
              <c:tx>
                <c:rich>
                  <a:bodyPr/>
                  <a:lstStyle/>
                  <a:p>
                    <a:fld id="{092D37A2-9C0A-47C9-B3FC-B4BBBC721C3C}" type="CELLRANGE">
                      <a:rPr lang="en-US" sz="800"/>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1B04-42AB-9CD4-1C267C370010}"/>
                </c:ext>
              </c:extLst>
            </c:dLbl>
            <c:dLbl>
              <c:idx val="1"/>
              <c:layout>
                <c:manualLayout>
                  <c:x val="1.2210622548585921E-2"/>
                  <c:y val="0"/>
                </c:manualLayout>
              </c:layout>
              <c:tx>
                <c:rich>
                  <a:bodyPr/>
                  <a:lstStyle/>
                  <a:p>
                    <a:fld id="{882BACD6-E250-4CA5-BCD4-565CB0AFFBD1}" type="CELLRANGE">
                      <a:rPr lang="en-US" sz="800"/>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B04-42AB-9CD4-1C267C370010}"/>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report'!$C$24,'Pivot report'!$C$25)</c:f>
              <c:strCache>
                <c:ptCount val="2"/>
                <c:pt idx="0">
                  <c:v>Admitted</c:v>
                </c:pt>
                <c:pt idx="1">
                  <c:v>Not-admitted</c:v>
                </c:pt>
              </c:strCache>
            </c:strRef>
          </c:cat>
          <c:val>
            <c:numRef>
              <c:f>('Pivot report'!$C$24,'Pivot report'!$C$25)</c:f>
              <c:numCache>
                <c:formatCode>General</c:formatCode>
                <c:ptCount val="2"/>
                <c:pt idx="0">
                  <c:v>2157</c:v>
                </c:pt>
                <c:pt idx="1">
                  <c:v>2181</c:v>
                </c:pt>
              </c:numCache>
            </c:numRef>
          </c:val>
          <c:extLst>
            <c:ext xmlns:c15="http://schemas.microsoft.com/office/drawing/2012/chart" uri="{02D57815-91ED-43cb-92C2-25804820EDAC}">
              <c15:datalabelsRange>
                <c15:f>('Pivot report'!$C$24,'Pivot report'!$C$25)</c15:f>
                <c15:dlblRangeCache>
                  <c:ptCount val="2"/>
                  <c:pt idx="0">
                    <c:v>49.72%</c:v>
                  </c:pt>
                  <c:pt idx="1">
                    <c:v>50.28%</c:v>
                  </c:pt>
                </c15:dlblRangeCache>
              </c15:datalabelsRange>
            </c:ext>
            <c:ext xmlns:c16="http://schemas.microsoft.com/office/drawing/2014/chart" uri="{C3380CC4-5D6E-409C-BE32-E72D297353CC}">
              <c16:uniqueId val="{00000000-1B04-42AB-9CD4-1C267C370010}"/>
            </c:ext>
          </c:extLst>
        </c:ser>
        <c:ser>
          <c:idx val="1"/>
          <c:order val="1"/>
          <c:tx>
            <c:strRef>
              <c:f>('Pivot report'!$C$24,'Pivot report'!$C$25)</c:f>
              <c:strCache>
                <c:ptCount val="1"/>
                <c:pt idx="0">
                  <c:v>Count of Patient Admission Flag2</c:v>
                </c:pt>
              </c:strCache>
            </c:strRef>
          </c:tx>
          <c:spPr>
            <a:solidFill>
              <a:schemeClr val="accent2"/>
            </a:solidFill>
            <a:ln>
              <a:noFill/>
            </a:ln>
            <a:effectLst/>
          </c:spPr>
          <c:invertIfNegative val="0"/>
          <c:cat>
            <c:strRef>
              <c:f>('Pivot report'!$C$24,'Pivot report'!$C$25)</c:f>
              <c:strCache>
                <c:ptCount val="2"/>
                <c:pt idx="0">
                  <c:v>Admitted</c:v>
                </c:pt>
                <c:pt idx="1">
                  <c:v>Not-admitted</c:v>
                </c:pt>
              </c:strCache>
            </c:strRef>
          </c:cat>
          <c:val>
            <c:numRef>
              <c:f>('Pivot report'!$C$24,'Pivot report'!$C$25)</c:f>
              <c:numCache>
                <c:formatCode>0.00%</c:formatCode>
                <c:ptCount val="2"/>
                <c:pt idx="0">
                  <c:v>0.49723374827109268</c:v>
                </c:pt>
                <c:pt idx="1">
                  <c:v>0.50276625172890732</c:v>
                </c:pt>
              </c:numCache>
            </c:numRef>
          </c:val>
          <c:extLst>
            <c:ext xmlns:c16="http://schemas.microsoft.com/office/drawing/2014/chart" uri="{C3380CC4-5D6E-409C-BE32-E72D297353CC}">
              <c16:uniqueId val="{00000001-1B04-42AB-9CD4-1C267C370010}"/>
            </c:ext>
          </c:extLst>
        </c:ser>
        <c:dLbls>
          <c:showLegendKey val="0"/>
          <c:showVal val="0"/>
          <c:showCatName val="0"/>
          <c:showSerName val="0"/>
          <c:showPercent val="0"/>
          <c:showBubbleSize val="0"/>
        </c:dLbls>
        <c:gapWidth val="182"/>
        <c:axId val="295060992"/>
        <c:axId val="295061472"/>
      </c:barChart>
      <c:catAx>
        <c:axId val="295060992"/>
        <c:scaling>
          <c:orientation val="minMax"/>
        </c:scaling>
        <c:delete val="0"/>
        <c:axPos val="l"/>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95061472"/>
        <c:crosses val="autoZero"/>
        <c:auto val="1"/>
        <c:lblAlgn val="ctr"/>
        <c:lblOffset val="100"/>
        <c:noMultiLvlLbl val="0"/>
      </c:catAx>
      <c:valAx>
        <c:axId val="295061472"/>
        <c:scaling>
          <c:orientation val="minMax"/>
        </c:scaling>
        <c:delete val="1"/>
        <c:axPos val="b"/>
        <c:numFmt formatCode="General" sourceLinked="1"/>
        <c:majorTickMark val="none"/>
        <c:minorTickMark val="none"/>
        <c:tickLblPos val="nextTo"/>
        <c:crossAx val="29506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project.xlsx]Pivot report!PivotTable11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2422028479346695"/>
          <c:w val="0.9874074147521642"/>
          <c:h val="0.77577971520653299"/>
        </c:manualLayout>
      </c:layout>
      <c:areaChart>
        <c:grouping val="standard"/>
        <c:varyColors val="0"/>
        <c:ser>
          <c:idx val="0"/>
          <c:order val="0"/>
          <c:tx>
            <c:strRef>
              <c:f>'Pivot report'!$P$6</c:f>
              <c:strCache>
                <c:ptCount val="1"/>
                <c:pt idx="0">
                  <c:v>Total</c:v>
                </c:pt>
              </c:strCache>
            </c:strRef>
          </c:tx>
          <c:spPr>
            <a:solidFill>
              <a:schemeClr val="accent5">
                <a:lumMod val="75000"/>
              </a:schemeClr>
            </a:solidFill>
            <a:ln w="25400">
              <a:noFill/>
            </a:ln>
            <a:effectLst/>
          </c:spPr>
          <c:cat>
            <c:strRef>
              <c:f>'Pivot report'!$O$7:$O$38</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report'!$P$7:$P$38</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6-93A6-49AD-AC2F-14186B1ABD17}"/>
            </c:ext>
          </c:extLst>
        </c:ser>
        <c:dLbls>
          <c:showLegendKey val="0"/>
          <c:showVal val="0"/>
          <c:showCatName val="0"/>
          <c:showSerName val="0"/>
          <c:showPercent val="0"/>
          <c:showBubbleSize val="0"/>
        </c:dLbls>
        <c:axId val="72363552"/>
        <c:axId val="72364512"/>
      </c:areaChart>
      <c:catAx>
        <c:axId val="72363552"/>
        <c:scaling>
          <c:orientation val="minMax"/>
        </c:scaling>
        <c:delete val="1"/>
        <c:axPos val="b"/>
        <c:numFmt formatCode="General" sourceLinked="1"/>
        <c:majorTickMark val="out"/>
        <c:minorTickMark val="none"/>
        <c:tickLblPos val="nextTo"/>
        <c:crossAx val="72364512"/>
        <c:crosses val="autoZero"/>
        <c:auto val="1"/>
        <c:lblAlgn val="ctr"/>
        <c:lblOffset val="100"/>
        <c:noMultiLvlLbl val="0"/>
      </c:catAx>
      <c:valAx>
        <c:axId val="72364512"/>
        <c:scaling>
          <c:orientation val="minMax"/>
        </c:scaling>
        <c:delete val="1"/>
        <c:axPos val="l"/>
        <c:numFmt formatCode="0.00" sourceLinked="1"/>
        <c:majorTickMark val="none"/>
        <c:minorTickMark val="none"/>
        <c:tickLblPos val="nextTo"/>
        <c:crossAx val="72363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project.xlsx]Pivot report!PivotTable15</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31174052138824E-2"/>
          <c:y val="0.38502140547703034"/>
          <c:w val="0.88596491228070173"/>
          <c:h val="0.55429284179890514"/>
        </c:manualLayout>
      </c:layout>
      <c:areaChart>
        <c:grouping val="standard"/>
        <c:varyColors val="0"/>
        <c:ser>
          <c:idx val="0"/>
          <c:order val="0"/>
          <c:tx>
            <c:strRef>
              <c:f>'Pivot report'!$E$5:$E$6</c:f>
              <c:strCache>
                <c:ptCount val="1"/>
                <c:pt idx="0">
                  <c:v>Total</c:v>
                </c:pt>
              </c:strCache>
            </c:strRef>
          </c:tx>
          <c:spPr>
            <a:solidFill>
              <a:schemeClr val="accent5">
                <a:lumMod val="75000"/>
              </a:schemeClr>
            </a:solidFill>
            <a:ln w="25400">
              <a:noFill/>
            </a:ln>
            <a:effectLst/>
          </c:spPr>
          <c:cat>
            <c:strRef>
              <c:f>'Pivot report'!$D$7:$D$15</c:f>
              <c:strCache>
                <c:ptCount val="8"/>
                <c:pt idx="0">
                  <c:v>0-09</c:v>
                </c:pt>
                <c:pt idx="1">
                  <c:v>10-19</c:v>
                </c:pt>
                <c:pt idx="2">
                  <c:v>20-29</c:v>
                </c:pt>
                <c:pt idx="3">
                  <c:v>30-39</c:v>
                </c:pt>
                <c:pt idx="4">
                  <c:v>40-49</c:v>
                </c:pt>
                <c:pt idx="5">
                  <c:v>50-59</c:v>
                </c:pt>
                <c:pt idx="6">
                  <c:v>60-69</c:v>
                </c:pt>
                <c:pt idx="7">
                  <c:v>70-79</c:v>
                </c:pt>
              </c:strCache>
            </c:strRef>
          </c:cat>
          <c:val>
            <c:numRef>
              <c:f>'Pivot report'!$E$7:$E$15</c:f>
              <c:numCache>
                <c:formatCode>0</c:formatCode>
                <c:ptCount val="8"/>
                <c:pt idx="0">
                  <c:v>49</c:v>
                </c:pt>
                <c:pt idx="1">
                  <c:v>56</c:v>
                </c:pt>
                <c:pt idx="2">
                  <c:v>71</c:v>
                </c:pt>
                <c:pt idx="3">
                  <c:v>72</c:v>
                </c:pt>
                <c:pt idx="4">
                  <c:v>64</c:v>
                </c:pt>
                <c:pt idx="5">
                  <c:v>60</c:v>
                </c:pt>
                <c:pt idx="6">
                  <c:v>64</c:v>
                </c:pt>
                <c:pt idx="7">
                  <c:v>53</c:v>
                </c:pt>
              </c:numCache>
            </c:numRef>
          </c:val>
          <c:extLst>
            <c:ext xmlns:c16="http://schemas.microsoft.com/office/drawing/2014/chart" uri="{C3380CC4-5D6E-409C-BE32-E72D297353CC}">
              <c16:uniqueId val="{00000002-7832-4738-9697-003635DA82EC}"/>
            </c:ext>
          </c:extLst>
        </c:ser>
        <c:dLbls>
          <c:showLegendKey val="0"/>
          <c:showVal val="0"/>
          <c:showCatName val="0"/>
          <c:showSerName val="0"/>
          <c:showPercent val="0"/>
          <c:showBubbleSize val="0"/>
        </c:dLbls>
        <c:axId val="448368144"/>
        <c:axId val="448370064"/>
      </c:areaChart>
      <c:catAx>
        <c:axId val="448368144"/>
        <c:scaling>
          <c:orientation val="minMax"/>
        </c:scaling>
        <c:delete val="1"/>
        <c:axPos val="b"/>
        <c:numFmt formatCode="General" sourceLinked="1"/>
        <c:majorTickMark val="out"/>
        <c:minorTickMark val="none"/>
        <c:tickLblPos val="nextTo"/>
        <c:crossAx val="448370064"/>
        <c:crosses val="autoZero"/>
        <c:auto val="1"/>
        <c:lblAlgn val="ctr"/>
        <c:lblOffset val="100"/>
        <c:noMultiLvlLbl val="0"/>
      </c:catAx>
      <c:valAx>
        <c:axId val="448370064"/>
        <c:scaling>
          <c:orientation val="minMax"/>
        </c:scaling>
        <c:delete val="1"/>
        <c:axPos val="l"/>
        <c:numFmt formatCode="0" sourceLinked="1"/>
        <c:majorTickMark val="none"/>
        <c:minorTickMark val="none"/>
        <c:tickLblPos val="nextTo"/>
        <c:crossAx val="448368144"/>
        <c:crosses val="autoZero"/>
        <c:crossBetween val="midCat"/>
      </c:valAx>
      <c:spPr>
        <a:noFill/>
        <a:ln>
          <a:noFill/>
        </a:ln>
        <a:effectLst>
          <a:outerShdw blurRad="50800" dist="139700" dir="5400000" sx="15000" sy="15000" algn="ctr" rotWithShape="0">
            <a:srgbClr val="000000">
              <a:alpha val="43137"/>
            </a:srgbClr>
          </a:outerShdw>
          <a:softEdge rad="0"/>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project.xlsx]Pivot report!PivotTable15</c:name>
    <c:fmtId val="4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20450434447104E-2"/>
          <c:y val="0.16131133947345042"/>
          <c:w val="0.93141523363111445"/>
          <c:h val="0.51195842094352473"/>
        </c:manualLayout>
      </c:layout>
      <c:barChart>
        <c:barDir val="col"/>
        <c:grouping val="clustered"/>
        <c:varyColors val="0"/>
        <c:ser>
          <c:idx val="0"/>
          <c:order val="0"/>
          <c:tx>
            <c:strRef>
              <c:f>'Pivot report'!$E$5:$E$6</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report'!$D$7:$D$15</c:f>
              <c:strCache>
                <c:ptCount val="8"/>
                <c:pt idx="0">
                  <c:v>0-09</c:v>
                </c:pt>
                <c:pt idx="1">
                  <c:v>10-19</c:v>
                </c:pt>
                <c:pt idx="2">
                  <c:v>20-29</c:v>
                </c:pt>
                <c:pt idx="3">
                  <c:v>30-39</c:v>
                </c:pt>
                <c:pt idx="4">
                  <c:v>40-49</c:v>
                </c:pt>
                <c:pt idx="5">
                  <c:v>50-59</c:v>
                </c:pt>
                <c:pt idx="6">
                  <c:v>60-69</c:v>
                </c:pt>
                <c:pt idx="7">
                  <c:v>70-79</c:v>
                </c:pt>
              </c:strCache>
            </c:strRef>
          </c:cat>
          <c:val>
            <c:numRef>
              <c:f>'Pivot report'!$E$7:$E$15</c:f>
              <c:numCache>
                <c:formatCode>0</c:formatCode>
                <c:ptCount val="8"/>
                <c:pt idx="0">
                  <c:v>49</c:v>
                </c:pt>
                <c:pt idx="1">
                  <c:v>56</c:v>
                </c:pt>
                <c:pt idx="2">
                  <c:v>71</c:v>
                </c:pt>
                <c:pt idx="3">
                  <c:v>72</c:v>
                </c:pt>
                <c:pt idx="4">
                  <c:v>64</c:v>
                </c:pt>
                <c:pt idx="5">
                  <c:v>60</c:v>
                </c:pt>
                <c:pt idx="6">
                  <c:v>64</c:v>
                </c:pt>
                <c:pt idx="7">
                  <c:v>53</c:v>
                </c:pt>
              </c:numCache>
            </c:numRef>
          </c:val>
          <c:extLst>
            <c:ext xmlns:c16="http://schemas.microsoft.com/office/drawing/2014/chart" uri="{C3380CC4-5D6E-409C-BE32-E72D297353CC}">
              <c16:uniqueId val="{00000000-7CB2-4333-929C-93B3F3CDFB98}"/>
            </c:ext>
          </c:extLst>
        </c:ser>
        <c:dLbls>
          <c:showLegendKey val="0"/>
          <c:showVal val="0"/>
          <c:showCatName val="0"/>
          <c:showSerName val="0"/>
          <c:showPercent val="0"/>
          <c:showBubbleSize val="0"/>
        </c:dLbls>
        <c:gapWidth val="219"/>
        <c:overlap val="-27"/>
        <c:axId val="1743740224"/>
        <c:axId val="1743747424"/>
      </c:barChart>
      <c:catAx>
        <c:axId val="17437402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743747424"/>
        <c:crosses val="autoZero"/>
        <c:auto val="1"/>
        <c:lblAlgn val="ctr"/>
        <c:lblOffset val="100"/>
        <c:noMultiLvlLbl val="0"/>
      </c:catAx>
      <c:valAx>
        <c:axId val="1743747424"/>
        <c:scaling>
          <c:orientation val="minMax"/>
        </c:scaling>
        <c:delete val="1"/>
        <c:axPos val="l"/>
        <c:numFmt formatCode="0" sourceLinked="1"/>
        <c:majorTickMark val="none"/>
        <c:minorTickMark val="none"/>
        <c:tickLblPos val="nextTo"/>
        <c:crossAx val="17437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nchor="ctr" anchorCtr="0"/>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project.xlsx]Pivot report!PivotTable6</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75000"/>
            </a:schemeClr>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7389563566102509"/>
              <c:y val="3.7810532130851761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092125984251969"/>
          <c:y val="0.13758766666880892"/>
          <c:w val="0.5437449786530506"/>
          <c:h val="0.72499298395028833"/>
        </c:manualLayout>
      </c:layout>
      <c:pieChart>
        <c:varyColors val="1"/>
        <c:ser>
          <c:idx val="0"/>
          <c:order val="0"/>
          <c:tx>
            <c:strRef>
              <c:f>'Pivot report'!$H$51</c:f>
              <c:strCache>
                <c:ptCount val="1"/>
                <c:pt idx="0">
                  <c:v>Total</c:v>
                </c:pt>
              </c:strCache>
            </c:strRef>
          </c:tx>
          <c:dPt>
            <c:idx val="0"/>
            <c:bubble3D val="0"/>
            <c:spPr>
              <a:solidFill>
                <a:schemeClr val="accent5">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053-4D7A-90F5-775E34D9B9D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053-4D7A-90F5-775E34D9B9D1}"/>
              </c:ext>
            </c:extLst>
          </c:dPt>
          <c:dLbls>
            <c:dLbl>
              <c:idx val="1"/>
              <c:layout>
                <c:manualLayout>
                  <c:x val="0.17389563566102509"/>
                  <c:y val="3.781053213085176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053-4D7A-90F5-775E34D9B9D1}"/>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report'!$G$52:$G$54</c:f>
              <c:strCache>
                <c:ptCount val="2"/>
                <c:pt idx="0">
                  <c:v>Delay</c:v>
                </c:pt>
                <c:pt idx="1">
                  <c:v>On time</c:v>
                </c:pt>
              </c:strCache>
            </c:strRef>
          </c:cat>
          <c:val>
            <c:numRef>
              <c:f>'Pivot report'!$H$52:$H$54</c:f>
              <c:numCache>
                <c:formatCode>General</c:formatCode>
                <c:ptCount val="2"/>
                <c:pt idx="0">
                  <c:v>2516</c:v>
                </c:pt>
                <c:pt idx="1">
                  <c:v>1822</c:v>
                </c:pt>
              </c:numCache>
            </c:numRef>
          </c:val>
          <c:extLst>
            <c:ext xmlns:c16="http://schemas.microsoft.com/office/drawing/2014/chart" uri="{C3380CC4-5D6E-409C-BE32-E72D297353CC}">
              <c16:uniqueId val="{00000004-3053-4D7A-90F5-775E34D9B9D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45832929412311513"/>
          <c:y val="2.2486771315732859E-2"/>
          <c:w val="0.53236023622047246"/>
          <c:h val="0.1685945147450769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project.xlsx]Pivot report!PivotTable8</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10730960075385991"/>
          <c:y val="0.15783061516031774"/>
          <c:w val="0.53888888888888886"/>
          <c:h val="0.89814814814814814"/>
        </c:manualLayout>
      </c:layout>
      <c:doughnutChart>
        <c:varyColors val="1"/>
        <c:ser>
          <c:idx val="0"/>
          <c:order val="0"/>
          <c:tx>
            <c:strRef>
              <c:f>'Pivot report'!$H$61</c:f>
              <c:strCache>
                <c:ptCount val="1"/>
                <c:pt idx="0">
                  <c:v>Total</c:v>
                </c:pt>
              </c:strCache>
            </c:strRef>
          </c:tx>
          <c:spPr>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0103-46C8-8389-28E28F8FF3B4}"/>
              </c:ext>
            </c:extLst>
          </c:dPt>
          <c:dPt>
            <c:idx val="1"/>
            <c:bubble3D val="0"/>
            <c:spPr>
              <a:solidFill>
                <a:schemeClr val="accent2"/>
              </a:solidFill>
              <a:ln w="19050">
                <a:noFill/>
              </a:ln>
              <a:effectLst/>
            </c:spPr>
            <c:extLst>
              <c:ext xmlns:c16="http://schemas.microsoft.com/office/drawing/2014/chart" uri="{C3380CC4-5D6E-409C-BE32-E72D297353CC}">
                <c16:uniqueId val="{00000003-0103-46C8-8389-28E28F8FF3B4}"/>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report'!$G$62:$G$64</c:f>
              <c:strCache>
                <c:ptCount val="2"/>
                <c:pt idx="0">
                  <c:v>Female</c:v>
                </c:pt>
                <c:pt idx="1">
                  <c:v>Male</c:v>
                </c:pt>
              </c:strCache>
            </c:strRef>
          </c:cat>
          <c:val>
            <c:numRef>
              <c:f>'Pivot report'!$H$62:$H$64</c:f>
              <c:numCache>
                <c:formatCode>General</c:formatCode>
                <c:ptCount val="2"/>
                <c:pt idx="0">
                  <c:v>2132</c:v>
                </c:pt>
                <c:pt idx="1">
                  <c:v>2206</c:v>
                </c:pt>
              </c:numCache>
            </c:numRef>
          </c:val>
          <c:extLst>
            <c:ext xmlns:c16="http://schemas.microsoft.com/office/drawing/2014/chart" uri="{C3380CC4-5D6E-409C-BE32-E72D297353CC}">
              <c16:uniqueId val="{00000004-0103-46C8-8389-28E28F8FF3B4}"/>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r"/>
      <c:legendEntry>
        <c:idx val="0"/>
        <c:txPr>
          <a:bodyPr rot="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legendEntry>
      <c:layout>
        <c:manualLayout>
          <c:xMode val="edge"/>
          <c:yMode val="edge"/>
          <c:x val="0.36980124272746323"/>
          <c:y val="2.1744159998237259E-2"/>
          <c:w val="0.62196233164778447"/>
          <c:h val="0.1626653029896843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project.xlsx]Pivot report!PivotTable9</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03494350888379"/>
          <c:y val="5.87245671240555E-2"/>
          <c:w val="0.75979662069421305"/>
          <c:h val="0.84009400042997029"/>
        </c:manualLayout>
      </c:layout>
      <c:barChart>
        <c:barDir val="bar"/>
        <c:grouping val="clustered"/>
        <c:varyColors val="0"/>
        <c:ser>
          <c:idx val="0"/>
          <c:order val="0"/>
          <c:tx>
            <c:strRef>
              <c:f>'Pivot report'!$H$71</c:f>
              <c:strCache>
                <c:ptCount val="1"/>
                <c:pt idx="0">
                  <c:v>Total</c:v>
                </c:pt>
              </c:strCache>
            </c:strRef>
          </c:tx>
          <c:spPr>
            <a:solidFill>
              <a:schemeClr val="accent5">
                <a:lumMod val="75000"/>
              </a:schemeClr>
            </a:solidFill>
            <a:ln w="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report'!$G$72:$G$80</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'Pivot report'!$H$72:$H$80</c:f>
              <c:numCache>
                <c:formatCode>General</c:formatCode>
                <c:ptCount val="8"/>
                <c:pt idx="0">
                  <c:v>46</c:v>
                </c:pt>
                <c:pt idx="1">
                  <c:v>89</c:v>
                </c:pt>
                <c:pt idx="2">
                  <c:v>93</c:v>
                </c:pt>
                <c:pt idx="3">
                  <c:v>125</c:v>
                </c:pt>
                <c:pt idx="4">
                  <c:v>134</c:v>
                </c:pt>
                <c:pt idx="5">
                  <c:v>463</c:v>
                </c:pt>
                <c:pt idx="6">
                  <c:v>874</c:v>
                </c:pt>
                <c:pt idx="7">
                  <c:v>2514</c:v>
                </c:pt>
              </c:numCache>
            </c:numRef>
          </c:val>
          <c:extLst>
            <c:ext xmlns:c16="http://schemas.microsoft.com/office/drawing/2014/chart" uri="{C3380CC4-5D6E-409C-BE32-E72D297353CC}">
              <c16:uniqueId val="{00000000-ED90-4AE4-B903-1E30D2BA9A73}"/>
            </c:ext>
          </c:extLst>
        </c:ser>
        <c:dLbls>
          <c:showLegendKey val="0"/>
          <c:showVal val="0"/>
          <c:showCatName val="0"/>
          <c:showSerName val="0"/>
          <c:showPercent val="0"/>
          <c:showBubbleSize val="0"/>
        </c:dLbls>
        <c:gapWidth val="55"/>
        <c:overlap val="3"/>
        <c:axId val="1491688160"/>
        <c:axId val="1491682880"/>
      </c:barChart>
      <c:catAx>
        <c:axId val="14916881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491682880"/>
        <c:crosses val="autoZero"/>
        <c:auto val="1"/>
        <c:lblAlgn val="ctr"/>
        <c:lblOffset val="100"/>
        <c:noMultiLvlLbl val="0"/>
      </c:catAx>
      <c:valAx>
        <c:axId val="1491682880"/>
        <c:scaling>
          <c:orientation val="minMax"/>
        </c:scaling>
        <c:delete val="1"/>
        <c:axPos val="b"/>
        <c:numFmt formatCode="General" sourceLinked="1"/>
        <c:majorTickMark val="none"/>
        <c:minorTickMark val="none"/>
        <c:tickLblPos val="nextTo"/>
        <c:crossAx val="149168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project.xlsx]Pivot report!PivotTable15</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57045551298425E-2"/>
          <c:y val="6.3191153238546599E-2"/>
          <c:w val="0.95317156236696465"/>
          <c:h val="0.81556735206677367"/>
        </c:manualLayout>
      </c:layout>
      <c:areaChart>
        <c:grouping val="standard"/>
        <c:varyColors val="0"/>
        <c:ser>
          <c:idx val="0"/>
          <c:order val="0"/>
          <c:tx>
            <c:strRef>
              <c:f>'Pivot report'!$E$5:$E$6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report'!$D$7:$D$15</c:f>
              <c:strCache>
                <c:ptCount val="8"/>
                <c:pt idx="0">
                  <c:v>0-09</c:v>
                </c:pt>
                <c:pt idx="1">
                  <c:v>10-19</c:v>
                </c:pt>
                <c:pt idx="2">
                  <c:v>20-29</c:v>
                </c:pt>
                <c:pt idx="3">
                  <c:v>30-39</c:v>
                </c:pt>
                <c:pt idx="4">
                  <c:v>40-49</c:v>
                </c:pt>
                <c:pt idx="5">
                  <c:v>50-59</c:v>
                </c:pt>
                <c:pt idx="6">
                  <c:v>60-69</c:v>
                </c:pt>
                <c:pt idx="7">
                  <c:v>70-79</c:v>
                </c:pt>
              </c:strCache>
            </c:strRef>
          </c:cat>
          <c:val>
            <c:numRef>
              <c:f>'Pivot report'!$E$7:$E$15</c:f>
              <c:numCache>
                <c:formatCode>0</c:formatCode>
                <c:ptCount val="8"/>
                <c:pt idx="0">
                  <c:v>49</c:v>
                </c:pt>
                <c:pt idx="1">
                  <c:v>56</c:v>
                </c:pt>
                <c:pt idx="2">
                  <c:v>71</c:v>
                </c:pt>
                <c:pt idx="3">
                  <c:v>72</c:v>
                </c:pt>
                <c:pt idx="4">
                  <c:v>64</c:v>
                </c:pt>
                <c:pt idx="5">
                  <c:v>60</c:v>
                </c:pt>
                <c:pt idx="6">
                  <c:v>64</c:v>
                </c:pt>
                <c:pt idx="7">
                  <c:v>53</c:v>
                </c:pt>
              </c:numCache>
            </c:numRef>
          </c:val>
          <c:extLst>
            <c:ext xmlns:c16="http://schemas.microsoft.com/office/drawing/2014/chart" uri="{C3380CC4-5D6E-409C-BE32-E72D297353CC}">
              <c16:uniqueId val="{00000004-1C99-4CBE-AC9F-49FEC63A2DD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48368144"/>
        <c:axId val="448370064"/>
      </c:areaChart>
      <c:catAx>
        <c:axId val="4483681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48370064"/>
        <c:crosses val="autoZero"/>
        <c:auto val="1"/>
        <c:lblAlgn val="ctr"/>
        <c:lblOffset val="100"/>
        <c:noMultiLvlLbl val="0"/>
      </c:catAx>
      <c:valAx>
        <c:axId val="448370064"/>
        <c:scaling>
          <c:orientation val="minMax"/>
        </c:scaling>
        <c:delete val="1"/>
        <c:axPos val="l"/>
        <c:numFmt formatCode="0" sourceLinked="1"/>
        <c:majorTickMark val="out"/>
        <c:minorTickMark val="none"/>
        <c:tickLblPos val="nextTo"/>
        <c:crossAx val="448368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project.xlsx]Pivot report!PivotTable11</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report'!$O$7:$O$38</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report'!$P$7:$P$38</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5-ABD6-4907-B684-16BE20518AE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2363552"/>
        <c:axId val="72364512"/>
      </c:areaChart>
      <c:catAx>
        <c:axId val="723635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2364512"/>
        <c:crosses val="autoZero"/>
        <c:auto val="1"/>
        <c:lblAlgn val="ctr"/>
        <c:lblOffset val="100"/>
        <c:noMultiLvlLbl val="0"/>
      </c:catAx>
      <c:valAx>
        <c:axId val="72364512"/>
        <c:scaling>
          <c:orientation val="minMax"/>
        </c:scaling>
        <c:delete val="1"/>
        <c:axPos val="l"/>
        <c:numFmt formatCode="0.00" sourceLinked="1"/>
        <c:majorTickMark val="out"/>
        <c:minorTickMark val="none"/>
        <c:tickLblPos val="nextTo"/>
        <c:crossAx val="72363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8737C93-BA2C-4ABC-AA2A-6C195CAC5CD5}" type="doc">
      <dgm:prSet loTypeId="urn:microsoft.com/office/officeart/2016/7/layout/RepeatingBendingProcessNew" loCatId="process" qsTypeId="urn:microsoft.com/office/officeart/2005/8/quickstyle/simple1" qsCatId="simple" csTypeId="urn:microsoft.com/office/officeart/2005/8/colors/colorful1" csCatId="colorful"/>
      <dgm:spPr/>
      <dgm:t>
        <a:bodyPr/>
        <a:lstStyle/>
        <a:p>
          <a:endParaRPr lang="en-US"/>
        </a:p>
      </dgm:t>
    </dgm:pt>
    <dgm:pt modelId="{6DB3A59A-221A-42B5-B72D-77B7048B1FF3}">
      <dgm:prSet/>
      <dgm:spPr/>
      <dgm:t>
        <a:bodyPr/>
        <a:lstStyle/>
        <a:p>
          <a:r>
            <a:rPr lang="en-US" b="1" i="0" baseline="0" dirty="0"/>
            <a:t>Business  Requirement Gathering</a:t>
          </a:r>
          <a:endParaRPr lang="en-US" dirty="0"/>
        </a:p>
      </dgm:t>
    </dgm:pt>
    <dgm:pt modelId="{C9B55F47-1EF8-4B48-9425-F1FDE20F18B4}" type="parTrans" cxnId="{B95F46E6-EA63-4A4A-B171-84E71A8B2969}">
      <dgm:prSet/>
      <dgm:spPr/>
      <dgm:t>
        <a:bodyPr/>
        <a:lstStyle/>
        <a:p>
          <a:endParaRPr lang="en-US"/>
        </a:p>
      </dgm:t>
    </dgm:pt>
    <dgm:pt modelId="{AB6DD6D9-3A72-4649-9B2B-D1A6DA34A1A9}" type="sibTrans" cxnId="{B95F46E6-EA63-4A4A-B171-84E71A8B2969}">
      <dgm:prSet/>
      <dgm:spPr/>
      <dgm:t>
        <a:bodyPr/>
        <a:lstStyle/>
        <a:p>
          <a:endParaRPr lang="en-US"/>
        </a:p>
      </dgm:t>
    </dgm:pt>
    <dgm:pt modelId="{74E89472-80D3-4A51-9043-A00E177322F0}">
      <dgm:prSet/>
      <dgm:spPr/>
      <dgm:t>
        <a:bodyPr/>
        <a:lstStyle/>
        <a:p>
          <a:r>
            <a:rPr lang="en-US" b="1"/>
            <a:t>Understanding of Data</a:t>
          </a:r>
          <a:endParaRPr lang="en-US"/>
        </a:p>
      </dgm:t>
    </dgm:pt>
    <dgm:pt modelId="{95746BEE-B556-40A3-924C-E34BC3820B85}" type="parTrans" cxnId="{9C9B6FA4-D255-49A2-AEF3-7578F197610F}">
      <dgm:prSet/>
      <dgm:spPr/>
      <dgm:t>
        <a:bodyPr/>
        <a:lstStyle/>
        <a:p>
          <a:endParaRPr lang="en-US"/>
        </a:p>
      </dgm:t>
    </dgm:pt>
    <dgm:pt modelId="{948FDB3B-C89A-4755-AD4D-330834473597}" type="sibTrans" cxnId="{9C9B6FA4-D255-49A2-AEF3-7578F197610F}">
      <dgm:prSet/>
      <dgm:spPr/>
      <dgm:t>
        <a:bodyPr/>
        <a:lstStyle/>
        <a:p>
          <a:endParaRPr lang="en-US"/>
        </a:p>
      </dgm:t>
    </dgm:pt>
    <dgm:pt modelId="{A9DE61EB-64D3-4A52-B278-5A13DCCFABF9}">
      <dgm:prSet/>
      <dgm:spPr/>
      <dgm:t>
        <a:bodyPr/>
        <a:lstStyle/>
        <a:p>
          <a:r>
            <a:rPr lang="en-US" b="1"/>
            <a:t>Data Connection (Import Data Using Power Query)</a:t>
          </a:r>
          <a:endParaRPr lang="en-US"/>
        </a:p>
      </dgm:t>
    </dgm:pt>
    <dgm:pt modelId="{FEC3258F-5055-40EF-B9A6-65A3F6164307}" type="parTrans" cxnId="{42443A3C-71FB-406A-9D21-C66C788B7B1E}">
      <dgm:prSet/>
      <dgm:spPr/>
      <dgm:t>
        <a:bodyPr/>
        <a:lstStyle/>
        <a:p>
          <a:endParaRPr lang="en-US"/>
        </a:p>
      </dgm:t>
    </dgm:pt>
    <dgm:pt modelId="{7CA8D60F-EEEC-40ED-A747-32E12955F893}" type="sibTrans" cxnId="{42443A3C-71FB-406A-9D21-C66C788B7B1E}">
      <dgm:prSet/>
      <dgm:spPr/>
      <dgm:t>
        <a:bodyPr/>
        <a:lstStyle/>
        <a:p>
          <a:endParaRPr lang="en-US"/>
        </a:p>
      </dgm:t>
    </dgm:pt>
    <dgm:pt modelId="{820E95FA-32FB-4A31-999F-2DB7118EE40B}">
      <dgm:prSet/>
      <dgm:spPr/>
      <dgm:t>
        <a:bodyPr/>
        <a:lstStyle/>
        <a:p>
          <a:r>
            <a:rPr lang="en-US" b="1" i="0" baseline="0"/>
            <a:t>Data Cleaning and Data Quality Check Using Power Query</a:t>
          </a:r>
          <a:endParaRPr lang="en-US"/>
        </a:p>
      </dgm:t>
    </dgm:pt>
    <dgm:pt modelId="{E814EA5E-882D-445C-832A-8B91A5B3E9F5}" type="parTrans" cxnId="{5FD63A43-3AF7-454D-A2ED-0966ACAE6DBA}">
      <dgm:prSet/>
      <dgm:spPr/>
      <dgm:t>
        <a:bodyPr/>
        <a:lstStyle/>
        <a:p>
          <a:endParaRPr lang="en-US"/>
        </a:p>
      </dgm:t>
    </dgm:pt>
    <dgm:pt modelId="{302FB94D-61F7-4E86-8C6F-47870AF248BC}" type="sibTrans" cxnId="{5FD63A43-3AF7-454D-A2ED-0966ACAE6DBA}">
      <dgm:prSet/>
      <dgm:spPr/>
      <dgm:t>
        <a:bodyPr/>
        <a:lstStyle/>
        <a:p>
          <a:endParaRPr lang="en-US"/>
        </a:p>
      </dgm:t>
    </dgm:pt>
    <dgm:pt modelId="{D62D4730-0C2F-426F-AB35-E8712773038E}">
      <dgm:prSet/>
      <dgm:spPr/>
      <dgm:t>
        <a:bodyPr/>
        <a:lstStyle/>
        <a:p>
          <a:r>
            <a:rPr lang="en-US" b="1" i="0" baseline="0"/>
            <a:t>Creating Calendar Table using Power Query</a:t>
          </a:r>
          <a:endParaRPr lang="en-US"/>
        </a:p>
      </dgm:t>
    </dgm:pt>
    <dgm:pt modelId="{BA8C4E51-F7AE-4A79-9FDF-DB2909DF3DD7}" type="parTrans" cxnId="{A189B2E3-E5B4-4875-AABB-3DB57BE6C6DE}">
      <dgm:prSet/>
      <dgm:spPr/>
      <dgm:t>
        <a:bodyPr/>
        <a:lstStyle/>
        <a:p>
          <a:endParaRPr lang="en-US"/>
        </a:p>
      </dgm:t>
    </dgm:pt>
    <dgm:pt modelId="{5A429ACE-F4A0-49A0-AE9E-A8E353EFFEB3}" type="sibTrans" cxnId="{A189B2E3-E5B4-4875-AABB-3DB57BE6C6DE}">
      <dgm:prSet/>
      <dgm:spPr/>
      <dgm:t>
        <a:bodyPr/>
        <a:lstStyle/>
        <a:p>
          <a:endParaRPr lang="en-US"/>
        </a:p>
      </dgm:t>
    </dgm:pt>
    <dgm:pt modelId="{060AC462-E9D3-408E-B878-D29F8E18AD0B}">
      <dgm:prSet/>
      <dgm:spPr/>
      <dgm:t>
        <a:bodyPr/>
        <a:lstStyle/>
        <a:p>
          <a:r>
            <a:rPr lang="en-US" b="1"/>
            <a:t>Data Modeling – Power Pivot</a:t>
          </a:r>
          <a:endParaRPr lang="en-US"/>
        </a:p>
      </dgm:t>
    </dgm:pt>
    <dgm:pt modelId="{C18D5947-2693-4AC8-9746-F73C5CD1A4AB}" type="parTrans" cxnId="{278A0307-6503-4A34-A01D-829B58D28F58}">
      <dgm:prSet/>
      <dgm:spPr/>
      <dgm:t>
        <a:bodyPr/>
        <a:lstStyle/>
        <a:p>
          <a:endParaRPr lang="en-US"/>
        </a:p>
      </dgm:t>
    </dgm:pt>
    <dgm:pt modelId="{36E02DD0-7DE6-47DF-938B-671987682F75}" type="sibTrans" cxnId="{278A0307-6503-4A34-A01D-829B58D28F58}">
      <dgm:prSet/>
      <dgm:spPr/>
      <dgm:t>
        <a:bodyPr/>
        <a:lstStyle/>
        <a:p>
          <a:endParaRPr lang="en-US"/>
        </a:p>
      </dgm:t>
    </dgm:pt>
    <dgm:pt modelId="{38FA43C6-0CEF-4FF6-99D3-32520718AFD9}">
      <dgm:prSet/>
      <dgm:spPr/>
      <dgm:t>
        <a:bodyPr/>
        <a:lstStyle/>
        <a:p>
          <a:r>
            <a:rPr lang="en-US" b="1"/>
            <a:t>Adding Required Columns (DAX Calculation in Power Pivot)</a:t>
          </a:r>
          <a:endParaRPr lang="en-US"/>
        </a:p>
      </dgm:t>
    </dgm:pt>
    <dgm:pt modelId="{BC07F7AE-B099-4072-91E1-CBD3D7FA69F1}" type="parTrans" cxnId="{4B1AEE9B-C0DD-42D7-A181-6600AAC9F51E}">
      <dgm:prSet/>
      <dgm:spPr/>
      <dgm:t>
        <a:bodyPr/>
        <a:lstStyle/>
        <a:p>
          <a:endParaRPr lang="en-US"/>
        </a:p>
      </dgm:t>
    </dgm:pt>
    <dgm:pt modelId="{2F9048D3-ABEC-4892-9F02-E3231465FE3F}" type="sibTrans" cxnId="{4B1AEE9B-C0DD-42D7-A181-6600AAC9F51E}">
      <dgm:prSet/>
      <dgm:spPr/>
      <dgm:t>
        <a:bodyPr/>
        <a:lstStyle/>
        <a:p>
          <a:endParaRPr lang="en-US"/>
        </a:p>
      </dgm:t>
    </dgm:pt>
    <dgm:pt modelId="{3C69074B-D521-4121-B293-38C065F48299}">
      <dgm:prSet/>
      <dgm:spPr/>
      <dgm:t>
        <a:bodyPr/>
        <a:lstStyle/>
        <a:p>
          <a:r>
            <a:rPr lang="en-US" b="1" i="0" baseline="0"/>
            <a:t>Creating Pivots and Dashboard Lay outing</a:t>
          </a:r>
          <a:endParaRPr lang="en-US"/>
        </a:p>
      </dgm:t>
    </dgm:pt>
    <dgm:pt modelId="{41BAA905-5AF8-4CA3-A029-281C846F30CF}" type="parTrans" cxnId="{C55E3090-1DFE-4368-A59E-A82E3F4584D8}">
      <dgm:prSet/>
      <dgm:spPr/>
      <dgm:t>
        <a:bodyPr/>
        <a:lstStyle/>
        <a:p>
          <a:endParaRPr lang="en-US"/>
        </a:p>
      </dgm:t>
    </dgm:pt>
    <dgm:pt modelId="{F2C8F479-364E-45C4-8786-038CA4F62353}" type="sibTrans" cxnId="{C55E3090-1DFE-4368-A59E-A82E3F4584D8}">
      <dgm:prSet/>
      <dgm:spPr/>
      <dgm:t>
        <a:bodyPr/>
        <a:lstStyle/>
        <a:p>
          <a:endParaRPr lang="en-US"/>
        </a:p>
      </dgm:t>
    </dgm:pt>
    <dgm:pt modelId="{5F48A72A-9C9E-424C-9477-6BF8C16523D9}">
      <dgm:prSet/>
      <dgm:spPr/>
      <dgm:t>
        <a:bodyPr/>
        <a:lstStyle/>
        <a:p>
          <a:r>
            <a:rPr lang="en-US" b="1"/>
            <a:t>Charts Development and Formatting</a:t>
          </a:r>
          <a:endParaRPr lang="en-US"/>
        </a:p>
      </dgm:t>
    </dgm:pt>
    <dgm:pt modelId="{21C187ED-05D7-425F-9925-84F985780067}" type="parTrans" cxnId="{3CAC97BC-B56C-4629-B91A-3A2ECD0B1EA3}">
      <dgm:prSet/>
      <dgm:spPr/>
      <dgm:t>
        <a:bodyPr/>
        <a:lstStyle/>
        <a:p>
          <a:endParaRPr lang="en-US"/>
        </a:p>
      </dgm:t>
    </dgm:pt>
    <dgm:pt modelId="{B49391C6-4845-4540-92CB-3A575632E81D}" type="sibTrans" cxnId="{3CAC97BC-B56C-4629-B91A-3A2ECD0B1EA3}">
      <dgm:prSet/>
      <dgm:spPr/>
      <dgm:t>
        <a:bodyPr/>
        <a:lstStyle/>
        <a:p>
          <a:endParaRPr lang="en-US"/>
        </a:p>
      </dgm:t>
    </dgm:pt>
    <dgm:pt modelId="{C52E9550-983C-4408-89FD-CAEDB1385253}">
      <dgm:prSet/>
      <dgm:spPr/>
      <dgm:t>
        <a:bodyPr/>
        <a:lstStyle/>
        <a:p>
          <a:r>
            <a:rPr lang="en-US" b="1" i="0" baseline="0"/>
            <a:t>Dashboard / Report Development</a:t>
          </a:r>
          <a:endParaRPr lang="en-US"/>
        </a:p>
      </dgm:t>
    </dgm:pt>
    <dgm:pt modelId="{1F83CC19-D933-4CDB-941C-95949084250E}" type="parTrans" cxnId="{67456BC4-58F8-4FD1-A638-5AC3127483B4}">
      <dgm:prSet/>
      <dgm:spPr/>
      <dgm:t>
        <a:bodyPr/>
        <a:lstStyle/>
        <a:p>
          <a:endParaRPr lang="en-US"/>
        </a:p>
      </dgm:t>
    </dgm:pt>
    <dgm:pt modelId="{0DE48B75-7A5F-47FD-8C14-54D0998E2F7B}" type="sibTrans" cxnId="{67456BC4-58F8-4FD1-A638-5AC3127483B4}">
      <dgm:prSet/>
      <dgm:spPr/>
      <dgm:t>
        <a:bodyPr/>
        <a:lstStyle/>
        <a:p>
          <a:endParaRPr lang="en-US"/>
        </a:p>
      </dgm:t>
    </dgm:pt>
    <dgm:pt modelId="{FFBAE25D-3238-483D-BB91-DA455735FEAC}">
      <dgm:prSet/>
      <dgm:spPr/>
      <dgm:t>
        <a:bodyPr/>
        <a:lstStyle/>
        <a:p>
          <a:r>
            <a:rPr lang="en-US" b="1"/>
            <a:t>Insights Generation</a:t>
          </a:r>
          <a:endParaRPr lang="en-US"/>
        </a:p>
      </dgm:t>
    </dgm:pt>
    <dgm:pt modelId="{0AB5DB61-1614-4E6A-8F48-A9D1B2598DDA}" type="parTrans" cxnId="{51569335-8B3E-4B91-86FC-CA0804031CC3}">
      <dgm:prSet/>
      <dgm:spPr/>
      <dgm:t>
        <a:bodyPr/>
        <a:lstStyle/>
        <a:p>
          <a:endParaRPr lang="en-US"/>
        </a:p>
      </dgm:t>
    </dgm:pt>
    <dgm:pt modelId="{8E5EBBED-8F9F-4AF9-9913-ACAD4091DC85}" type="sibTrans" cxnId="{51569335-8B3E-4B91-86FC-CA0804031CC3}">
      <dgm:prSet/>
      <dgm:spPr/>
      <dgm:t>
        <a:bodyPr/>
        <a:lstStyle/>
        <a:p>
          <a:endParaRPr lang="en-US"/>
        </a:p>
      </dgm:t>
    </dgm:pt>
    <dgm:pt modelId="{C97BE55D-0449-4D2A-B003-D50584CCA040}" type="pres">
      <dgm:prSet presAssocID="{28737C93-BA2C-4ABC-AA2A-6C195CAC5CD5}" presName="Name0" presStyleCnt="0">
        <dgm:presLayoutVars>
          <dgm:dir/>
          <dgm:resizeHandles val="exact"/>
        </dgm:presLayoutVars>
      </dgm:prSet>
      <dgm:spPr/>
    </dgm:pt>
    <dgm:pt modelId="{A3A08C61-6FE5-4232-A087-E385D9085077}" type="pres">
      <dgm:prSet presAssocID="{6DB3A59A-221A-42B5-B72D-77B7048B1FF3}" presName="node" presStyleLbl="node1" presStyleIdx="0" presStyleCnt="11">
        <dgm:presLayoutVars>
          <dgm:bulletEnabled val="1"/>
        </dgm:presLayoutVars>
      </dgm:prSet>
      <dgm:spPr/>
    </dgm:pt>
    <dgm:pt modelId="{8FA2903F-9F51-46C2-94A7-4C32B09058B6}" type="pres">
      <dgm:prSet presAssocID="{AB6DD6D9-3A72-4649-9B2B-D1A6DA34A1A9}" presName="sibTrans" presStyleLbl="sibTrans1D1" presStyleIdx="0" presStyleCnt="10"/>
      <dgm:spPr/>
    </dgm:pt>
    <dgm:pt modelId="{41C9C3C0-2BEA-48BD-909F-26DDA1AB848E}" type="pres">
      <dgm:prSet presAssocID="{AB6DD6D9-3A72-4649-9B2B-D1A6DA34A1A9}" presName="connectorText" presStyleLbl="sibTrans1D1" presStyleIdx="0" presStyleCnt="10"/>
      <dgm:spPr/>
    </dgm:pt>
    <dgm:pt modelId="{B726372A-BAEB-4F71-871E-F8095DA2C488}" type="pres">
      <dgm:prSet presAssocID="{74E89472-80D3-4A51-9043-A00E177322F0}" presName="node" presStyleLbl="node1" presStyleIdx="1" presStyleCnt="11">
        <dgm:presLayoutVars>
          <dgm:bulletEnabled val="1"/>
        </dgm:presLayoutVars>
      </dgm:prSet>
      <dgm:spPr/>
    </dgm:pt>
    <dgm:pt modelId="{59589589-2254-439C-9AEA-E7FC73018FDA}" type="pres">
      <dgm:prSet presAssocID="{948FDB3B-C89A-4755-AD4D-330834473597}" presName="sibTrans" presStyleLbl="sibTrans1D1" presStyleIdx="1" presStyleCnt="10"/>
      <dgm:spPr/>
    </dgm:pt>
    <dgm:pt modelId="{CB9CB184-6D02-4599-8A47-4CF25C8B7CCE}" type="pres">
      <dgm:prSet presAssocID="{948FDB3B-C89A-4755-AD4D-330834473597}" presName="connectorText" presStyleLbl="sibTrans1D1" presStyleIdx="1" presStyleCnt="10"/>
      <dgm:spPr/>
    </dgm:pt>
    <dgm:pt modelId="{44F46712-5CEC-42F3-8E4B-D35EDC8BCF90}" type="pres">
      <dgm:prSet presAssocID="{A9DE61EB-64D3-4A52-B278-5A13DCCFABF9}" presName="node" presStyleLbl="node1" presStyleIdx="2" presStyleCnt="11">
        <dgm:presLayoutVars>
          <dgm:bulletEnabled val="1"/>
        </dgm:presLayoutVars>
      </dgm:prSet>
      <dgm:spPr/>
    </dgm:pt>
    <dgm:pt modelId="{E1CCFB6F-3A2A-46EB-8FE4-D44BFF6D60F2}" type="pres">
      <dgm:prSet presAssocID="{7CA8D60F-EEEC-40ED-A747-32E12955F893}" presName="sibTrans" presStyleLbl="sibTrans1D1" presStyleIdx="2" presStyleCnt="10"/>
      <dgm:spPr/>
    </dgm:pt>
    <dgm:pt modelId="{278BD1A4-B465-4EA4-8D88-30B7D8DBF904}" type="pres">
      <dgm:prSet presAssocID="{7CA8D60F-EEEC-40ED-A747-32E12955F893}" presName="connectorText" presStyleLbl="sibTrans1D1" presStyleIdx="2" presStyleCnt="10"/>
      <dgm:spPr/>
    </dgm:pt>
    <dgm:pt modelId="{5A70E500-3F09-4D10-BF68-64E6B658EC7C}" type="pres">
      <dgm:prSet presAssocID="{820E95FA-32FB-4A31-999F-2DB7118EE40B}" presName="node" presStyleLbl="node1" presStyleIdx="3" presStyleCnt="11">
        <dgm:presLayoutVars>
          <dgm:bulletEnabled val="1"/>
        </dgm:presLayoutVars>
      </dgm:prSet>
      <dgm:spPr/>
    </dgm:pt>
    <dgm:pt modelId="{F063A834-ABF8-4D7F-9D05-87BE64EC3365}" type="pres">
      <dgm:prSet presAssocID="{302FB94D-61F7-4E86-8C6F-47870AF248BC}" presName="sibTrans" presStyleLbl="sibTrans1D1" presStyleIdx="3" presStyleCnt="10"/>
      <dgm:spPr/>
    </dgm:pt>
    <dgm:pt modelId="{18FC7D07-A2FD-450E-8840-4DAC0FD7BEC7}" type="pres">
      <dgm:prSet presAssocID="{302FB94D-61F7-4E86-8C6F-47870AF248BC}" presName="connectorText" presStyleLbl="sibTrans1D1" presStyleIdx="3" presStyleCnt="10"/>
      <dgm:spPr/>
    </dgm:pt>
    <dgm:pt modelId="{ABE3B2D6-2E93-4E5F-9D4A-F44CC6B9CA5C}" type="pres">
      <dgm:prSet presAssocID="{D62D4730-0C2F-426F-AB35-E8712773038E}" presName="node" presStyleLbl="node1" presStyleIdx="4" presStyleCnt="11">
        <dgm:presLayoutVars>
          <dgm:bulletEnabled val="1"/>
        </dgm:presLayoutVars>
      </dgm:prSet>
      <dgm:spPr/>
    </dgm:pt>
    <dgm:pt modelId="{31B38623-BF85-4DA6-9437-232107551D3D}" type="pres">
      <dgm:prSet presAssocID="{5A429ACE-F4A0-49A0-AE9E-A8E353EFFEB3}" presName="sibTrans" presStyleLbl="sibTrans1D1" presStyleIdx="4" presStyleCnt="10"/>
      <dgm:spPr/>
    </dgm:pt>
    <dgm:pt modelId="{EE8FA8FE-B35B-4A90-A777-3B3B7005E4F6}" type="pres">
      <dgm:prSet presAssocID="{5A429ACE-F4A0-49A0-AE9E-A8E353EFFEB3}" presName="connectorText" presStyleLbl="sibTrans1D1" presStyleIdx="4" presStyleCnt="10"/>
      <dgm:spPr/>
    </dgm:pt>
    <dgm:pt modelId="{B8B0CE4F-317E-42E5-8D75-9DF605BCA57E}" type="pres">
      <dgm:prSet presAssocID="{060AC462-E9D3-408E-B878-D29F8E18AD0B}" presName="node" presStyleLbl="node1" presStyleIdx="5" presStyleCnt="11">
        <dgm:presLayoutVars>
          <dgm:bulletEnabled val="1"/>
        </dgm:presLayoutVars>
      </dgm:prSet>
      <dgm:spPr/>
    </dgm:pt>
    <dgm:pt modelId="{F5F1BA2D-1FB1-47FA-B5C3-0DA3A1F2DC04}" type="pres">
      <dgm:prSet presAssocID="{36E02DD0-7DE6-47DF-938B-671987682F75}" presName="sibTrans" presStyleLbl="sibTrans1D1" presStyleIdx="5" presStyleCnt="10"/>
      <dgm:spPr/>
    </dgm:pt>
    <dgm:pt modelId="{45054576-3F13-48EE-9B37-BC2510DEA1F5}" type="pres">
      <dgm:prSet presAssocID="{36E02DD0-7DE6-47DF-938B-671987682F75}" presName="connectorText" presStyleLbl="sibTrans1D1" presStyleIdx="5" presStyleCnt="10"/>
      <dgm:spPr/>
    </dgm:pt>
    <dgm:pt modelId="{409210D8-5E6D-4F7B-99AB-447E2EDFF093}" type="pres">
      <dgm:prSet presAssocID="{38FA43C6-0CEF-4FF6-99D3-32520718AFD9}" presName="node" presStyleLbl="node1" presStyleIdx="6" presStyleCnt="11">
        <dgm:presLayoutVars>
          <dgm:bulletEnabled val="1"/>
        </dgm:presLayoutVars>
      </dgm:prSet>
      <dgm:spPr/>
    </dgm:pt>
    <dgm:pt modelId="{8AC51812-5A44-4F28-AF25-B6957A84906B}" type="pres">
      <dgm:prSet presAssocID="{2F9048D3-ABEC-4892-9F02-E3231465FE3F}" presName="sibTrans" presStyleLbl="sibTrans1D1" presStyleIdx="6" presStyleCnt="10"/>
      <dgm:spPr/>
    </dgm:pt>
    <dgm:pt modelId="{F083EC1F-7AE8-441F-B0C3-8BA1B48BD4C1}" type="pres">
      <dgm:prSet presAssocID="{2F9048D3-ABEC-4892-9F02-E3231465FE3F}" presName="connectorText" presStyleLbl="sibTrans1D1" presStyleIdx="6" presStyleCnt="10"/>
      <dgm:spPr/>
    </dgm:pt>
    <dgm:pt modelId="{01763097-C344-4EC5-874C-AB8AD3E16609}" type="pres">
      <dgm:prSet presAssocID="{3C69074B-D521-4121-B293-38C065F48299}" presName="node" presStyleLbl="node1" presStyleIdx="7" presStyleCnt="11">
        <dgm:presLayoutVars>
          <dgm:bulletEnabled val="1"/>
        </dgm:presLayoutVars>
      </dgm:prSet>
      <dgm:spPr/>
    </dgm:pt>
    <dgm:pt modelId="{4A2CF97C-6B83-4656-A6E4-6858980C4473}" type="pres">
      <dgm:prSet presAssocID="{F2C8F479-364E-45C4-8786-038CA4F62353}" presName="sibTrans" presStyleLbl="sibTrans1D1" presStyleIdx="7" presStyleCnt="10"/>
      <dgm:spPr/>
    </dgm:pt>
    <dgm:pt modelId="{F20935BD-7FF8-426F-A194-B44FDDDE0AB1}" type="pres">
      <dgm:prSet presAssocID="{F2C8F479-364E-45C4-8786-038CA4F62353}" presName="connectorText" presStyleLbl="sibTrans1D1" presStyleIdx="7" presStyleCnt="10"/>
      <dgm:spPr/>
    </dgm:pt>
    <dgm:pt modelId="{B7E4AB44-C74B-4D7B-8C6F-CD3A00F4B6AE}" type="pres">
      <dgm:prSet presAssocID="{5F48A72A-9C9E-424C-9477-6BF8C16523D9}" presName="node" presStyleLbl="node1" presStyleIdx="8" presStyleCnt="11">
        <dgm:presLayoutVars>
          <dgm:bulletEnabled val="1"/>
        </dgm:presLayoutVars>
      </dgm:prSet>
      <dgm:spPr/>
    </dgm:pt>
    <dgm:pt modelId="{3CE8ADDE-7A36-4930-8056-0BDE83ECA39D}" type="pres">
      <dgm:prSet presAssocID="{B49391C6-4845-4540-92CB-3A575632E81D}" presName="sibTrans" presStyleLbl="sibTrans1D1" presStyleIdx="8" presStyleCnt="10"/>
      <dgm:spPr/>
    </dgm:pt>
    <dgm:pt modelId="{632876C0-A901-4A8C-8D93-F6ABDF73060C}" type="pres">
      <dgm:prSet presAssocID="{B49391C6-4845-4540-92CB-3A575632E81D}" presName="connectorText" presStyleLbl="sibTrans1D1" presStyleIdx="8" presStyleCnt="10"/>
      <dgm:spPr/>
    </dgm:pt>
    <dgm:pt modelId="{D5473B32-A1CA-45D3-B446-4530F4BF90A1}" type="pres">
      <dgm:prSet presAssocID="{C52E9550-983C-4408-89FD-CAEDB1385253}" presName="node" presStyleLbl="node1" presStyleIdx="9" presStyleCnt="11">
        <dgm:presLayoutVars>
          <dgm:bulletEnabled val="1"/>
        </dgm:presLayoutVars>
      </dgm:prSet>
      <dgm:spPr/>
    </dgm:pt>
    <dgm:pt modelId="{4AA588BF-F28E-4802-A288-F138ECB10A8A}" type="pres">
      <dgm:prSet presAssocID="{0DE48B75-7A5F-47FD-8C14-54D0998E2F7B}" presName="sibTrans" presStyleLbl="sibTrans1D1" presStyleIdx="9" presStyleCnt="10"/>
      <dgm:spPr/>
    </dgm:pt>
    <dgm:pt modelId="{7EB3F6E6-68C6-400F-9641-7CCBE06B06F4}" type="pres">
      <dgm:prSet presAssocID="{0DE48B75-7A5F-47FD-8C14-54D0998E2F7B}" presName="connectorText" presStyleLbl="sibTrans1D1" presStyleIdx="9" presStyleCnt="10"/>
      <dgm:spPr/>
    </dgm:pt>
    <dgm:pt modelId="{24AAFEE1-FCBB-4985-8282-B489C6C4F761}" type="pres">
      <dgm:prSet presAssocID="{FFBAE25D-3238-483D-BB91-DA455735FEAC}" presName="node" presStyleLbl="node1" presStyleIdx="10" presStyleCnt="11">
        <dgm:presLayoutVars>
          <dgm:bulletEnabled val="1"/>
        </dgm:presLayoutVars>
      </dgm:prSet>
      <dgm:spPr/>
    </dgm:pt>
  </dgm:ptLst>
  <dgm:cxnLst>
    <dgm:cxn modelId="{278A0307-6503-4A34-A01D-829B58D28F58}" srcId="{28737C93-BA2C-4ABC-AA2A-6C195CAC5CD5}" destId="{060AC462-E9D3-408E-B878-D29F8E18AD0B}" srcOrd="5" destOrd="0" parTransId="{C18D5947-2693-4AC8-9746-F73C5CD1A4AB}" sibTransId="{36E02DD0-7DE6-47DF-938B-671987682F75}"/>
    <dgm:cxn modelId="{0602340E-DAF2-4ABD-BA99-10FE495A24C5}" type="presOf" srcId="{0DE48B75-7A5F-47FD-8C14-54D0998E2F7B}" destId="{7EB3F6E6-68C6-400F-9641-7CCBE06B06F4}" srcOrd="1" destOrd="0" presId="urn:microsoft.com/office/officeart/2016/7/layout/RepeatingBendingProcessNew"/>
    <dgm:cxn modelId="{2CB78615-5515-4FBF-8B26-3B308394E556}" type="presOf" srcId="{B49391C6-4845-4540-92CB-3A575632E81D}" destId="{632876C0-A901-4A8C-8D93-F6ABDF73060C}" srcOrd="1" destOrd="0" presId="urn:microsoft.com/office/officeart/2016/7/layout/RepeatingBendingProcessNew"/>
    <dgm:cxn modelId="{076C351B-E59C-4348-ABC5-3BEBC72AF48A}" type="presOf" srcId="{B49391C6-4845-4540-92CB-3A575632E81D}" destId="{3CE8ADDE-7A36-4930-8056-0BDE83ECA39D}" srcOrd="0" destOrd="0" presId="urn:microsoft.com/office/officeart/2016/7/layout/RepeatingBendingProcessNew"/>
    <dgm:cxn modelId="{3EEAEB22-3C2C-4407-BC6B-71A910CC00FD}" type="presOf" srcId="{F2C8F479-364E-45C4-8786-038CA4F62353}" destId="{F20935BD-7FF8-426F-A194-B44FDDDE0AB1}" srcOrd="1" destOrd="0" presId="urn:microsoft.com/office/officeart/2016/7/layout/RepeatingBendingProcessNew"/>
    <dgm:cxn modelId="{7FEE7A29-E68D-4FFB-AECD-F4D72F5A0967}" type="presOf" srcId="{36E02DD0-7DE6-47DF-938B-671987682F75}" destId="{F5F1BA2D-1FB1-47FA-B5C3-0DA3A1F2DC04}" srcOrd="0" destOrd="0" presId="urn:microsoft.com/office/officeart/2016/7/layout/RepeatingBendingProcessNew"/>
    <dgm:cxn modelId="{987E0430-47B1-4CD8-BE5C-7569C7E81B25}" type="presOf" srcId="{AB6DD6D9-3A72-4649-9B2B-D1A6DA34A1A9}" destId="{8FA2903F-9F51-46C2-94A7-4C32B09058B6}" srcOrd="0" destOrd="0" presId="urn:microsoft.com/office/officeart/2016/7/layout/RepeatingBendingProcessNew"/>
    <dgm:cxn modelId="{CCECF433-0193-4400-96C1-7A188B242D18}" type="presOf" srcId="{060AC462-E9D3-408E-B878-D29F8E18AD0B}" destId="{B8B0CE4F-317E-42E5-8D75-9DF605BCA57E}" srcOrd="0" destOrd="0" presId="urn:microsoft.com/office/officeart/2016/7/layout/RepeatingBendingProcessNew"/>
    <dgm:cxn modelId="{49235B35-3E1C-4DD3-B4BB-FCDC47AF2CB4}" type="presOf" srcId="{FFBAE25D-3238-483D-BB91-DA455735FEAC}" destId="{24AAFEE1-FCBB-4985-8282-B489C6C4F761}" srcOrd="0" destOrd="0" presId="urn:microsoft.com/office/officeart/2016/7/layout/RepeatingBendingProcessNew"/>
    <dgm:cxn modelId="{51569335-8B3E-4B91-86FC-CA0804031CC3}" srcId="{28737C93-BA2C-4ABC-AA2A-6C195CAC5CD5}" destId="{FFBAE25D-3238-483D-BB91-DA455735FEAC}" srcOrd="10" destOrd="0" parTransId="{0AB5DB61-1614-4E6A-8F48-A9D1B2598DDA}" sibTransId="{8E5EBBED-8F9F-4AF9-9913-ACAD4091DC85}"/>
    <dgm:cxn modelId="{711F5539-8FE1-4203-8203-62492B39F530}" type="presOf" srcId="{948FDB3B-C89A-4755-AD4D-330834473597}" destId="{59589589-2254-439C-9AEA-E7FC73018FDA}" srcOrd="0" destOrd="0" presId="urn:microsoft.com/office/officeart/2016/7/layout/RepeatingBendingProcessNew"/>
    <dgm:cxn modelId="{42443A3C-71FB-406A-9D21-C66C788B7B1E}" srcId="{28737C93-BA2C-4ABC-AA2A-6C195CAC5CD5}" destId="{A9DE61EB-64D3-4A52-B278-5A13DCCFABF9}" srcOrd="2" destOrd="0" parTransId="{FEC3258F-5055-40EF-B9A6-65A3F6164307}" sibTransId="{7CA8D60F-EEEC-40ED-A747-32E12955F893}"/>
    <dgm:cxn modelId="{663A2E3F-57B7-46CF-B5BC-F60920573940}" type="presOf" srcId="{2F9048D3-ABEC-4892-9F02-E3231465FE3F}" destId="{F083EC1F-7AE8-441F-B0C3-8BA1B48BD4C1}" srcOrd="1" destOrd="0" presId="urn:microsoft.com/office/officeart/2016/7/layout/RepeatingBendingProcessNew"/>
    <dgm:cxn modelId="{5FD63A43-3AF7-454D-A2ED-0966ACAE6DBA}" srcId="{28737C93-BA2C-4ABC-AA2A-6C195CAC5CD5}" destId="{820E95FA-32FB-4A31-999F-2DB7118EE40B}" srcOrd="3" destOrd="0" parTransId="{E814EA5E-882D-445C-832A-8B91A5B3E9F5}" sibTransId="{302FB94D-61F7-4E86-8C6F-47870AF248BC}"/>
    <dgm:cxn modelId="{DCA6D746-DC39-486C-9F82-240E6048240E}" type="presOf" srcId="{948FDB3B-C89A-4755-AD4D-330834473597}" destId="{CB9CB184-6D02-4599-8A47-4CF25C8B7CCE}" srcOrd="1" destOrd="0" presId="urn:microsoft.com/office/officeart/2016/7/layout/RepeatingBendingProcessNew"/>
    <dgm:cxn modelId="{741DE647-E128-4BA7-8BEA-02DAA224C8D6}" type="presOf" srcId="{820E95FA-32FB-4A31-999F-2DB7118EE40B}" destId="{5A70E500-3F09-4D10-BF68-64E6B658EC7C}" srcOrd="0" destOrd="0" presId="urn:microsoft.com/office/officeart/2016/7/layout/RepeatingBendingProcessNew"/>
    <dgm:cxn modelId="{CB58FD49-2334-4808-B178-00BE596D2D8D}" type="presOf" srcId="{3C69074B-D521-4121-B293-38C065F48299}" destId="{01763097-C344-4EC5-874C-AB8AD3E16609}" srcOrd="0" destOrd="0" presId="urn:microsoft.com/office/officeart/2016/7/layout/RepeatingBendingProcessNew"/>
    <dgm:cxn modelId="{77983277-7C57-47A7-ABA8-52DE04D22914}" type="presOf" srcId="{38FA43C6-0CEF-4FF6-99D3-32520718AFD9}" destId="{409210D8-5E6D-4F7B-99AB-447E2EDFF093}" srcOrd="0" destOrd="0" presId="urn:microsoft.com/office/officeart/2016/7/layout/RepeatingBendingProcessNew"/>
    <dgm:cxn modelId="{554F7681-A990-4B63-97A6-4DD1813E479B}" type="presOf" srcId="{7CA8D60F-EEEC-40ED-A747-32E12955F893}" destId="{278BD1A4-B465-4EA4-8D88-30B7D8DBF904}" srcOrd="1" destOrd="0" presId="urn:microsoft.com/office/officeart/2016/7/layout/RepeatingBendingProcessNew"/>
    <dgm:cxn modelId="{C55E3090-1DFE-4368-A59E-A82E3F4584D8}" srcId="{28737C93-BA2C-4ABC-AA2A-6C195CAC5CD5}" destId="{3C69074B-D521-4121-B293-38C065F48299}" srcOrd="7" destOrd="0" parTransId="{41BAA905-5AF8-4CA3-A029-281C846F30CF}" sibTransId="{F2C8F479-364E-45C4-8786-038CA4F62353}"/>
    <dgm:cxn modelId="{8180F495-F0F8-45AE-AC59-1B83B07CF3F2}" type="presOf" srcId="{5F48A72A-9C9E-424C-9477-6BF8C16523D9}" destId="{B7E4AB44-C74B-4D7B-8C6F-CD3A00F4B6AE}" srcOrd="0" destOrd="0" presId="urn:microsoft.com/office/officeart/2016/7/layout/RepeatingBendingProcessNew"/>
    <dgm:cxn modelId="{4B1AEE9B-C0DD-42D7-A181-6600AAC9F51E}" srcId="{28737C93-BA2C-4ABC-AA2A-6C195CAC5CD5}" destId="{38FA43C6-0CEF-4FF6-99D3-32520718AFD9}" srcOrd="6" destOrd="0" parTransId="{BC07F7AE-B099-4072-91E1-CBD3D7FA69F1}" sibTransId="{2F9048D3-ABEC-4892-9F02-E3231465FE3F}"/>
    <dgm:cxn modelId="{9C9B6FA4-D255-49A2-AEF3-7578F197610F}" srcId="{28737C93-BA2C-4ABC-AA2A-6C195CAC5CD5}" destId="{74E89472-80D3-4A51-9043-A00E177322F0}" srcOrd="1" destOrd="0" parTransId="{95746BEE-B556-40A3-924C-E34BC3820B85}" sibTransId="{948FDB3B-C89A-4755-AD4D-330834473597}"/>
    <dgm:cxn modelId="{AAE16CA5-3C3B-4BDF-B034-02F369EA1B57}" type="presOf" srcId="{0DE48B75-7A5F-47FD-8C14-54D0998E2F7B}" destId="{4AA588BF-F28E-4802-A288-F138ECB10A8A}" srcOrd="0" destOrd="0" presId="urn:microsoft.com/office/officeart/2016/7/layout/RepeatingBendingProcessNew"/>
    <dgm:cxn modelId="{C00333AD-CA60-4C1D-8A3B-C1C67E322006}" type="presOf" srcId="{A9DE61EB-64D3-4A52-B278-5A13DCCFABF9}" destId="{44F46712-5CEC-42F3-8E4B-D35EDC8BCF90}" srcOrd="0" destOrd="0" presId="urn:microsoft.com/office/officeart/2016/7/layout/RepeatingBendingProcessNew"/>
    <dgm:cxn modelId="{435BB0AF-DA10-4B5C-8783-9CB70BA20B20}" type="presOf" srcId="{302FB94D-61F7-4E86-8C6F-47870AF248BC}" destId="{F063A834-ABF8-4D7F-9D05-87BE64EC3365}" srcOrd="0" destOrd="0" presId="urn:microsoft.com/office/officeart/2016/7/layout/RepeatingBendingProcessNew"/>
    <dgm:cxn modelId="{2C504CB4-908E-4D32-BDF5-BE8695E5B093}" type="presOf" srcId="{AB6DD6D9-3A72-4649-9B2B-D1A6DA34A1A9}" destId="{41C9C3C0-2BEA-48BD-909F-26DDA1AB848E}" srcOrd="1" destOrd="0" presId="urn:microsoft.com/office/officeart/2016/7/layout/RepeatingBendingProcessNew"/>
    <dgm:cxn modelId="{BB4F62B9-1DAA-449F-9887-1917F52930A0}" type="presOf" srcId="{302FB94D-61F7-4E86-8C6F-47870AF248BC}" destId="{18FC7D07-A2FD-450E-8840-4DAC0FD7BEC7}" srcOrd="1" destOrd="0" presId="urn:microsoft.com/office/officeart/2016/7/layout/RepeatingBendingProcessNew"/>
    <dgm:cxn modelId="{012281BB-B634-4F04-B53D-9ABC57290FE6}" type="presOf" srcId="{5A429ACE-F4A0-49A0-AE9E-A8E353EFFEB3}" destId="{31B38623-BF85-4DA6-9437-232107551D3D}" srcOrd="0" destOrd="0" presId="urn:microsoft.com/office/officeart/2016/7/layout/RepeatingBendingProcessNew"/>
    <dgm:cxn modelId="{3CAC97BC-B56C-4629-B91A-3A2ECD0B1EA3}" srcId="{28737C93-BA2C-4ABC-AA2A-6C195CAC5CD5}" destId="{5F48A72A-9C9E-424C-9477-6BF8C16523D9}" srcOrd="8" destOrd="0" parTransId="{21C187ED-05D7-425F-9925-84F985780067}" sibTransId="{B49391C6-4845-4540-92CB-3A575632E81D}"/>
    <dgm:cxn modelId="{EE267CC2-4B99-4822-BD82-30A4192884D5}" type="presOf" srcId="{7CA8D60F-EEEC-40ED-A747-32E12955F893}" destId="{E1CCFB6F-3A2A-46EB-8FE4-D44BFF6D60F2}" srcOrd="0" destOrd="0" presId="urn:microsoft.com/office/officeart/2016/7/layout/RepeatingBendingProcessNew"/>
    <dgm:cxn modelId="{67456BC4-58F8-4FD1-A638-5AC3127483B4}" srcId="{28737C93-BA2C-4ABC-AA2A-6C195CAC5CD5}" destId="{C52E9550-983C-4408-89FD-CAEDB1385253}" srcOrd="9" destOrd="0" parTransId="{1F83CC19-D933-4CDB-941C-95949084250E}" sibTransId="{0DE48B75-7A5F-47FD-8C14-54D0998E2F7B}"/>
    <dgm:cxn modelId="{C4A424CC-1015-4C26-B0A4-AA7CF5C30A34}" type="presOf" srcId="{2F9048D3-ABEC-4892-9F02-E3231465FE3F}" destId="{8AC51812-5A44-4F28-AF25-B6957A84906B}" srcOrd="0" destOrd="0" presId="urn:microsoft.com/office/officeart/2016/7/layout/RepeatingBendingProcessNew"/>
    <dgm:cxn modelId="{2F8BDFCC-BCE0-4776-B863-E04A06D50EC4}" type="presOf" srcId="{74E89472-80D3-4A51-9043-A00E177322F0}" destId="{B726372A-BAEB-4F71-871E-F8095DA2C488}" srcOrd="0" destOrd="0" presId="urn:microsoft.com/office/officeart/2016/7/layout/RepeatingBendingProcessNew"/>
    <dgm:cxn modelId="{99ED16D7-CF1B-4127-9CF6-148D5AFFEABD}" type="presOf" srcId="{36E02DD0-7DE6-47DF-938B-671987682F75}" destId="{45054576-3F13-48EE-9B37-BC2510DEA1F5}" srcOrd="1" destOrd="0" presId="urn:microsoft.com/office/officeart/2016/7/layout/RepeatingBendingProcessNew"/>
    <dgm:cxn modelId="{D10099D7-62AC-4A61-B75D-A99F4705A9BD}" type="presOf" srcId="{6DB3A59A-221A-42B5-B72D-77B7048B1FF3}" destId="{A3A08C61-6FE5-4232-A087-E385D9085077}" srcOrd="0" destOrd="0" presId="urn:microsoft.com/office/officeart/2016/7/layout/RepeatingBendingProcessNew"/>
    <dgm:cxn modelId="{A189B2E3-E5B4-4875-AABB-3DB57BE6C6DE}" srcId="{28737C93-BA2C-4ABC-AA2A-6C195CAC5CD5}" destId="{D62D4730-0C2F-426F-AB35-E8712773038E}" srcOrd="4" destOrd="0" parTransId="{BA8C4E51-F7AE-4A79-9FDF-DB2909DF3DD7}" sibTransId="{5A429ACE-F4A0-49A0-AE9E-A8E353EFFEB3}"/>
    <dgm:cxn modelId="{112147E4-88EB-467A-B83F-BD816E2864FC}" type="presOf" srcId="{C52E9550-983C-4408-89FD-CAEDB1385253}" destId="{D5473B32-A1CA-45D3-B446-4530F4BF90A1}" srcOrd="0" destOrd="0" presId="urn:microsoft.com/office/officeart/2016/7/layout/RepeatingBendingProcessNew"/>
    <dgm:cxn modelId="{B95F46E6-EA63-4A4A-B171-84E71A8B2969}" srcId="{28737C93-BA2C-4ABC-AA2A-6C195CAC5CD5}" destId="{6DB3A59A-221A-42B5-B72D-77B7048B1FF3}" srcOrd="0" destOrd="0" parTransId="{C9B55F47-1EF8-4B48-9425-F1FDE20F18B4}" sibTransId="{AB6DD6D9-3A72-4649-9B2B-D1A6DA34A1A9}"/>
    <dgm:cxn modelId="{7F6681ED-B68B-4B1E-AB40-C3FEFD96B2A4}" type="presOf" srcId="{28737C93-BA2C-4ABC-AA2A-6C195CAC5CD5}" destId="{C97BE55D-0449-4D2A-B003-D50584CCA040}" srcOrd="0" destOrd="0" presId="urn:microsoft.com/office/officeart/2016/7/layout/RepeatingBendingProcessNew"/>
    <dgm:cxn modelId="{E478AFEE-11B3-459E-9703-FE9EE29AC07D}" type="presOf" srcId="{5A429ACE-F4A0-49A0-AE9E-A8E353EFFEB3}" destId="{EE8FA8FE-B35B-4A90-A777-3B3B7005E4F6}" srcOrd="1" destOrd="0" presId="urn:microsoft.com/office/officeart/2016/7/layout/RepeatingBendingProcessNew"/>
    <dgm:cxn modelId="{3456CCF4-7574-4122-B2A8-1FA63AD1A51D}" type="presOf" srcId="{F2C8F479-364E-45C4-8786-038CA4F62353}" destId="{4A2CF97C-6B83-4656-A6E4-6858980C4473}" srcOrd="0" destOrd="0" presId="urn:microsoft.com/office/officeart/2016/7/layout/RepeatingBendingProcessNew"/>
    <dgm:cxn modelId="{F0F006FD-6E3F-4FCF-BBD7-6A71F91470B9}" type="presOf" srcId="{D62D4730-0C2F-426F-AB35-E8712773038E}" destId="{ABE3B2D6-2E93-4E5F-9D4A-F44CC6B9CA5C}" srcOrd="0" destOrd="0" presId="urn:microsoft.com/office/officeart/2016/7/layout/RepeatingBendingProcessNew"/>
    <dgm:cxn modelId="{171B4A65-1FDF-4AEE-97BB-794B36035ECD}" type="presParOf" srcId="{C97BE55D-0449-4D2A-B003-D50584CCA040}" destId="{A3A08C61-6FE5-4232-A087-E385D9085077}" srcOrd="0" destOrd="0" presId="urn:microsoft.com/office/officeart/2016/7/layout/RepeatingBendingProcessNew"/>
    <dgm:cxn modelId="{76465B10-1ADF-4047-B00B-CBB5CFCBCEDF}" type="presParOf" srcId="{C97BE55D-0449-4D2A-B003-D50584CCA040}" destId="{8FA2903F-9F51-46C2-94A7-4C32B09058B6}" srcOrd="1" destOrd="0" presId="urn:microsoft.com/office/officeart/2016/7/layout/RepeatingBendingProcessNew"/>
    <dgm:cxn modelId="{6148DADE-C139-4F4B-AEAB-0601C9372885}" type="presParOf" srcId="{8FA2903F-9F51-46C2-94A7-4C32B09058B6}" destId="{41C9C3C0-2BEA-48BD-909F-26DDA1AB848E}" srcOrd="0" destOrd="0" presId="urn:microsoft.com/office/officeart/2016/7/layout/RepeatingBendingProcessNew"/>
    <dgm:cxn modelId="{9072700C-AEBE-4A29-9B39-4301E538B457}" type="presParOf" srcId="{C97BE55D-0449-4D2A-B003-D50584CCA040}" destId="{B726372A-BAEB-4F71-871E-F8095DA2C488}" srcOrd="2" destOrd="0" presId="urn:microsoft.com/office/officeart/2016/7/layout/RepeatingBendingProcessNew"/>
    <dgm:cxn modelId="{E4E58C18-F20A-4D89-A1DD-BABBFFB3D0E2}" type="presParOf" srcId="{C97BE55D-0449-4D2A-B003-D50584CCA040}" destId="{59589589-2254-439C-9AEA-E7FC73018FDA}" srcOrd="3" destOrd="0" presId="urn:microsoft.com/office/officeart/2016/7/layout/RepeatingBendingProcessNew"/>
    <dgm:cxn modelId="{1BB56DF2-441F-4248-A255-77BE7DD23AB5}" type="presParOf" srcId="{59589589-2254-439C-9AEA-E7FC73018FDA}" destId="{CB9CB184-6D02-4599-8A47-4CF25C8B7CCE}" srcOrd="0" destOrd="0" presId="urn:microsoft.com/office/officeart/2016/7/layout/RepeatingBendingProcessNew"/>
    <dgm:cxn modelId="{C192D786-CAF7-490E-9966-BF5099EEC909}" type="presParOf" srcId="{C97BE55D-0449-4D2A-B003-D50584CCA040}" destId="{44F46712-5CEC-42F3-8E4B-D35EDC8BCF90}" srcOrd="4" destOrd="0" presId="urn:microsoft.com/office/officeart/2016/7/layout/RepeatingBendingProcessNew"/>
    <dgm:cxn modelId="{543F664A-DA7A-4CEB-A34E-8C2B5FCC2582}" type="presParOf" srcId="{C97BE55D-0449-4D2A-B003-D50584CCA040}" destId="{E1CCFB6F-3A2A-46EB-8FE4-D44BFF6D60F2}" srcOrd="5" destOrd="0" presId="urn:microsoft.com/office/officeart/2016/7/layout/RepeatingBendingProcessNew"/>
    <dgm:cxn modelId="{FAC68B44-54C1-40BD-ABC9-4B648199ABDD}" type="presParOf" srcId="{E1CCFB6F-3A2A-46EB-8FE4-D44BFF6D60F2}" destId="{278BD1A4-B465-4EA4-8D88-30B7D8DBF904}" srcOrd="0" destOrd="0" presId="urn:microsoft.com/office/officeart/2016/7/layout/RepeatingBendingProcessNew"/>
    <dgm:cxn modelId="{98A77361-3B24-40A7-A1FA-E55222CEB654}" type="presParOf" srcId="{C97BE55D-0449-4D2A-B003-D50584CCA040}" destId="{5A70E500-3F09-4D10-BF68-64E6B658EC7C}" srcOrd="6" destOrd="0" presId="urn:microsoft.com/office/officeart/2016/7/layout/RepeatingBendingProcessNew"/>
    <dgm:cxn modelId="{A6D8C149-333F-4F8F-90EB-E6612DF0555C}" type="presParOf" srcId="{C97BE55D-0449-4D2A-B003-D50584CCA040}" destId="{F063A834-ABF8-4D7F-9D05-87BE64EC3365}" srcOrd="7" destOrd="0" presId="urn:microsoft.com/office/officeart/2016/7/layout/RepeatingBendingProcessNew"/>
    <dgm:cxn modelId="{4668C1F8-3211-4746-ADCD-E48305AB8C56}" type="presParOf" srcId="{F063A834-ABF8-4D7F-9D05-87BE64EC3365}" destId="{18FC7D07-A2FD-450E-8840-4DAC0FD7BEC7}" srcOrd="0" destOrd="0" presId="urn:microsoft.com/office/officeart/2016/7/layout/RepeatingBendingProcessNew"/>
    <dgm:cxn modelId="{B9BE8466-AA56-4D11-BE80-53ABB084D145}" type="presParOf" srcId="{C97BE55D-0449-4D2A-B003-D50584CCA040}" destId="{ABE3B2D6-2E93-4E5F-9D4A-F44CC6B9CA5C}" srcOrd="8" destOrd="0" presId="urn:microsoft.com/office/officeart/2016/7/layout/RepeatingBendingProcessNew"/>
    <dgm:cxn modelId="{C728630B-453F-4F65-B5C9-769691843089}" type="presParOf" srcId="{C97BE55D-0449-4D2A-B003-D50584CCA040}" destId="{31B38623-BF85-4DA6-9437-232107551D3D}" srcOrd="9" destOrd="0" presId="urn:microsoft.com/office/officeart/2016/7/layout/RepeatingBendingProcessNew"/>
    <dgm:cxn modelId="{43FF6441-E08B-4491-87A1-D8198CC1BF0B}" type="presParOf" srcId="{31B38623-BF85-4DA6-9437-232107551D3D}" destId="{EE8FA8FE-B35B-4A90-A777-3B3B7005E4F6}" srcOrd="0" destOrd="0" presId="urn:microsoft.com/office/officeart/2016/7/layout/RepeatingBendingProcessNew"/>
    <dgm:cxn modelId="{E1D115C7-10B3-4A8E-B10E-66B8D76EEA05}" type="presParOf" srcId="{C97BE55D-0449-4D2A-B003-D50584CCA040}" destId="{B8B0CE4F-317E-42E5-8D75-9DF605BCA57E}" srcOrd="10" destOrd="0" presId="urn:microsoft.com/office/officeart/2016/7/layout/RepeatingBendingProcessNew"/>
    <dgm:cxn modelId="{32CFED9B-2A76-4707-B649-C4FE58810EC7}" type="presParOf" srcId="{C97BE55D-0449-4D2A-B003-D50584CCA040}" destId="{F5F1BA2D-1FB1-47FA-B5C3-0DA3A1F2DC04}" srcOrd="11" destOrd="0" presId="urn:microsoft.com/office/officeart/2016/7/layout/RepeatingBendingProcessNew"/>
    <dgm:cxn modelId="{BF39BDC1-F005-4AD5-8D53-F3B66A0FAF36}" type="presParOf" srcId="{F5F1BA2D-1FB1-47FA-B5C3-0DA3A1F2DC04}" destId="{45054576-3F13-48EE-9B37-BC2510DEA1F5}" srcOrd="0" destOrd="0" presId="urn:microsoft.com/office/officeart/2016/7/layout/RepeatingBendingProcessNew"/>
    <dgm:cxn modelId="{9B7DDE39-8724-487F-B326-E6A240301947}" type="presParOf" srcId="{C97BE55D-0449-4D2A-B003-D50584CCA040}" destId="{409210D8-5E6D-4F7B-99AB-447E2EDFF093}" srcOrd="12" destOrd="0" presId="urn:microsoft.com/office/officeart/2016/7/layout/RepeatingBendingProcessNew"/>
    <dgm:cxn modelId="{A188864C-6634-4157-BC41-67F604DF736C}" type="presParOf" srcId="{C97BE55D-0449-4D2A-B003-D50584CCA040}" destId="{8AC51812-5A44-4F28-AF25-B6957A84906B}" srcOrd="13" destOrd="0" presId="urn:microsoft.com/office/officeart/2016/7/layout/RepeatingBendingProcessNew"/>
    <dgm:cxn modelId="{79AA5B4E-1B3C-4AC0-8E22-5C48600275D7}" type="presParOf" srcId="{8AC51812-5A44-4F28-AF25-B6957A84906B}" destId="{F083EC1F-7AE8-441F-B0C3-8BA1B48BD4C1}" srcOrd="0" destOrd="0" presId="urn:microsoft.com/office/officeart/2016/7/layout/RepeatingBendingProcessNew"/>
    <dgm:cxn modelId="{E20A6A6E-113A-40FC-B7D2-FA0021974B7E}" type="presParOf" srcId="{C97BE55D-0449-4D2A-B003-D50584CCA040}" destId="{01763097-C344-4EC5-874C-AB8AD3E16609}" srcOrd="14" destOrd="0" presId="urn:microsoft.com/office/officeart/2016/7/layout/RepeatingBendingProcessNew"/>
    <dgm:cxn modelId="{CF1D142A-89CA-43A3-9437-2372A31A7487}" type="presParOf" srcId="{C97BE55D-0449-4D2A-B003-D50584CCA040}" destId="{4A2CF97C-6B83-4656-A6E4-6858980C4473}" srcOrd="15" destOrd="0" presId="urn:microsoft.com/office/officeart/2016/7/layout/RepeatingBendingProcessNew"/>
    <dgm:cxn modelId="{8B5684B4-01C9-455D-A84E-25C1572954CB}" type="presParOf" srcId="{4A2CF97C-6B83-4656-A6E4-6858980C4473}" destId="{F20935BD-7FF8-426F-A194-B44FDDDE0AB1}" srcOrd="0" destOrd="0" presId="urn:microsoft.com/office/officeart/2016/7/layout/RepeatingBendingProcessNew"/>
    <dgm:cxn modelId="{C9C0633E-829C-4EE7-8E4B-478809B4EBC4}" type="presParOf" srcId="{C97BE55D-0449-4D2A-B003-D50584CCA040}" destId="{B7E4AB44-C74B-4D7B-8C6F-CD3A00F4B6AE}" srcOrd="16" destOrd="0" presId="urn:microsoft.com/office/officeart/2016/7/layout/RepeatingBendingProcessNew"/>
    <dgm:cxn modelId="{B2D2BE45-2F68-4EFF-B911-D7507C01988A}" type="presParOf" srcId="{C97BE55D-0449-4D2A-B003-D50584CCA040}" destId="{3CE8ADDE-7A36-4930-8056-0BDE83ECA39D}" srcOrd="17" destOrd="0" presId="urn:microsoft.com/office/officeart/2016/7/layout/RepeatingBendingProcessNew"/>
    <dgm:cxn modelId="{B7247774-5356-4201-9664-49F84C4AF5B2}" type="presParOf" srcId="{3CE8ADDE-7A36-4930-8056-0BDE83ECA39D}" destId="{632876C0-A901-4A8C-8D93-F6ABDF73060C}" srcOrd="0" destOrd="0" presId="urn:microsoft.com/office/officeart/2016/7/layout/RepeatingBendingProcessNew"/>
    <dgm:cxn modelId="{8BAF4279-A500-4ACC-B9C0-79E2313D83EA}" type="presParOf" srcId="{C97BE55D-0449-4D2A-B003-D50584CCA040}" destId="{D5473B32-A1CA-45D3-B446-4530F4BF90A1}" srcOrd="18" destOrd="0" presId="urn:microsoft.com/office/officeart/2016/7/layout/RepeatingBendingProcessNew"/>
    <dgm:cxn modelId="{FAC8C460-58C1-47DB-BEAD-B859467AB580}" type="presParOf" srcId="{C97BE55D-0449-4D2A-B003-D50584CCA040}" destId="{4AA588BF-F28E-4802-A288-F138ECB10A8A}" srcOrd="19" destOrd="0" presId="urn:microsoft.com/office/officeart/2016/7/layout/RepeatingBendingProcessNew"/>
    <dgm:cxn modelId="{0DE90466-A55F-414C-A938-1B95AF9C84DF}" type="presParOf" srcId="{4AA588BF-F28E-4802-A288-F138ECB10A8A}" destId="{7EB3F6E6-68C6-400F-9641-7CCBE06B06F4}" srcOrd="0" destOrd="0" presId="urn:microsoft.com/office/officeart/2016/7/layout/RepeatingBendingProcessNew"/>
    <dgm:cxn modelId="{7E842E75-BA8E-4D35-A175-4017643F2B32}" type="presParOf" srcId="{C97BE55D-0449-4D2A-B003-D50584CCA040}" destId="{24AAFEE1-FCBB-4985-8282-B489C6C4F761}" srcOrd="20" destOrd="0" presId="urn:microsoft.com/office/officeart/2016/7/layout/RepeatingBendingProcessNew"/>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FA2903F-9F51-46C2-94A7-4C32B09058B6}">
      <dsp:nvSpPr>
        <dsp:cNvPr id="0" name=""/>
        <dsp:cNvSpPr/>
      </dsp:nvSpPr>
      <dsp:spPr>
        <a:xfrm>
          <a:off x="2669704" y="533944"/>
          <a:ext cx="411666" cy="91440"/>
        </a:xfrm>
        <a:custGeom>
          <a:avLst/>
          <a:gdLst/>
          <a:ahLst/>
          <a:cxnLst/>
          <a:rect l="0" t="0" r="0" b="0"/>
          <a:pathLst>
            <a:path>
              <a:moveTo>
                <a:pt x="0" y="45720"/>
              </a:moveTo>
              <a:lnTo>
                <a:pt x="411666" y="45720"/>
              </a:lnTo>
            </a:path>
          </a:pathLst>
        </a:custGeom>
        <a:noFill/>
        <a:ln w="12700" cap="flat" cmpd="sng" algn="ctr">
          <a:solidFill>
            <a:schemeClr val="accent2">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864480" y="577453"/>
        <a:ext cx="22113" cy="4422"/>
      </dsp:txXfrm>
    </dsp:sp>
    <dsp:sp modelId="{A3A08C61-6FE5-4232-A087-E385D9085077}">
      <dsp:nvSpPr>
        <dsp:cNvPr id="0" name=""/>
        <dsp:cNvSpPr/>
      </dsp:nvSpPr>
      <dsp:spPr>
        <a:xfrm>
          <a:off x="748607" y="2795"/>
          <a:ext cx="1922896" cy="1153737"/>
        </a:xfrm>
        <a:prstGeom prst="rect">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i="0" kern="1200" baseline="0" dirty="0"/>
            <a:t>Business  Requirement Gathering</a:t>
          </a:r>
          <a:endParaRPr lang="en-US" sz="1700" kern="1200" dirty="0"/>
        </a:p>
      </dsp:txBody>
      <dsp:txXfrm>
        <a:off x="748607" y="2795"/>
        <a:ext cx="1922896" cy="1153737"/>
      </dsp:txXfrm>
    </dsp:sp>
    <dsp:sp modelId="{59589589-2254-439C-9AEA-E7FC73018FDA}">
      <dsp:nvSpPr>
        <dsp:cNvPr id="0" name=""/>
        <dsp:cNvSpPr/>
      </dsp:nvSpPr>
      <dsp:spPr>
        <a:xfrm>
          <a:off x="5034866" y="533944"/>
          <a:ext cx="411666" cy="91440"/>
        </a:xfrm>
        <a:custGeom>
          <a:avLst/>
          <a:gdLst/>
          <a:ahLst/>
          <a:cxnLst/>
          <a:rect l="0" t="0" r="0" b="0"/>
          <a:pathLst>
            <a:path>
              <a:moveTo>
                <a:pt x="0" y="45720"/>
              </a:moveTo>
              <a:lnTo>
                <a:pt x="411666" y="45720"/>
              </a:lnTo>
            </a:path>
          </a:pathLst>
        </a:custGeom>
        <a:noFill/>
        <a:ln w="12700" cap="flat" cmpd="sng" algn="ctr">
          <a:solidFill>
            <a:schemeClr val="accent3">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5229643" y="577453"/>
        <a:ext cx="22113" cy="4422"/>
      </dsp:txXfrm>
    </dsp:sp>
    <dsp:sp modelId="{B726372A-BAEB-4F71-871E-F8095DA2C488}">
      <dsp:nvSpPr>
        <dsp:cNvPr id="0" name=""/>
        <dsp:cNvSpPr/>
      </dsp:nvSpPr>
      <dsp:spPr>
        <a:xfrm>
          <a:off x="3113770" y="2795"/>
          <a:ext cx="1922896" cy="1153737"/>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Understanding of Data</a:t>
          </a:r>
          <a:endParaRPr lang="en-US" sz="1700" kern="1200"/>
        </a:p>
      </dsp:txBody>
      <dsp:txXfrm>
        <a:off x="3113770" y="2795"/>
        <a:ext cx="1922896" cy="1153737"/>
      </dsp:txXfrm>
    </dsp:sp>
    <dsp:sp modelId="{E1CCFB6F-3A2A-46EB-8FE4-D44BFF6D60F2}">
      <dsp:nvSpPr>
        <dsp:cNvPr id="0" name=""/>
        <dsp:cNvSpPr/>
      </dsp:nvSpPr>
      <dsp:spPr>
        <a:xfrm>
          <a:off x="7400029" y="533944"/>
          <a:ext cx="411666" cy="91440"/>
        </a:xfrm>
        <a:custGeom>
          <a:avLst/>
          <a:gdLst/>
          <a:ahLst/>
          <a:cxnLst/>
          <a:rect l="0" t="0" r="0" b="0"/>
          <a:pathLst>
            <a:path>
              <a:moveTo>
                <a:pt x="0" y="45720"/>
              </a:moveTo>
              <a:lnTo>
                <a:pt x="411666" y="45720"/>
              </a:lnTo>
            </a:path>
          </a:pathLst>
        </a:custGeom>
        <a:noFill/>
        <a:ln w="12700" cap="flat" cmpd="sng" algn="ctr">
          <a:solidFill>
            <a:schemeClr val="accent4">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7594806" y="577453"/>
        <a:ext cx="22113" cy="4422"/>
      </dsp:txXfrm>
    </dsp:sp>
    <dsp:sp modelId="{44F46712-5CEC-42F3-8E4B-D35EDC8BCF90}">
      <dsp:nvSpPr>
        <dsp:cNvPr id="0" name=""/>
        <dsp:cNvSpPr/>
      </dsp:nvSpPr>
      <dsp:spPr>
        <a:xfrm>
          <a:off x="5478933" y="2795"/>
          <a:ext cx="1922896" cy="1153737"/>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Data Connection (Import Data Using Power Query)</a:t>
          </a:r>
          <a:endParaRPr lang="en-US" sz="1700" kern="1200"/>
        </a:p>
      </dsp:txBody>
      <dsp:txXfrm>
        <a:off x="5478933" y="2795"/>
        <a:ext cx="1922896" cy="1153737"/>
      </dsp:txXfrm>
    </dsp:sp>
    <dsp:sp modelId="{F063A834-ABF8-4D7F-9D05-87BE64EC3365}">
      <dsp:nvSpPr>
        <dsp:cNvPr id="0" name=""/>
        <dsp:cNvSpPr/>
      </dsp:nvSpPr>
      <dsp:spPr>
        <a:xfrm>
          <a:off x="1710055" y="1154733"/>
          <a:ext cx="7095488" cy="411666"/>
        </a:xfrm>
        <a:custGeom>
          <a:avLst/>
          <a:gdLst/>
          <a:ahLst/>
          <a:cxnLst/>
          <a:rect l="0" t="0" r="0" b="0"/>
          <a:pathLst>
            <a:path>
              <a:moveTo>
                <a:pt x="7095488" y="0"/>
              </a:moveTo>
              <a:lnTo>
                <a:pt x="7095488" y="222933"/>
              </a:lnTo>
              <a:lnTo>
                <a:pt x="0" y="222933"/>
              </a:lnTo>
              <a:lnTo>
                <a:pt x="0" y="411666"/>
              </a:lnTo>
            </a:path>
          </a:pathLst>
        </a:custGeom>
        <a:noFill/>
        <a:ln w="12700" cap="flat" cmpd="sng" algn="ctr">
          <a:solidFill>
            <a:schemeClr val="accent5">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5080068" y="1358355"/>
        <a:ext cx="355462" cy="4422"/>
      </dsp:txXfrm>
    </dsp:sp>
    <dsp:sp modelId="{5A70E500-3F09-4D10-BF68-64E6B658EC7C}">
      <dsp:nvSpPr>
        <dsp:cNvPr id="0" name=""/>
        <dsp:cNvSpPr/>
      </dsp:nvSpPr>
      <dsp:spPr>
        <a:xfrm>
          <a:off x="7844095" y="2795"/>
          <a:ext cx="1922896" cy="1153737"/>
        </a:xfrm>
        <a:prstGeom prst="rect">
          <a:avLst/>
        </a:prstGeom>
        <a:solidFill>
          <a:schemeClr val="accent5">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i="0" kern="1200" baseline="0"/>
            <a:t>Data Cleaning and Data Quality Check Using Power Query</a:t>
          </a:r>
          <a:endParaRPr lang="en-US" sz="1700" kern="1200"/>
        </a:p>
      </dsp:txBody>
      <dsp:txXfrm>
        <a:off x="7844095" y="2795"/>
        <a:ext cx="1922896" cy="1153737"/>
      </dsp:txXfrm>
    </dsp:sp>
    <dsp:sp modelId="{31B38623-BF85-4DA6-9437-232107551D3D}">
      <dsp:nvSpPr>
        <dsp:cNvPr id="0" name=""/>
        <dsp:cNvSpPr/>
      </dsp:nvSpPr>
      <dsp:spPr>
        <a:xfrm>
          <a:off x="2669704" y="2129949"/>
          <a:ext cx="411666" cy="91440"/>
        </a:xfrm>
        <a:custGeom>
          <a:avLst/>
          <a:gdLst/>
          <a:ahLst/>
          <a:cxnLst/>
          <a:rect l="0" t="0" r="0" b="0"/>
          <a:pathLst>
            <a:path>
              <a:moveTo>
                <a:pt x="0" y="45720"/>
              </a:moveTo>
              <a:lnTo>
                <a:pt x="411666" y="45720"/>
              </a:lnTo>
            </a:path>
          </a:pathLst>
        </a:custGeom>
        <a:noFill/>
        <a:ln w="12700" cap="flat" cmpd="sng" algn="ctr">
          <a:solidFill>
            <a:schemeClr val="accent6">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864480" y="2173457"/>
        <a:ext cx="22113" cy="4422"/>
      </dsp:txXfrm>
    </dsp:sp>
    <dsp:sp modelId="{ABE3B2D6-2E93-4E5F-9D4A-F44CC6B9CA5C}">
      <dsp:nvSpPr>
        <dsp:cNvPr id="0" name=""/>
        <dsp:cNvSpPr/>
      </dsp:nvSpPr>
      <dsp:spPr>
        <a:xfrm>
          <a:off x="748607" y="1598800"/>
          <a:ext cx="1922896" cy="1153737"/>
        </a:xfrm>
        <a:prstGeom prst="rect">
          <a:avLst/>
        </a:prstGeom>
        <a:solidFill>
          <a:schemeClr val="accent6">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i="0" kern="1200" baseline="0"/>
            <a:t>Creating Calendar Table using Power Query</a:t>
          </a:r>
          <a:endParaRPr lang="en-US" sz="1700" kern="1200"/>
        </a:p>
      </dsp:txBody>
      <dsp:txXfrm>
        <a:off x="748607" y="1598800"/>
        <a:ext cx="1922896" cy="1153737"/>
      </dsp:txXfrm>
    </dsp:sp>
    <dsp:sp modelId="{F5F1BA2D-1FB1-47FA-B5C3-0DA3A1F2DC04}">
      <dsp:nvSpPr>
        <dsp:cNvPr id="0" name=""/>
        <dsp:cNvSpPr/>
      </dsp:nvSpPr>
      <dsp:spPr>
        <a:xfrm>
          <a:off x="5034866" y="2129949"/>
          <a:ext cx="411666" cy="91440"/>
        </a:xfrm>
        <a:custGeom>
          <a:avLst/>
          <a:gdLst/>
          <a:ahLst/>
          <a:cxnLst/>
          <a:rect l="0" t="0" r="0" b="0"/>
          <a:pathLst>
            <a:path>
              <a:moveTo>
                <a:pt x="0" y="45720"/>
              </a:moveTo>
              <a:lnTo>
                <a:pt x="411666" y="45720"/>
              </a:lnTo>
            </a:path>
          </a:pathLst>
        </a:custGeom>
        <a:noFill/>
        <a:ln w="12700" cap="flat" cmpd="sng" algn="ctr">
          <a:solidFill>
            <a:schemeClr val="accent2">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5229643" y="2173457"/>
        <a:ext cx="22113" cy="4422"/>
      </dsp:txXfrm>
    </dsp:sp>
    <dsp:sp modelId="{B8B0CE4F-317E-42E5-8D75-9DF605BCA57E}">
      <dsp:nvSpPr>
        <dsp:cNvPr id="0" name=""/>
        <dsp:cNvSpPr/>
      </dsp:nvSpPr>
      <dsp:spPr>
        <a:xfrm>
          <a:off x="3113770" y="1598800"/>
          <a:ext cx="1922896" cy="1153737"/>
        </a:xfrm>
        <a:prstGeom prst="rect">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Data Modeling – Power Pivot</a:t>
          </a:r>
          <a:endParaRPr lang="en-US" sz="1700" kern="1200"/>
        </a:p>
      </dsp:txBody>
      <dsp:txXfrm>
        <a:off x="3113770" y="1598800"/>
        <a:ext cx="1922896" cy="1153737"/>
      </dsp:txXfrm>
    </dsp:sp>
    <dsp:sp modelId="{8AC51812-5A44-4F28-AF25-B6957A84906B}">
      <dsp:nvSpPr>
        <dsp:cNvPr id="0" name=""/>
        <dsp:cNvSpPr/>
      </dsp:nvSpPr>
      <dsp:spPr>
        <a:xfrm>
          <a:off x="7400029" y="2129949"/>
          <a:ext cx="411666" cy="91440"/>
        </a:xfrm>
        <a:custGeom>
          <a:avLst/>
          <a:gdLst/>
          <a:ahLst/>
          <a:cxnLst/>
          <a:rect l="0" t="0" r="0" b="0"/>
          <a:pathLst>
            <a:path>
              <a:moveTo>
                <a:pt x="0" y="45720"/>
              </a:moveTo>
              <a:lnTo>
                <a:pt x="411666" y="45720"/>
              </a:lnTo>
            </a:path>
          </a:pathLst>
        </a:custGeom>
        <a:noFill/>
        <a:ln w="12700" cap="flat" cmpd="sng" algn="ctr">
          <a:solidFill>
            <a:schemeClr val="accent3">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7594806" y="2173457"/>
        <a:ext cx="22113" cy="4422"/>
      </dsp:txXfrm>
    </dsp:sp>
    <dsp:sp modelId="{409210D8-5E6D-4F7B-99AB-447E2EDFF093}">
      <dsp:nvSpPr>
        <dsp:cNvPr id="0" name=""/>
        <dsp:cNvSpPr/>
      </dsp:nvSpPr>
      <dsp:spPr>
        <a:xfrm>
          <a:off x="5478933" y="1598800"/>
          <a:ext cx="1922896" cy="1153737"/>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Adding Required Columns (DAX Calculation in Power Pivot)</a:t>
          </a:r>
          <a:endParaRPr lang="en-US" sz="1700" kern="1200"/>
        </a:p>
      </dsp:txBody>
      <dsp:txXfrm>
        <a:off x="5478933" y="1598800"/>
        <a:ext cx="1922896" cy="1153737"/>
      </dsp:txXfrm>
    </dsp:sp>
    <dsp:sp modelId="{4A2CF97C-6B83-4656-A6E4-6858980C4473}">
      <dsp:nvSpPr>
        <dsp:cNvPr id="0" name=""/>
        <dsp:cNvSpPr/>
      </dsp:nvSpPr>
      <dsp:spPr>
        <a:xfrm>
          <a:off x="1710055" y="2750737"/>
          <a:ext cx="7095488" cy="411666"/>
        </a:xfrm>
        <a:custGeom>
          <a:avLst/>
          <a:gdLst/>
          <a:ahLst/>
          <a:cxnLst/>
          <a:rect l="0" t="0" r="0" b="0"/>
          <a:pathLst>
            <a:path>
              <a:moveTo>
                <a:pt x="7095488" y="0"/>
              </a:moveTo>
              <a:lnTo>
                <a:pt x="7095488" y="222933"/>
              </a:lnTo>
              <a:lnTo>
                <a:pt x="0" y="222933"/>
              </a:lnTo>
              <a:lnTo>
                <a:pt x="0" y="411666"/>
              </a:lnTo>
            </a:path>
          </a:pathLst>
        </a:custGeom>
        <a:noFill/>
        <a:ln w="12700" cap="flat" cmpd="sng" algn="ctr">
          <a:solidFill>
            <a:schemeClr val="accent4">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5080068" y="2954359"/>
        <a:ext cx="355462" cy="4422"/>
      </dsp:txXfrm>
    </dsp:sp>
    <dsp:sp modelId="{01763097-C344-4EC5-874C-AB8AD3E16609}">
      <dsp:nvSpPr>
        <dsp:cNvPr id="0" name=""/>
        <dsp:cNvSpPr/>
      </dsp:nvSpPr>
      <dsp:spPr>
        <a:xfrm>
          <a:off x="7844095" y="1598800"/>
          <a:ext cx="1922896" cy="1153737"/>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i="0" kern="1200" baseline="0"/>
            <a:t>Creating Pivots and Dashboard Lay outing</a:t>
          </a:r>
          <a:endParaRPr lang="en-US" sz="1700" kern="1200"/>
        </a:p>
      </dsp:txBody>
      <dsp:txXfrm>
        <a:off x="7844095" y="1598800"/>
        <a:ext cx="1922896" cy="1153737"/>
      </dsp:txXfrm>
    </dsp:sp>
    <dsp:sp modelId="{3CE8ADDE-7A36-4930-8056-0BDE83ECA39D}">
      <dsp:nvSpPr>
        <dsp:cNvPr id="0" name=""/>
        <dsp:cNvSpPr/>
      </dsp:nvSpPr>
      <dsp:spPr>
        <a:xfrm>
          <a:off x="2669704" y="3725953"/>
          <a:ext cx="411666" cy="91440"/>
        </a:xfrm>
        <a:custGeom>
          <a:avLst/>
          <a:gdLst/>
          <a:ahLst/>
          <a:cxnLst/>
          <a:rect l="0" t="0" r="0" b="0"/>
          <a:pathLst>
            <a:path>
              <a:moveTo>
                <a:pt x="0" y="45720"/>
              </a:moveTo>
              <a:lnTo>
                <a:pt x="411666" y="45720"/>
              </a:lnTo>
            </a:path>
          </a:pathLst>
        </a:custGeom>
        <a:noFill/>
        <a:ln w="12700" cap="flat" cmpd="sng" algn="ctr">
          <a:solidFill>
            <a:schemeClr val="accent5">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864480" y="3769461"/>
        <a:ext cx="22113" cy="4422"/>
      </dsp:txXfrm>
    </dsp:sp>
    <dsp:sp modelId="{B7E4AB44-C74B-4D7B-8C6F-CD3A00F4B6AE}">
      <dsp:nvSpPr>
        <dsp:cNvPr id="0" name=""/>
        <dsp:cNvSpPr/>
      </dsp:nvSpPr>
      <dsp:spPr>
        <a:xfrm>
          <a:off x="748607" y="3194804"/>
          <a:ext cx="1922896" cy="1153737"/>
        </a:xfrm>
        <a:prstGeom prst="rect">
          <a:avLst/>
        </a:prstGeom>
        <a:solidFill>
          <a:schemeClr val="accent5">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Charts Development and Formatting</a:t>
          </a:r>
          <a:endParaRPr lang="en-US" sz="1700" kern="1200"/>
        </a:p>
      </dsp:txBody>
      <dsp:txXfrm>
        <a:off x="748607" y="3194804"/>
        <a:ext cx="1922896" cy="1153737"/>
      </dsp:txXfrm>
    </dsp:sp>
    <dsp:sp modelId="{4AA588BF-F28E-4802-A288-F138ECB10A8A}">
      <dsp:nvSpPr>
        <dsp:cNvPr id="0" name=""/>
        <dsp:cNvSpPr/>
      </dsp:nvSpPr>
      <dsp:spPr>
        <a:xfrm>
          <a:off x="5034866" y="3725953"/>
          <a:ext cx="411666" cy="91440"/>
        </a:xfrm>
        <a:custGeom>
          <a:avLst/>
          <a:gdLst/>
          <a:ahLst/>
          <a:cxnLst/>
          <a:rect l="0" t="0" r="0" b="0"/>
          <a:pathLst>
            <a:path>
              <a:moveTo>
                <a:pt x="0" y="45720"/>
              </a:moveTo>
              <a:lnTo>
                <a:pt x="411666" y="45720"/>
              </a:lnTo>
            </a:path>
          </a:pathLst>
        </a:custGeom>
        <a:noFill/>
        <a:ln w="12700" cap="flat" cmpd="sng" algn="ctr">
          <a:solidFill>
            <a:schemeClr val="accent6">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5229643" y="3769461"/>
        <a:ext cx="22113" cy="4422"/>
      </dsp:txXfrm>
    </dsp:sp>
    <dsp:sp modelId="{D5473B32-A1CA-45D3-B446-4530F4BF90A1}">
      <dsp:nvSpPr>
        <dsp:cNvPr id="0" name=""/>
        <dsp:cNvSpPr/>
      </dsp:nvSpPr>
      <dsp:spPr>
        <a:xfrm>
          <a:off x="3113770" y="3194804"/>
          <a:ext cx="1922896" cy="1153737"/>
        </a:xfrm>
        <a:prstGeom prst="rect">
          <a:avLst/>
        </a:prstGeom>
        <a:solidFill>
          <a:schemeClr val="accent6">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i="0" kern="1200" baseline="0"/>
            <a:t>Dashboard / Report Development</a:t>
          </a:r>
          <a:endParaRPr lang="en-US" sz="1700" kern="1200"/>
        </a:p>
      </dsp:txBody>
      <dsp:txXfrm>
        <a:off x="3113770" y="3194804"/>
        <a:ext cx="1922896" cy="1153737"/>
      </dsp:txXfrm>
    </dsp:sp>
    <dsp:sp modelId="{24AAFEE1-FCBB-4985-8282-B489C6C4F761}">
      <dsp:nvSpPr>
        <dsp:cNvPr id="0" name=""/>
        <dsp:cNvSpPr/>
      </dsp:nvSpPr>
      <dsp:spPr>
        <a:xfrm>
          <a:off x="5478933" y="3194804"/>
          <a:ext cx="1922896" cy="1153737"/>
        </a:xfrm>
        <a:prstGeom prst="rect">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Insights Generation</a:t>
          </a:r>
          <a:endParaRPr lang="en-US" sz="1700" kern="1200"/>
        </a:p>
      </dsp:txBody>
      <dsp:txXfrm>
        <a:off x="5478933" y="3194804"/>
        <a:ext cx="1922896" cy="1153737"/>
      </dsp:txXfrm>
    </dsp:sp>
  </dsp:spTree>
</dsp:drawing>
</file>

<file path=xl/diagrams/layout1.xml><?xml version="1.0" encoding="utf-8"?>
<dgm:layoutDef xmlns:dgm="http://schemas.openxmlformats.org/drawingml/2006/diagram" xmlns:a="http://schemas.openxmlformats.org/drawingml/2006/main" uniqueId="urn:microsoft.com/office/officeart/2016/7/layout/RepeatingBendingProcessNew">
  <dgm:title val="Repeating Bending Process New"/>
  <dgm:desc val=""/>
  <dgm:catLst>
    <dgm:cat type="process" pri="5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axis="self" func="var" arg="dir" op="equ" val="norm">
        <dgm:alg type="snake">
          <dgm:param type="grDir" val="tL"/>
          <dgm:param type="flowDir" val="row"/>
          <dgm:param type="contDir" val="sameDir"/>
          <dgm:param type="bkpt" val="endCnv"/>
        </dgm:alg>
      </dgm:if>
      <dgm:else name="Name3">
        <dgm:alg type="snake">
          <dgm:param type="grDir" val="tR"/>
          <dgm:param type="flowDir" val="row"/>
          <dgm:param type="contDir" val="same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23"/>
      <dgm:constr type="sp" refType="w" refFor="ch" refForName="sibTrans" op="equ"/>
      <dgm:constr type="userB" for="des" forName="connectorText" refType="sp"/>
      <dgm:constr type="primFontSz" for="ch" ptType="node" op="equ" val="65"/>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ect" r:blip="">
          <dgm:adjLst/>
        </dgm:shape>
        <dgm:presOf axis="desOrSelf" ptType="node"/>
        <dgm:constrLst>
          <dgm:constr type="h" refType="w" fact="0.6"/>
          <dgm:constr type="tMarg" refType="h" fact="0.243"/>
          <dgm:constr type="bMarg" refType="h" fact="0.243"/>
          <dgm:constr type="lMarg" refType="w" fact="0.1389"/>
          <dgm:constr type="rMarg" refType="w" fact="0.1389"/>
        </dgm:constrLst>
        <dgm:ruleLst>
          <dgm:rule type="primFontSz" val="12" fact="NaN" max="NaN"/>
        </dgm:ruleLst>
      </dgm:layoutNode>
      <dgm:forEach name="sibTransForEach" axis="followSib" ptType="sibTrans" cnt="1">
        <dgm:layoutNode name="sibTrans">
          <dgm:choose name="Name4">
            <dgm:if name="Name5" axis="self" func="var" arg="dir" op="equ" val="norm">
              <dgm:alg type="conn">
                <dgm:param type="connRout" val="bend"/>
                <dgm:param type="dim" val="1D"/>
                <dgm:param type="begPts" val="midR bCtr"/>
                <dgm:param type="endPts" val="midL tCtr"/>
              </dgm:alg>
            </dgm:if>
            <dgm:else name="Name6">
              <dgm:alg type="conn">
                <dgm:param type="connRout" val="bend"/>
                <dgm:param type="dim" val="1D"/>
                <dgm:param type="begPts" val="midL bCtr"/>
                <dgm:param type="endPts" val="midR tCtr"/>
              </dgm:alg>
            </dgm:else>
          </dgm:choose>
          <dgm:shape xmlns:r="http://schemas.openxmlformats.org/officeDocument/2006/relationships" type="conn" r:blip="" zOrderOff="-2">
            <dgm:adjLst/>
          </dgm:shape>
          <dgm:presOf axis="self"/>
          <dgm:constrLst>
            <dgm:constr type="begPad" val="-0.05"/>
            <dgm:constr type="endPad" val="0.9"/>
            <dgm:constr type="userA" for="ch" refType="connDist"/>
          </dgm:constrLst>
          <dgm:ruleLst/>
          <dgm:layoutNode name="connectorText">
            <dgm:alg type="tx">
              <dgm:param type="autoTxRot" val="upr"/>
            </dgm:alg>
            <dgm:shape xmlns:r="http://schemas.openxmlformats.org/officeDocument/2006/relationships" type="rect" r:blip="" hideGeom="1">
              <dgm:adjLst/>
            </dgm:shape>
            <dgm:presOf axis="self"/>
            <dgm:constrLst>
              <dgm:constr type="userA"/>
              <dgm:constr type="userB"/>
              <dgm:constr type="w" refType="userA" fact="0.05"/>
              <dgm:constr type="h" refType="userB" fact="0.01"/>
              <dgm:constr type="lMarg" val="1"/>
              <dgm:constr type="rMarg" val="1"/>
              <dgm:constr type="tMarg"/>
              <dgm:constr type="bMarg"/>
            </dgm:constrLst>
            <dgm:ruleLst>
              <dgm:rule type="w" val="NaN" fact="0.6" max="NaN"/>
              <dgm:rule type="h" val="NaN" fact="0.6" max="NaN"/>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Satisfaction Score daily trend'!A1"/><Relationship Id="rId1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image" Target="../media/image10.emf"/><Relationship Id="rId2" Type="http://schemas.openxmlformats.org/officeDocument/2006/relationships/image" Target="../media/image2.svg"/><Relationship Id="rId16" Type="http://schemas.openxmlformats.org/officeDocument/2006/relationships/chart" Target="../charts/chart4.xml"/><Relationship Id="rId20"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rg. wait time'!A1"/><Relationship Id="rId5" Type="http://schemas.openxmlformats.org/officeDocument/2006/relationships/image" Target="../media/image5.png"/><Relationship Id="rId15" Type="http://schemas.openxmlformats.org/officeDocument/2006/relationships/image" Target="../media/image9.emf"/><Relationship Id="rId10" Type="http://schemas.openxmlformats.org/officeDocument/2006/relationships/chart" Target="../charts/chart1.xml"/><Relationship Id="rId19"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hyperlink" Target="#'Daily ER no. of patient'!A1"/><Relationship Id="rId1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 '!A1"/></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 '!A1"/></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 '!A1"/></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63136</xdr:colOff>
      <xdr:row>0</xdr:row>
      <xdr:rowOff>100149</xdr:rowOff>
    </xdr:from>
    <xdr:to>
      <xdr:col>4</xdr:col>
      <xdr:colOff>30480</xdr:colOff>
      <xdr:row>3</xdr:row>
      <xdr:rowOff>102327</xdr:rowOff>
    </xdr:to>
    <xdr:sp macro="" textlink="">
      <xdr:nvSpPr>
        <xdr:cNvPr id="2" name="Rectangle: Rounded Corners 1">
          <a:extLst>
            <a:ext uri="{FF2B5EF4-FFF2-40B4-BE49-F238E27FC236}">
              <a16:creationId xmlns:a16="http://schemas.microsoft.com/office/drawing/2014/main" id="{3C13C9DF-D288-3DA2-3117-A5A15DCEA8F7}"/>
            </a:ext>
          </a:extLst>
        </xdr:cNvPr>
        <xdr:cNvSpPr/>
      </xdr:nvSpPr>
      <xdr:spPr>
        <a:xfrm>
          <a:off x="63136" y="100149"/>
          <a:ext cx="2405744" cy="553507"/>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4</xdr:col>
      <xdr:colOff>75433</xdr:colOff>
      <xdr:row>0</xdr:row>
      <xdr:rowOff>95794</xdr:rowOff>
    </xdr:from>
    <xdr:to>
      <xdr:col>5</xdr:col>
      <xdr:colOff>335281</xdr:colOff>
      <xdr:row>3</xdr:row>
      <xdr:rowOff>111035</xdr:rowOff>
    </xdr:to>
    <xdr:sp macro="" textlink="">
      <xdr:nvSpPr>
        <xdr:cNvPr id="3" name="Rectangle: Rounded Corners 2">
          <a:extLst>
            <a:ext uri="{FF2B5EF4-FFF2-40B4-BE49-F238E27FC236}">
              <a16:creationId xmlns:a16="http://schemas.microsoft.com/office/drawing/2014/main" id="{2242E1B7-3AAC-345F-043C-A7D6B380ABBD}"/>
            </a:ext>
          </a:extLst>
        </xdr:cNvPr>
        <xdr:cNvSpPr/>
      </xdr:nvSpPr>
      <xdr:spPr>
        <a:xfrm>
          <a:off x="2513833" y="95794"/>
          <a:ext cx="869448" cy="563881"/>
        </a:xfrm>
        <a:prstGeom prst="roundRect">
          <a:avLst>
            <a:gd name="adj" fmla="val 10158"/>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5</xdr:col>
      <xdr:colOff>416859</xdr:colOff>
      <xdr:row>0</xdr:row>
      <xdr:rowOff>98612</xdr:rowOff>
    </xdr:from>
    <xdr:to>
      <xdr:col>8</xdr:col>
      <xdr:colOff>133700</xdr:colOff>
      <xdr:row>6</xdr:row>
      <xdr:rowOff>135497</xdr:rowOff>
    </xdr:to>
    <xdr:sp macro="" textlink="">
      <xdr:nvSpPr>
        <xdr:cNvPr id="4" name="Rectangle: Rounded Corners 3">
          <a:extLst>
            <a:ext uri="{FF2B5EF4-FFF2-40B4-BE49-F238E27FC236}">
              <a16:creationId xmlns:a16="http://schemas.microsoft.com/office/drawing/2014/main" id="{AF355A6C-19E8-B7E1-A11A-5E153117C23D}"/>
            </a:ext>
          </a:extLst>
        </xdr:cNvPr>
        <xdr:cNvSpPr/>
      </xdr:nvSpPr>
      <xdr:spPr>
        <a:xfrm>
          <a:off x="3464859" y="98612"/>
          <a:ext cx="1545641" cy="1139544"/>
        </a:xfrm>
        <a:prstGeom prst="roundRect">
          <a:avLst>
            <a:gd name="adj" fmla="val 3510"/>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u="sng"/>
        </a:p>
      </xdr:txBody>
    </xdr:sp>
    <xdr:clientData/>
  </xdr:twoCellAnchor>
  <xdr:twoCellAnchor editAs="absolute">
    <xdr:from>
      <xdr:col>0</xdr:col>
      <xdr:colOff>76200</xdr:colOff>
      <xdr:row>3</xdr:row>
      <xdr:rowOff>150605</xdr:rowOff>
    </xdr:from>
    <xdr:to>
      <xdr:col>1</xdr:col>
      <xdr:colOff>126273</xdr:colOff>
      <xdr:row>15</xdr:row>
      <xdr:rowOff>58271</xdr:rowOff>
    </xdr:to>
    <xdr:sp macro="" textlink="">
      <xdr:nvSpPr>
        <xdr:cNvPr id="6" name="Rectangle: Rounded Corners 5">
          <a:extLst>
            <a:ext uri="{FF2B5EF4-FFF2-40B4-BE49-F238E27FC236}">
              <a16:creationId xmlns:a16="http://schemas.microsoft.com/office/drawing/2014/main" id="{D47AC9A2-4932-7E6D-3F2C-DEF6D5C9A549}"/>
            </a:ext>
          </a:extLst>
        </xdr:cNvPr>
        <xdr:cNvSpPr/>
      </xdr:nvSpPr>
      <xdr:spPr>
        <a:xfrm>
          <a:off x="76200" y="701934"/>
          <a:ext cx="659673" cy="2112984"/>
        </a:xfrm>
        <a:prstGeom prst="roundRect">
          <a:avLst>
            <a:gd name="adj" fmla="val 3296"/>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4</xdr:col>
      <xdr:colOff>104503</xdr:colOff>
      <xdr:row>3</xdr:row>
      <xdr:rowOff>146250</xdr:rowOff>
    </xdr:from>
    <xdr:to>
      <xdr:col>5</xdr:col>
      <xdr:colOff>326572</xdr:colOff>
      <xdr:row>7</xdr:row>
      <xdr:rowOff>39189</xdr:rowOff>
    </xdr:to>
    <xdr:sp macro="" textlink="">
      <xdr:nvSpPr>
        <xdr:cNvPr id="9" name="Rectangle: Rounded Corners 8">
          <a:extLst>
            <a:ext uri="{FF2B5EF4-FFF2-40B4-BE49-F238E27FC236}">
              <a16:creationId xmlns:a16="http://schemas.microsoft.com/office/drawing/2014/main" id="{B728ABBC-7524-431D-754B-66E762980B39}"/>
            </a:ext>
          </a:extLst>
        </xdr:cNvPr>
        <xdr:cNvSpPr/>
      </xdr:nvSpPr>
      <xdr:spPr>
        <a:xfrm>
          <a:off x="2542903" y="694890"/>
          <a:ext cx="831669" cy="624459"/>
        </a:xfrm>
        <a:prstGeom prst="roundRect">
          <a:avLst>
            <a:gd name="adj" fmla="val 12688"/>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2</xdr:col>
      <xdr:colOff>433252</xdr:colOff>
      <xdr:row>3</xdr:row>
      <xdr:rowOff>141896</xdr:rowOff>
    </xdr:from>
    <xdr:to>
      <xdr:col>4</xdr:col>
      <xdr:colOff>56605</xdr:colOff>
      <xdr:row>7</xdr:row>
      <xdr:rowOff>34835</xdr:rowOff>
    </xdr:to>
    <xdr:sp macro="" textlink="">
      <xdr:nvSpPr>
        <xdr:cNvPr id="12" name="Rectangle: Rounded Corners 11">
          <a:extLst>
            <a:ext uri="{FF2B5EF4-FFF2-40B4-BE49-F238E27FC236}">
              <a16:creationId xmlns:a16="http://schemas.microsoft.com/office/drawing/2014/main" id="{9CB49555-42B6-B22A-8D01-512A66AAF5B7}"/>
            </a:ext>
          </a:extLst>
        </xdr:cNvPr>
        <xdr:cNvSpPr/>
      </xdr:nvSpPr>
      <xdr:spPr>
        <a:xfrm>
          <a:off x="1652452" y="690536"/>
          <a:ext cx="842553" cy="624459"/>
        </a:xfrm>
        <a:prstGeom prst="roundRect">
          <a:avLst>
            <a:gd name="adj" fmla="val 12688"/>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1</xdr:col>
      <xdr:colOff>171996</xdr:colOff>
      <xdr:row>3</xdr:row>
      <xdr:rowOff>141896</xdr:rowOff>
    </xdr:from>
    <xdr:to>
      <xdr:col>2</xdr:col>
      <xdr:colOff>370114</xdr:colOff>
      <xdr:row>7</xdr:row>
      <xdr:rowOff>34835</xdr:rowOff>
    </xdr:to>
    <xdr:sp macro="" textlink="">
      <xdr:nvSpPr>
        <xdr:cNvPr id="13" name="Rectangle: Rounded Corners 12">
          <a:extLst>
            <a:ext uri="{FF2B5EF4-FFF2-40B4-BE49-F238E27FC236}">
              <a16:creationId xmlns:a16="http://schemas.microsoft.com/office/drawing/2014/main" id="{7CC6F76E-43D6-8103-7A0C-0F0D0C1FC44D}"/>
            </a:ext>
          </a:extLst>
        </xdr:cNvPr>
        <xdr:cNvSpPr/>
      </xdr:nvSpPr>
      <xdr:spPr>
        <a:xfrm>
          <a:off x="781596" y="690536"/>
          <a:ext cx="807718" cy="624459"/>
        </a:xfrm>
        <a:prstGeom prst="roundRect">
          <a:avLst>
            <a:gd name="adj" fmla="val 12688"/>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8</xdr:col>
      <xdr:colOff>222581</xdr:colOff>
      <xdr:row>0</xdr:row>
      <xdr:rowOff>102966</xdr:rowOff>
    </xdr:from>
    <xdr:to>
      <xdr:col>11</xdr:col>
      <xdr:colOff>12167</xdr:colOff>
      <xdr:row>6</xdr:row>
      <xdr:rowOff>130886</xdr:rowOff>
    </xdr:to>
    <xdr:sp macro="" textlink="">
      <xdr:nvSpPr>
        <xdr:cNvPr id="14" name="Rectangle: Rounded Corners 13">
          <a:extLst>
            <a:ext uri="{FF2B5EF4-FFF2-40B4-BE49-F238E27FC236}">
              <a16:creationId xmlns:a16="http://schemas.microsoft.com/office/drawing/2014/main" id="{F3F9EE76-A73D-01F5-493C-508D25E3AA02}"/>
            </a:ext>
          </a:extLst>
        </xdr:cNvPr>
        <xdr:cNvSpPr/>
      </xdr:nvSpPr>
      <xdr:spPr>
        <a:xfrm>
          <a:off x="5099381" y="102966"/>
          <a:ext cx="1618386" cy="1130579"/>
        </a:xfrm>
        <a:prstGeom prst="roundRect">
          <a:avLst>
            <a:gd name="adj" fmla="val 3510"/>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u="sng"/>
        </a:p>
      </xdr:txBody>
    </xdr:sp>
    <xdr:clientData/>
  </xdr:twoCellAnchor>
  <xdr:twoCellAnchor editAs="absolute">
    <xdr:from>
      <xdr:col>1</xdr:col>
      <xdr:colOff>170330</xdr:colOff>
      <xdr:row>9</xdr:row>
      <xdr:rowOff>116542</xdr:rowOff>
    </xdr:from>
    <xdr:to>
      <xdr:col>5</xdr:col>
      <xdr:colOff>362175</xdr:colOff>
      <xdr:row>15</xdr:row>
      <xdr:rowOff>76199</xdr:rowOff>
    </xdr:to>
    <xdr:sp macro="" textlink="">
      <xdr:nvSpPr>
        <xdr:cNvPr id="15" name="Rectangle: Rounded Corners 14">
          <a:extLst>
            <a:ext uri="{FF2B5EF4-FFF2-40B4-BE49-F238E27FC236}">
              <a16:creationId xmlns:a16="http://schemas.microsoft.com/office/drawing/2014/main" id="{7CDED5CD-6720-9BDE-60E3-195985B5F4D1}"/>
            </a:ext>
          </a:extLst>
        </xdr:cNvPr>
        <xdr:cNvSpPr/>
      </xdr:nvSpPr>
      <xdr:spPr>
        <a:xfrm>
          <a:off x="779930" y="1770530"/>
          <a:ext cx="2630245" cy="1062316"/>
        </a:xfrm>
        <a:prstGeom prst="roundRect">
          <a:avLst>
            <a:gd name="adj" fmla="val 9202"/>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endParaRPr lang="en-GB" sz="1100">
            <a:solidFill>
              <a:schemeClr val="dk1"/>
            </a:solidFill>
            <a:latin typeface="+mn-lt"/>
            <a:ea typeface="+mn-ea"/>
            <a:cs typeface="+mn-cs"/>
          </a:endParaRPr>
        </a:p>
      </xdr:txBody>
    </xdr:sp>
    <xdr:clientData/>
  </xdr:twoCellAnchor>
  <xdr:twoCellAnchor editAs="absolute">
    <xdr:from>
      <xdr:col>1</xdr:col>
      <xdr:colOff>190437</xdr:colOff>
      <xdr:row>7</xdr:row>
      <xdr:rowOff>73382</xdr:rowOff>
    </xdr:from>
    <xdr:to>
      <xdr:col>5</xdr:col>
      <xdr:colOff>349367</xdr:colOff>
      <xdr:row>9</xdr:row>
      <xdr:rowOff>90799</xdr:rowOff>
    </xdr:to>
    <xdr:sp macro="" textlink="">
      <xdr:nvSpPr>
        <xdr:cNvPr id="16" name="Rectangle: Rounded Corners 15">
          <a:extLst>
            <a:ext uri="{FF2B5EF4-FFF2-40B4-BE49-F238E27FC236}">
              <a16:creationId xmlns:a16="http://schemas.microsoft.com/office/drawing/2014/main" id="{9AE318F0-20FC-7D1E-807E-FC1C2E5BD899}"/>
            </a:ext>
          </a:extLst>
        </xdr:cNvPr>
        <xdr:cNvSpPr/>
      </xdr:nvSpPr>
      <xdr:spPr>
        <a:xfrm>
          <a:off x="800037" y="1359817"/>
          <a:ext cx="2597330" cy="384970"/>
        </a:xfrm>
        <a:prstGeom prst="roundRect">
          <a:avLst>
            <a:gd name="adj" fmla="val 9202"/>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5</xdr:col>
      <xdr:colOff>418011</xdr:colOff>
      <xdr:row>7</xdr:row>
      <xdr:rowOff>19979</xdr:rowOff>
    </xdr:from>
    <xdr:to>
      <xdr:col>11</xdr:col>
      <xdr:colOff>17929</xdr:colOff>
      <xdr:row>15</xdr:row>
      <xdr:rowOff>82731</xdr:rowOff>
    </xdr:to>
    <xdr:sp macro="" textlink="">
      <xdr:nvSpPr>
        <xdr:cNvPr id="25" name="Rectangle: Rounded Corners 24">
          <a:extLst>
            <a:ext uri="{FF2B5EF4-FFF2-40B4-BE49-F238E27FC236}">
              <a16:creationId xmlns:a16="http://schemas.microsoft.com/office/drawing/2014/main" id="{AE174E4B-0BE1-3752-6F43-302E6C71542E}"/>
            </a:ext>
          </a:extLst>
        </xdr:cNvPr>
        <xdr:cNvSpPr/>
      </xdr:nvSpPr>
      <xdr:spPr>
        <a:xfrm>
          <a:off x="3466011" y="1306414"/>
          <a:ext cx="3257518" cy="1532964"/>
        </a:xfrm>
        <a:prstGeom prst="roundRect">
          <a:avLst>
            <a:gd name="adj" fmla="val 3510"/>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lang="en-GB" sz="700" u="none">
              <a:solidFill>
                <a:schemeClr val="dk1"/>
              </a:solidFill>
              <a:latin typeface="+mn-lt"/>
              <a:ea typeface="+mn-ea"/>
              <a:cs typeface="+mn-cs"/>
            </a:rPr>
            <a:t>No.of</a:t>
          </a:r>
          <a:r>
            <a:rPr lang="en-GB" sz="700" u="none" baseline="0">
              <a:solidFill>
                <a:schemeClr val="dk1"/>
              </a:solidFill>
              <a:latin typeface="+mn-lt"/>
              <a:ea typeface="+mn-ea"/>
              <a:cs typeface="+mn-cs"/>
            </a:rPr>
            <a:t> patient department referral</a:t>
          </a:r>
          <a:endParaRPr lang="en-GB" sz="700" u="none">
            <a:solidFill>
              <a:schemeClr val="dk1"/>
            </a:solidFill>
            <a:latin typeface="+mn-lt"/>
            <a:ea typeface="+mn-ea"/>
            <a:cs typeface="+mn-cs"/>
          </a:endParaRPr>
        </a:p>
      </xdr:txBody>
    </xdr:sp>
    <xdr:clientData/>
  </xdr:twoCellAnchor>
  <xdr:oneCellAnchor>
    <xdr:from>
      <xdr:col>0</xdr:col>
      <xdr:colOff>431074</xdr:colOff>
      <xdr:row>0</xdr:row>
      <xdr:rowOff>109095</xdr:rowOff>
    </xdr:from>
    <xdr:ext cx="2016034" cy="234894"/>
    <xdr:sp macro="" textlink="">
      <xdr:nvSpPr>
        <xdr:cNvPr id="26" name="TextBox 25">
          <a:extLst>
            <a:ext uri="{FF2B5EF4-FFF2-40B4-BE49-F238E27FC236}">
              <a16:creationId xmlns:a16="http://schemas.microsoft.com/office/drawing/2014/main" id="{66EA23A0-5C4B-FC79-0812-0E40A050636E}"/>
            </a:ext>
          </a:extLst>
        </xdr:cNvPr>
        <xdr:cNvSpPr txBox="1"/>
      </xdr:nvSpPr>
      <xdr:spPr>
        <a:xfrm>
          <a:off x="431074" y="109095"/>
          <a:ext cx="2016034" cy="234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r>
            <a:rPr lang="en-GB" sz="1000" b="0">
              <a:solidFill>
                <a:schemeClr val="tx1"/>
              </a:solidFill>
            </a:rPr>
            <a:t>Hospital Emergencey</a:t>
          </a:r>
          <a:r>
            <a:rPr lang="en-GB" sz="1000" b="0" baseline="0">
              <a:solidFill>
                <a:schemeClr val="tx1"/>
              </a:solidFill>
            </a:rPr>
            <a:t> Room Dashboard</a:t>
          </a:r>
          <a:endParaRPr lang="en-GB" sz="1000" b="0">
            <a:solidFill>
              <a:schemeClr val="tx1"/>
            </a:solidFill>
          </a:endParaRPr>
        </a:p>
      </xdr:txBody>
    </xdr:sp>
    <xdr:clientData/>
  </xdr:oneCellAnchor>
  <xdr:twoCellAnchor editAs="oneCell">
    <xdr:from>
      <xdr:col>0</xdr:col>
      <xdr:colOff>35858</xdr:colOff>
      <xdr:row>0</xdr:row>
      <xdr:rowOff>123503</xdr:rowOff>
    </xdr:from>
    <xdr:to>
      <xdr:col>0</xdr:col>
      <xdr:colOff>515471</xdr:colOff>
      <xdr:row>3</xdr:row>
      <xdr:rowOff>42661</xdr:rowOff>
    </xdr:to>
    <xdr:pic>
      <xdr:nvPicPr>
        <xdr:cNvPr id="32" name="Graphic 31" descr="Hospital with solid fill">
          <a:extLst>
            <a:ext uri="{FF2B5EF4-FFF2-40B4-BE49-F238E27FC236}">
              <a16:creationId xmlns:a16="http://schemas.microsoft.com/office/drawing/2014/main" id="{4C17DEF1-AD17-C398-237F-129C81B407DE}"/>
            </a:ext>
          </a:extLst>
        </xdr:cNvPr>
        <xdr:cNvPicPr>
          <a:picLocks noChangeAspect="1"/>
        </xdr:cNvPicPr>
      </xdr:nvPicPr>
      <xdr:blipFill rotWithShape="1">
        <a:blip xmlns:r="http://schemas.openxmlformats.org/officeDocument/2006/relationships" r:embed="rId1">
          <a:lum contrast="-2000"/>
          <a:extLst>
            <a:ext uri="{96DAC541-7B7A-43D3-8B79-37D633B846F1}">
              <asvg:svgBlip xmlns:asvg="http://schemas.microsoft.com/office/drawing/2016/SVG/main" r:embed="rId2"/>
            </a:ext>
          </a:extLst>
        </a:blip>
        <a:srcRect l="-5195" t="8475" r="-6493" b="27118"/>
        <a:stretch/>
      </xdr:blipFill>
      <xdr:spPr>
        <a:xfrm>
          <a:off x="35858" y="123503"/>
          <a:ext cx="479613" cy="470487"/>
        </a:xfrm>
        <a:prstGeom prst="rect">
          <a:avLst/>
        </a:prstGeom>
      </xdr:spPr>
    </xdr:pic>
    <xdr:clientData/>
  </xdr:twoCellAnchor>
  <xdr:oneCellAnchor>
    <xdr:from>
      <xdr:col>1</xdr:col>
      <xdr:colOff>195943</xdr:colOff>
      <xdr:row>4</xdr:row>
      <xdr:rowOff>176586</xdr:rowOff>
    </xdr:from>
    <xdr:ext cx="779417" cy="122289"/>
    <xdr:sp macro="" textlink="">
      <xdr:nvSpPr>
        <xdr:cNvPr id="33" name="TextBox 32">
          <a:extLst>
            <a:ext uri="{FF2B5EF4-FFF2-40B4-BE49-F238E27FC236}">
              <a16:creationId xmlns:a16="http://schemas.microsoft.com/office/drawing/2014/main" id="{6B44B626-A706-413B-2A15-92F95CD24FF0}"/>
            </a:ext>
          </a:extLst>
        </xdr:cNvPr>
        <xdr:cNvSpPr txBox="1"/>
      </xdr:nvSpPr>
      <xdr:spPr>
        <a:xfrm>
          <a:off x="805543" y="908106"/>
          <a:ext cx="779417" cy="12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GB" sz="600" b="0">
              <a:solidFill>
                <a:schemeClr val="tx1"/>
              </a:solidFill>
            </a:rPr>
            <a:t>No.</a:t>
          </a:r>
          <a:r>
            <a:rPr lang="en-GB" sz="600" b="0" baseline="0">
              <a:solidFill>
                <a:schemeClr val="tx1"/>
              </a:solidFill>
            </a:rPr>
            <a:t> of Patients</a:t>
          </a:r>
          <a:endParaRPr lang="en-GB" sz="700" b="0">
            <a:solidFill>
              <a:schemeClr val="tx1"/>
            </a:solidFill>
          </a:endParaRPr>
        </a:p>
      </xdr:txBody>
    </xdr:sp>
    <xdr:clientData/>
  </xdr:oneCellAnchor>
  <xdr:oneCellAnchor>
    <xdr:from>
      <xdr:col>1</xdr:col>
      <xdr:colOff>261257</xdr:colOff>
      <xdr:row>1</xdr:row>
      <xdr:rowOff>154815</xdr:rowOff>
    </xdr:from>
    <xdr:ext cx="779417" cy="156518"/>
    <xdr:sp macro="" textlink="">
      <xdr:nvSpPr>
        <xdr:cNvPr id="34" name="TextBox 33">
          <a:extLst>
            <a:ext uri="{FF2B5EF4-FFF2-40B4-BE49-F238E27FC236}">
              <a16:creationId xmlns:a16="http://schemas.microsoft.com/office/drawing/2014/main" id="{A5F084CA-5FD4-9806-7278-9B70B6E8F359}"/>
            </a:ext>
          </a:extLst>
        </xdr:cNvPr>
        <xdr:cNvSpPr txBox="1"/>
      </xdr:nvSpPr>
      <xdr:spPr>
        <a:xfrm>
          <a:off x="870857" y="337695"/>
          <a:ext cx="779417" cy="15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GB" sz="900" b="0">
              <a:solidFill>
                <a:schemeClr val="tx1"/>
              </a:solidFill>
            </a:rPr>
            <a:t>Monthly</a:t>
          </a:r>
          <a:r>
            <a:rPr lang="en-GB" sz="900" b="0" baseline="0">
              <a:solidFill>
                <a:schemeClr val="tx1"/>
              </a:solidFill>
            </a:rPr>
            <a:t> Report</a:t>
          </a:r>
          <a:endParaRPr lang="en-GB" sz="900" b="0">
            <a:solidFill>
              <a:schemeClr val="tx1"/>
            </a:solidFill>
          </a:endParaRPr>
        </a:p>
      </xdr:txBody>
    </xdr:sp>
    <xdr:clientData/>
  </xdr:oneCellAnchor>
  <xdr:oneCellAnchor>
    <xdr:from>
      <xdr:col>1</xdr:col>
      <xdr:colOff>195943</xdr:colOff>
      <xdr:row>4</xdr:row>
      <xdr:rowOff>11123</xdr:rowOff>
    </xdr:from>
    <xdr:ext cx="779417" cy="156518"/>
    <xdr:sp macro="" textlink="'Pivot report'!A5">
      <xdr:nvSpPr>
        <xdr:cNvPr id="35" name="TextBox 34">
          <a:extLst>
            <a:ext uri="{FF2B5EF4-FFF2-40B4-BE49-F238E27FC236}">
              <a16:creationId xmlns:a16="http://schemas.microsoft.com/office/drawing/2014/main" id="{F9460DA7-9B1E-8DB2-85DE-F4871A6DF694}"/>
            </a:ext>
          </a:extLst>
        </xdr:cNvPr>
        <xdr:cNvSpPr txBox="1"/>
      </xdr:nvSpPr>
      <xdr:spPr>
        <a:xfrm>
          <a:off x="805543" y="742643"/>
          <a:ext cx="779417" cy="15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noAutofit/>
        </a:bodyPr>
        <a:lstStyle/>
        <a:p>
          <a:pPr algn="ctr"/>
          <a:fld id="{B09814E5-B21E-46B5-BF80-4680446CA28D}" type="TxLink">
            <a:rPr lang="en-US" sz="1100" b="0" i="0" u="none" strike="noStrike">
              <a:solidFill>
                <a:srgbClr val="000000"/>
              </a:solidFill>
              <a:latin typeface="Aptos Narrow"/>
            </a:rPr>
            <a:pPr algn="ctr"/>
            <a:t>489</a:t>
          </a:fld>
          <a:endParaRPr lang="en-GB" sz="900" b="0">
            <a:solidFill>
              <a:schemeClr val="tx1"/>
            </a:solidFill>
          </a:endParaRPr>
        </a:p>
      </xdr:txBody>
    </xdr:sp>
    <xdr:clientData/>
  </xdr:oneCellAnchor>
  <xdr:oneCellAnchor>
    <xdr:from>
      <xdr:col>2</xdr:col>
      <xdr:colOff>465909</xdr:colOff>
      <xdr:row>4</xdr:row>
      <xdr:rowOff>159168</xdr:rowOff>
    </xdr:from>
    <xdr:ext cx="779417" cy="122289"/>
    <xdr:sp macro="" textlink="">
      <xdr:nvSpPr>
        <xdr:cNvPr id="36" name="TextBox 35">
          <a:extLst>
            <a:ext uri="{FF2B5EF4-FFF2-40B4-BE49-F238E27FC236}">
              <a16:creationId xmlns:a16="http://schemas.microsoft.com/office/drawing/2014/main" id="{38F12390-3A17-D02B-D585-90BA3D67CEEE}"/>
            </a:ext>
          </a:extLst>
        </xdr:cNvPr>
        <xdr:cNvSpPr txBox="1"/>
      </xdr:nvSpPr>
      <xdr:spPr>
        <a:xfrm>
          <a:off x="1685109" y="890688"/>
          <a:ext cx="779417" cy="12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GB" sz="600" b="0">
              <a:solidFill>
                <a:schemeClr val="tx1"/>
              </a:solidFill>
            </a:rPr>
            <a:t>Ave.Wait</a:t>
          </a:r>
          <a:r>
            <a:rPr lang="en-GB" sz="600" b="0" baseline="0">
              <a:solidFill>
                <a:schemeClr val="tx1"/>
              </a:solidFill>
            </a:rPr>
            <a:t> Time(Min</a:t>
          </a:r>
          <a:r>
            <a:rPr lang="en-GB" sz="500" b="0" baseline="0">
              <a:solidFill>
                <a:schemeClr val="tx1"/>
              </a:solidFill>
            </a:rPr>
            <a:t>)</a:t>
          </a:r>
          <a:endParaRPr lang="en-GB" sz="500" b="0">
            <a:solidFill>
              <a:schemeClr val="tx1"/>
            </a:solidFill>
          </a:endParaRPr>
        </a:p>
      </xdr:txBody>
    </xdr:sp>
    <xdr:clientData/>
  </xdr:oneCellAnchor>
  <xdr:oneCellAnchor>
    <xdr:from>
      <xdr:col>2</xdr:col>
      <xdr:colOff>487681</xdr:colOff>
      <xdr:row>3</xdr:row>
      <xdr:rowOff>167876</xdr:rowOff>
    </xdr:from>
    <xdr:ext cx="779417" cy="156518"/>
    <xdr:sp macro="" textlink="'Pivot report'!A12">
      <xdr:nvSpPr>
        <xdr:cNvPr id="38" name="TextBox 37">
          <a:extLst>
            <a:ext uri="{FF2B5EF4-FFF2-40B4-BE49-F238E27FC236}">
              <a16:creationId xmlns:a16="http://schemas.microsoft.com/office/drawing/2014/main" id="{F171BDAD-F0C0-4722-69E5-76976378EC2A}"/>
            </a:ext>
          </a:extLst>
        </xdr:cNvPr>
        <xdr:cNvSpPr txBox="1"/>
      </xdr:nvSpPr>
      <xdr:spPr>
        <a:xfrm>
          <a:off x="1706881" y="716516"/>
          <a:ext cx="779417" cy="15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ctr"/>
          <a:fld id="{1A2BA2D7-4FB0-4965-A0CE-60008BE6A114}" type="TxLink">
            <a:rPr lang="en-US" sz="1100" b="0" i="0" u="none" strike="noStrike">
              <a:solidFill>
                <a:srgbClr val="000000"/>
              </a:solidFill>
              <a:latin typeface="Aptos Narrow"/>
            </a:rPr>
            <a:pPr algn="ctr"/>
            <a:t>34.76</a:t>
          </a:fld>
          <a:endParaRPr lang="en-GB" sz="900" b="0">
            <a:solidFill>
              <a:schemeClr val="tx1"/>
            </a:solidFill>
          </a:endParaRPr>
        </a:p>
      </xdr:txBody>
    </xdr:sp>
    <xdr:clientData/>
  </xdr:oneCellAnchor>
  <xdr:oneCellAnchor>
    <xdr:from>
      <xdr:col>4</xdr:col>
      <xdr:colOff>139338</xdr:colOff>
      <xdr:row>3</xdr:row>
      <xdr:rowOff>163521</xdr:rowOff>
    </xdr:from>
    <xdr:ext cx="779417" cy="156518"/>
    <xdr:sp macro="" textlink="'Pivot report'!A21">
      <xdr:nvSpPr>
        <xdr:cNvPr id="39" name="TextBox 38">
          <a:extLst>
            <a:ext uri="{FF2B5EF4-FFF2-40B4-BE49-F238E27FC236}">
              <a16:creationId xmlns:a16="http://schemas.microsoft.com/office/drawing/2014/main" id="{429F20A1-CCC0-9A82-7958-F4D76495E793}"/>
            </a:ext>
          </a:extLst>
        </xdr:cNvPr>
        <xdr:cNvSpPr txBox="1"/>
      </xdr:nvSpPr>
      <xdr:spPr>
        <a:xfrm>
          <a:off x="2577738" y="712161"/>
          <a:ext cx="779417" cy="15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ctr"/>
          <a:fld id="{D237A74A-6436-438A-AC71-29222103AA6F}" type="TxLink">
            <a:rPr lang="en-US" sz="1100" b="0" i="0" u="none" strike="noStrike">
              <a:solidFill>
                <a:srgbClr val="000000"/>
              </a:solidFill>
              <a:latin typeface="Aptos Narrow"/>
            </a:rPr>
            <a:pPr algn="ctr"/>
            <a:t>4.68</a:t>
          </a:fld>
          <a:endParaRPr lang="en-GB" sz="900" b="0">
            <a:solidFill>
              <a:schemeClr val="tx1"/>
            </a:solidFill>
          </a:endParaRPr>
        </a:p>
      </xdr:txBody>
    </xdr:sp>
    <xdr:clientData/>
  </xdr:oneCellAnchor>
  <xdr:twoCellAnchor editAs="oneCell">
    <xdr:from>
      <xdr:col>1</xdr:col>
      <xdr:colOff>165464</xdr:colOff>
      <xdr:row>3</xdr:row>
      <xdr:rowOff>161109</xdr:rowOff>
    </xdr:from>
    <xdr:to>
      <xdr:col>1</xdr:col>
      <xdr:colOff>413658</xdr:colOff>
      <xdr:row>5</xdr:row>
      <xdr:rowOff>1</xdr:rowOff>
    </xdr:to>
    <xdr:pic>
      <xdr:nvPicPr>
        <xdr:cNvPr id="41" name="Graphic 40" descr="Male profile with solid fill">
          <a:extLst>
            <a:ext uri="{FF2B5EF4-FFF2-40B4-BE49-F238E27FC236}">
              <a16:creationId xmlns:a16="http://schemas.microsoft.com/office/drawing/2014/main" id="{7EEAE9AE-BF30-8F28-8FA7-D866541C03B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5064" y="709749"/>
          <a:ext cx="248194" cy="204652"/>
        </a:xfrm>
        <a:prstGeom prst="rect">
          <a:avLst/>
        </a:prstGeom>
      </xdr:spPr>
    </xdr:pic>
    <xdr:clientData/>
  </xdr:twoCellAnchor>
  <xdr:twoCellAnchor editAs="oneCell">
    <xdr:from>
      <xdr:col>4</xdr:col>
      <xdr:colOff>152399</xdr:colOff>
      <xdr:row>3</xdr:row>
      <xdr:rowOff>152401</xdr:rowOff>
    </xdr:from>
    <xdr:to>
      <xdr:col>4</xdr:col>
      <xdr:colOff>404948</xdr:colOff>
      <xdr:row>5</xdr:row>
      <xdr:rowOff>39190</xdr:rowOff>
    </xdr:to>
    <xdr:pic>
      <xdr:nvPicPr>
        <xdr:cNvPr id="43" name="Graphic 42" descr="Rating with solid fill">
          <a:extLst>
            <a:ext uri="{FF2B5EF4-FFF2-40B4-BE49-F238E27FC236}">
              <a16:creationId xmlns:a16="http://schemas.microsoft.com/office/drawing/2014/main" id="{51EEAA02-12F2-B5BB-E11A-82729975D18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90799" y="701041"/>
          <a:ext cx="252549" cy="252549"/>
        </a:xfrm>
        <a:prstGeom prst="rect">
          <a:avLst/>
        </a:prstGeom>
      </xdr:spPr>
    </xdr:pic>
    <xdr:clientData/>
  </xdr:twoCellAnchor>
  <xdr:twoCellAnchor editAs="oneCell">
    <xdr:from>
      <xdr:col>2</xdr:col>
      <xdr:colOff>452846</xdr:colOff>
      <xdr:row>3</xdr:row>
      <xdr:rowOff>161110</xdr:rowOff>
    </xdr:from>
    <xdr:to>
      <xdr:col>3</xdr:col>
      <xdr:colOff>34834</xdr:colOff>
      <xdr:row>4</xdr:row>
      <xdr:rowOff>169818</xdr:rowOff>
    </xdr:to>
    <xdr:pic>
      <xdr:nvPicPr>
        <xdr:cNvPr id="45" name="Graphic 44" descr="Hourglass Finished with solid fill">
          <a:extLst>
            <a:ext uri="{FF2B5EF4-FFF2-40B4-BE49-F238E27FC236}">
              <a16:creationId xmlns:a16="http://schemas.microsoft.com/office/drawing/2014/main" id="{0FB504FB-1329-8400-9C06-40CA05ED560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72046" y="709750"/>
          <a:ext cx="191588" cy="191588"/>
        </a:xfrm>
        <a:prstGeom prst="rect">
          <a:avLst/>
        </a:prstGeom>
      </xdr:spPr>
    </xdr:pic>
    <xdr:clientData/>
  </xdr:twoCellAnchor>
  <xdr:twoCellAnchor>
    <xdr:from>
      <xdr:col>0</xdr:col>
      <xdr:colOff>89647</xdr:colOff>
      <xdr:row>3</xdr:row>
      <xdr:rowOff>179168</xdr:rowOff>
    </xdr:from>
    <xdr:to>
      <xdr:col>1</xdr:col>
      <xdr:colOff>119497</xdr:colOff>
      <xdr:row>15</xdr:row>
      <xdr:rowOff>49305</xdr:rowOff>
    </xdr:to>
    <mc:AlternateContent xmlns:mc="http://schemas.openxmlformats.org/markup-compatibility/2006">
      <mc:Choice xmlns:a14="http://schemas.microsoft.com/office/drawing/2010/main" Requires="a14">
        <xdr:graphicFrame macro="">
          <xdr:nvGraphicFramePr>
            <xdr:cNvPr id="46" name="Date (Month)">
              <a:extLst>
                <a:ext uri="{FF2B5EF4-FFF2-40B4-BE49-F238E27FC236}">
                  <a16:creationId xmlns:a16="http://schemas.microsoft.com/office/drawing/2014/main" id="{2EDCB602-0C63-4F40-BF06-C4200522F0A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89647" y="730497"/>
              <a:ext cx="639450" cy="20754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183776</xdr:colOff>
      <xdr:row>5</xdr:row>
      <xdr:rowOff>116542</xdr:rowOff>
    </xdr:from>
    <xdr:to>
      <xdr:col>2</xdr:col>
      <xdr:colOff>372036</xdr:colOff>
      <xdr:row>7</xdr:row>
      <xdr:rowOff>22413</xdr:rowOff>
    </xdr:to>
    <xdr:graphicFrame macro="">
      <xdr:nvGraphicFramePr>
        <xdr:cNvPr id="48" name="Chart 47">
          <a:hlinkClick xmlns:r="http://schemas.openxmlformats.org/officeDocument/2006/relationships" r:id="rId9"/>
          <a:extLst>
            <a:ext uri="{FF2B5EF4-FFF2-40B4-BE49-F238E27FC236}">
              <a16:creationId xmlns:a16="http://schemas.microsoft.com/office/drawing/2014/main" id="{56BE84DF-2977-44ED-B8AD-FEA1B09BD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452717</xdr:colOff>
      <xdr:row>5</xdr:row>
      <xdr:rowOff>89648</xdr:rowOff>
    </xdr:from>
    <xdr:to>
      <xdr:col>4</xdr:col>
      <xdr:colOff>58270</xdr:colOff>
      <xdr:row>7</xdr:row>
      <xdr:rowOff>4483</xdr:rowOff>
    </xdr:to>
    <xdr:graphicFrame macro="">
      <xdr:nvGraphicFramePr>
        <xdr:cNvPr id="50" name="Chart 49">
          <a:hlinkClick xmlns:r="http://schemas.openxmlformats.org/officeDocument/2006/relationships" r:id="rId11"/>
          <a:extLst>
            <a:ext uri="{FF2B5EF4-FFF2-40B4-BE49-F238E27FC236}">
              <a16:creationId xmlns:a16="http://schemas.microsoft.com/office/drawing/2014/main" id="{879EF629-EB52-44BE-B770-BABD6B6D9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69672</xdr:colOff>
      <xdr:row>4</xdr:row>
      <xdr:rowOff>168690</xdr:rowOff>
    </xdr:from>
    <xdr:to>
      <xdr:col>5</xdr:col>
      <xdr:colOff>343990</xdr:colOff>
      <xdr:row>5</xdr:row>
      <xdr:rowOff>129860</xdr:rowOff>
    </xdr:to>
    <xdr:sp macro="" textlink="">
      <xdr:nvSpPr>
        <xdr:cNvPr id="37" name="TextBox 36">
          <a:extLst>
            <a:ext uri="{FF2B5EF4-FFF2-40B4-BE49-F238E27FC236}">
              <a16:creationId xmlns:a16="http://schemas.microsoft.com/office/drawing/2014/main" id="{677DC3BE-8633-626C-7697-443A79A9273C}"/>
            </a:ext>
          </a:extLst>
        </xdr:cNvPr>
        <xdr:cNvSpPr txBox="1"/>
      </xdr:nvSpPr>
      <xdr:spPr>
        <a:xfrm>
          <a:off x="2508072" y="903796"/>
          <a:ext cx="883918" cy="144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GB" sz="600" b="0">
              <a:solidFill>
                <a:schemeClr val="tx1"/>
              </a:solidFill>
            </a:rPr>
            <a:t>Patient satisfaction score</a:t>
          </a:r>
        </a:p>
      </xdr:txBody>
    </xdr:sp>
    <xdr:clientData/>
  </xdr:twoCellAnchor>
  <xdr:twoCellAnchor>
    <xdr:from>
      <xdr:col>4</xdr:col>
      <xdr:colOff>76199</xdr:colOff>
      <xdr:row>4</xdr:row>
      <xdr:rowOff>4482</xdr:rowOff>
    </xdr:from>
    <xdr:to>
      <xdr:col>5</xdr:col>
      <xdr:colOff>376516</xdr:colOff>
      <xdr:row>7</xdr:row>
      <xdr:rowOff>44824</xdr:rowOff>
    </xdr:to>
    <xdr:graphicFrame macro="">
      <xdr:nvGraphicFramePr>
        <xdr:cNvPr id="51" name="Chart 50">
          <a:hlinkClick xmlns:r="http://schemas.openxmlformats.org/officeDocument/2006/relationships" r:id="rId13"/>
          <a:extLst>
            <a:ext uri="{FF2B5EF4-FFF2-40B4-BE49-F238E27FC236}">
              <a16:creationId xmlns:a16="http://schemas.microsoft.com/office/drawing/2014/main" id="{314636D1-3677-4A6A-89AE-CD239661B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206189</xdr:colOff>
      <xdr:row>7</xdr:row>
      <xdr:rowOff>82369</xdr:rowOff>
    </xdr:from>
    <xdr:to>
      <xdr:col>5</xdr:col>
      <xdr:colOff>345141</xdr:colOff>
      <xdr:row>9</xdr:row>
      <xdr:rowOff>80684</xdr:rowOff>
    </xdr:to>
    <xdr:pic>
      <xdr:nvPicPr>
        <xdr:cNvPr id="56" name="Picture 55">
          <a:extLst>
            <a:ext uri="{FF2B5EF4-FFF2-40B4-BE49-F238E27FC236}">
              <a16:creationId xmlns:a16="http://schemas.microsoft.com/office/drawing/2014/main" id="{6192622B-239F-678A-89E3-08F464EC539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15789" y="1368804"/>
          <a:ext cx="2577352" cy="365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192742</xdr:colOff>
      <xdr:row>9</xdr:row>
      <xdr:rowOff>165847</xdr:rowOff>
    </xdr:from>
    <xdr:to>
      <xdr:col>5</xdr:col>
      <xdr:colOff>336178</xdr:colOff>
      <xdr:row>14</xdr:row>
      <xdr:rowOff>49305</xdr:rowOff>
    </xdr:to>
    <xdr:graphicFrame macro="">
      <xdr:nvGraphicFramePr>
        <xdr:cNvPr id="5" name="Chart 4">
          <a:extLst>
            <a:ext uri="{FF2B5EF4-FFF2-40B4-BE49-F238E27FC236}">
              <a16:creationId xmlns:a16="http://schemas.microsoft.com/office/drawing/2014/main" id="{C24180AF-508C-474E-85D1-2AE4D9EC6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430306</xdr:colOff>
      <xdr:row>14</xdr:row>
      <xdr:rowOff>76199</xdr:rowOff>
    </xdr:from>
    <xdr:to>
      <xdr:col>4</xdr:col>
      <xdr:colOff>437926</xdr:colOff>
      <xdr:row>15</xdr:row>
      <xdr:rowOff>83820</xdr:rowOff>
    </xdr:to>
    <xdr:pic>
      <xdr:nvPicPr>
        <xdr:cNvPr id="17" name="Picture 16">
          <a:extLst>
            <a:ext uri="{FF2B5EF4-FFF2-40B4-BE49-F238E27FC236}">
              <a16:creationId xmlns:a16="http://schemas.microsoft.com/office/drawing/2014/main" id="{2D9C3644-10D2-A5A3-32D7-FA9FEE9D7D4B}"/>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9906" y="2649070"/>
          <a:ext cx="1836420" cy="191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430306</xdr:colOff>
      <xdr:row>0</xdr:row>
      <xdr:rowOff>121023</xdr:rowOff>
    </xdr:from>
    <xdr:to>
      <xdr:col>8</xdr:col>
      <xdr:colOff>125506</xdr:colOff>
      <xdr:row>6</xdr:row>
      <xdr:rowOff>107575</xdr:rowOff>
    </xdr:to>
    <xdr:graphicFrame macro="">
      <xdr:nvGraphicFramePr>
        <xdr:cNvPr id="7" name="Chart 6">
          <a:extLst>
            <a:ext uri="{FF2B5EF4-FFF2-40B4-BE49-F238E27FC236}">
              <a16:creationId xmlns:a16="http://schemas.microsoft.com/office/drawing/2014/main" id="{FE7B03FF-74FA-4CB3-AD4F-D4F32C07E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268940</xdr:colOff>
      <xdr:row>0</xdr:row>
      <xdr:rowOff>129988</xdr:rowOff>
    </xdr:from>
    <xdr:to>
      <xdr:col>10</xdr:col>
      <xdr:colOff>591671</xdr:colOff>
      <xdr:row>6</xdr:row>
      <xdr:rowOff>116541</xdr:rowOff>
    </xdr:to>
    <xdr:graphicFrame macro="">
      <xdr:nvGraphicFramePr>
        <xdr:cNvPr id="11" name="Chart 10">
          <a:extLst>
            <a:ext uri="{FF2B5EF4-FFF2-40B4-BE49-F238E27FC236}">
              <a16:creationId xmlns:a16="http://schemas.microsoft.com/office/drawing/2014/main" id="{43264F64-D963-4039-BDCF-51E1A7826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458355</xdr:colOff>
      <xdr:row>8</xdr:row>
      <xdr:rowOff>80682</xdr:rowOff>
    </xdr:from>
    <xdr:to>
      <xdr:col>11</xdr:col>
      <xdr:colOff>22412</xdr:colOff>
      <xdr:row>15</xdr:row>
      <xdr:rowOff>53788</xdr:rowOff>
    </xdr:to>
    <xdr:graphicFrame macro="">
      <xdr:nvGraphicFramePr>
        <xdr:cNvPr id="19" name="Chart 18">
          <a:extLst>
            <a:ext uri="{FF2B5EF4-FFF2-40B4-BE49-F238E27FC236}">
              <a16:creationId xmlns:a16="http://schemas.microsoft.com/office/drawing/2014/main" id="{36CCE3A4-1801-479C-A7C2-6F0CD1CAA355}"/>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4</xdr:col>
      <xdr:colOff>120257</xdr:colOff>
      <xdr:row>0</xdr:row>
      <xdr:rowOff>103095</xdr:rowOff>
    </xdr:from>
    <xdr:to>
      <xdr:col>5</xdr:col>
      <xdr:colOff>302657</xdr:colOff>
      <xdr:row>3</xdr:row>
      <xdr:rowOff>91766</xdr:rowOff>
    </xdr:to>
    <mc:AlternateContent xmlns:mc="http://schemas.openxmlformats.org/markup-compatibility/2006">
      <mc:Choice xmlns:a14="http://schemas.microsoft.com/office/drawing/2010/main" Requires="a14">
        <xdr:graphicFrame macro="">
          <xdr:nvGraphicFramePr>
            <xdr:cNvPr id="24" name="Date (Year)">
              <a:extLst>
                <a:ext uri="{FF2B5EF4-FFF2-40B4-BE49-F238E27FC236}">
                  <a16:creationId xmlns:a16="http://schemas.microsoft.com/office/drawing/2014/main" id="{F3208AAC-0092-48CB-AF8A-9336722E86F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558657" y="103095"/>
              <a:ext cx="792000" cy="54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0.00123</cdr:x>
      <cdr:y>0.01504</cdr:y>
    </cdr:from>
    <cdr:to>
      <cdr:x>0.0991</cdr:x>
      <cdr:y>0.18045</cdr:y>
    </cdr:to>
    <cdr:pic>
      <cdr:nvPicPr>
        <cdr:cNvPr id="5" name="Graphic 4"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1A9E630-D02E-D192-A1F6-C3C53571A8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287" y="45720"/>
          <a:ext cx="579452" cy="502920"/>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xdr:from>
      <xdr:col>3</xdr:col>
      <xdr:colOff>7620</xdr:colOff>
      <xdr:row>41</xdr:row>
      <xdr:rowOff>0</xdr:rowOff>
    </xdr:from>
    <xdr:to>
      <xdr:col>4</xdr:col>
      <xdr:colOff>7620</xdr:colOff>
      <xdr:row>45</xdr:row>
      <xdr:rowOff>0</xdr:rowOff>
    </xdr:to>
    <xdr:graphicFrame macro="">
      <xdr:nvGraphicFramePr>
        <xdr:cNvPr id="7" name="Chart 6">
          <a:extLst>
            <a:ext uri="{FF2B5EF4-FFF2-40B4-BE49-F238E27FC236}">
              <a16:creationId xmlns:a16="http://schemas.microsoft.com/office/drawing/2014/main" id="{788DC494-DD26-80F4-DB5B-BDB1BEAB5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0.48248</cdr:x>
      <cdr:y>0.89174</cdr:y>
    </cdr:from>
    <cdr:to>
      <cdr:x>1</cdr:x>
      <cdr:y>1</cdr:y>
    </cdr:to>
    <cdr:sp macro="" textlink="">
      <cdr:nvSpPr>
        <cdr:cNvPr id="2" name="TextBox 32">
          <a:extLst xmlns:a="http://schemas.openxmlformats.org/drawingml/2006/main">
            <a:ext uri="{FF2B5EF4-FFF2-40B4-BE49-F238E27FC236}">
              <a16:creationId xmlns:a16="http://schemas.microsoft.com/office/drawing/2014/main" id="{6B44B626-A706-413B-2A15-92F95CD24FF0}"/>
            </a:ext>
          </a:extLst>
        </cdr:cNvPr>
        <cdr:cNvSpPr txBox="1"/>
      </cdr:nvSpPr>
      <cdr:spPr>
        <a:xfrm xmlns:a="http://schemas.openxmlformats.org/drawingml/2006/main">
          <a:off x="741792" y="1007264"/>
          <a:ext cx="795655" cy="12228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600" b="0" baseline="0">
              <a:solidFill>
                <a:schemeClr val="tx1"/>
              </a:solidFill>
            </a:rPr>
            <a:t>Patients attended status</a:t>
          </a:r>
          <a:endParaRPr lang="en-GB" sz="700" b="0">
            <a:solidFill>
              <a:schemeClr val="tx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0.4885</cdr:x>
      <cdr:y>0.89174</cdr:y>
    </cdr:from>
    <cdr:to>
      <cdr:x>1</cdr:x>
      <cdr:y>1</cdr:y>
    </cdr:to>
    <cdr:sp macro="" textlink="">
      <cdr:nvSpPr>
        <cdr:cNvPr id="2" name="TextBox 32">
          <a:extLst xmlns:a="http://schemas.openxmlformats.org/drawingml/2006/main">
            <a:ext uri="{FF2B5EF4-FFF2-40B4-BE49-F238E27FC236}">
              <a16:creationId xmlns:a16="http://schemas.microsoft.com/office/drawing/2014/main" id="{FF934ED0-72D1-8D8D-163B-EC68EF19655E}"/>
            </a:ext>
          </a:extLst>
        </cdr:cNvPr>
        <cdr:cNvSpPr txBox="1"/>
      </cdr:nvSpPr>
      <cdr:spPr>
        <a:xfrm xmlns:a="http://schemas.openxmlformats.org/drawingml/2006/main">
          <a:off x="753235" y="971291"/>
          <a:ext cx="788696" cy="11792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600" b="0" baseline="0">
              <a:solidFill>
                <a:schemeClr val="tx1"/>
              </a:solidFill>
            </a:rPr>
            <a:t>Gender wise Status</a:t>
          </a:r>
          <a:endParaRPr lang="en-GB" sz="700" b="0">
            <a:solidFill>
              <a:schemeClr val="tx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5</xdr:row>
      <xdr:rowOff>0</xdr:rowOff>
    </xdr:from>
    <xdr:to>
      <xdr:col>18</xdr:col>
      <xdr:colOff>152400</xdr:colOff>
      <xdr:row>28</xdr:row>
      <xdr:rowOff>145098</xdr:rowOff>
    </xdr:to>
    <xdr:graphicFrame macro="">
      <xdr:nvGraphicFramePr>
        <xdr:cNvPr id="3" name="Content Placeholder 2">
          <a:extLst>
            <a:ext uri="{FF2B5EF4-FFF2-40B4-BE49-F238E27FC236}">
              <a16:creationId xmlns:a16="http://schemas.microsoft.com/office/drawing/2014/main" id="{71EC96F2-9CD7-496D-1151-E1DDBA01151F}"/>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0</xdr:colOff>
      <xdr:row>2</xdr:row>
      <xdr:rowOff>1</xdr:rowOff>
    </xdr:from>
    <xdr:to>
      <xdr:col>7</xdr:col>
      <xdr:colOff>358140</xdr:colOff>
      <xdr:row>3</xdr:row>
      <xdr:rowOff>114301</xdr:rowOff>
    </xdr:to>
    <xdr:sp macro="" textlink="">
      <xdr:nvSpPr>
        <xdr:cNvPr id="5" name="Title 1">
          <a:extLst>
            <a:ext uri="{FF2B5EF4-FFF2-40B4-BE49-F238E27FC236}">
              <a16:creationId xmlns:a16="http://schemas.microsoft.com/office/drawing/2014/main" id="{4F020F45-AE3B-0F17-1924-EE2FA561C833}"/>
            </a:ext>
          </a:extLst>
        </xdr:cNvPr>
        <xdr:cNvSpPr>
          <a:spLocks noGrp="1"/>
        </xdr:cNvSpPr>
      </xdr:nvSpPr>
      <xdr:spPr>
        <a:xfrm>
          <a:off x="1219200" y="365761"/>
          <a:ext cx="3406140" cy="297180"/>
        </a:xfrm>
        <a:prstGeom prst="rect">
          <a:avLst/>
        </a:prstGeom>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4400" kern="1200">
              <a:solidFill>
                <a:schemeClr val="tx1"/>
              </a:solidFill>
              <a:latin typeface="+mj-lt"/>
              <a:ea typeface="+mj-ea"/>
              <a:cs typeface="+mj-cs"/>
            </a:defRPr>
          </a:lvl1pPr>
        </a:lstStyle>
        <a:p>
          <a:r>
            <a:rPr lang="en-US"/>
            <a:t>Project Steps</a:t>
          </a:r>
          <a:endParaRPr lang="en-IN"/>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99060</xdr:colOff>
      <xdr:row>1</xdr:row>
      <xdr:rowOff>68580</xdr:rowOff>
    </xdr:from>
    <xdr:to>
      <xdr:col>15</xdr:col>
      <xdr:colOff>175260</xdr:colOff>
      <xdr:row>20</xdr:row>
      <xdr:rowOff>15240</xdr:rowOff>
    </xdr:to>
    <xdr:graphicFrame macro="">
      <xdr:nvGraphicFramePr>
        <xdr:cNvPr id="2" name="Chart 1">
          <a:extLst>
            <a:ext uri="{FF2B5EF4-FFF2-40B4-BE49-F238E27FC236}">
              <a16:creationId xmlns:a16="http://schemas.microsoft.com/office/drawing/2014/main" id="{F196128E-1CB9-49F6-9144-A55F094BF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0.00551</cdr:x>
      <cdr:y>0.01485</cdr:y>
    </cdr:from>
    <cdr:to>
      <cdr:x>0.06836</cdr:x>
      <cdr:y>0.16184</cdr:y>
    </cdr:to>
    <cdr:pic>
      <cdr:nvPicPr>
        <cdr:cNvPr id="2" name="Graphic 1"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F7AF057-D0F4-81D5-F215-10CDE068BA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79452" cy="50292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144780</xdr:colOff>
      <xdr:row>1</xdr:row>
      <xdr:rowOff>76200</xdr:rowOff>
    </xdr:from>
    <xdr:to>
      <xdr:col>14</xdr:col>
      <xdr:colOff>60960</xdr:colOff>
      <xdr:row>22</xdr:row>
      <xdr:rowOff>114300</xdr:rowOff>
    </xdr:to>
    <xdr:graphicFrame macro="">
      <xdr:nvGraphicFramePr>
        <xdr:cNvPr id="3" name="Chart 2">
          <a:extLst>
            <a:ext uri="{FF2B5EF4-FFF2-40B4-BE49-F238E27FC236}">
              <a16:creationId xmlns:a16="http://schemas.microsoft.com/office/drawing/2014/main" id="{D5C33674-D231-4056-B26F-29C364A16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0.00601</cdr:x>
      <cdr:y>0.0131</cdr:y>
    </cdr:from>
    <cdr:to>
      <cdr:x>0.07458</cdr:x>
      <cdr:y>0.14276</cdr:y>
    </cdr:to>
    <cdr:pic>
      <cdr:nvPicPr>
        <cdr:cNvPr id="3" name="Graphic 1"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5F0BB6D-BA64-CB30-2A54-F24271842D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79452" cy="502920"/>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0</xdr:col>
      <xdr:colOff>320040</xdr:colOff>
      <xdr:row>2</xdr:row>
      <xdr:rowOff>68580</xdr:rowOff>
    </xdr:from>
    <xdr:to>
      <xdr:col>10</xdr:col>
      <xdr:colOff>144780</xdr:colOff>
      <xdr:row>19</xdr:row>
      <xdr:rowOff>0</xdr:rowOff>
    </xdr:to>
    <xdr:graphicFrame macro="">
      <xdr:nvGraphicFramePr>
        <xdr:cNvPr id="3" name="Chart 2">
          <a:extLst>
            <a:ext uri="{FF2B5EF4-FFF2-40B4-BE49-F238E27FC236}">
              <a16:creationId xmlns:a16="http://schemas.microsoft.com/office/drawing/2014/main" id="{5CD0F65F-10AF-4936-8F9C-AA21D4669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76157405" createdVersion="8" refreshedVersion="8" minRefreshableVersion="3" recordCount="0" supportSubquery="1" supportAdvancedDrill="1" xr:uid="{E55089AB-BDA9-479B-B8F2-FCB200AC1FF6}">
  <cacheSource type="external" connectionId="3"/>
  <cacheFields count="2">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unt="1">
        <s v="2023"/>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81944447" createdVersion="8" refreshedVersion="8" minRefreshableVersion="3" recordCount="0" supportSubquery="1" supportAdvancedDrill="1" xr:uid="{76D7887D-318B-498E-BD8A-F72A9620047C}">
  <cacheSource type="external" connectionId="3"/>
  <cacheFields count="4">
    <cacheField name="[Calenda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82638886" createdVersion="5" refreshedVersion="8" minRefreshableVersion="3" recordCount="0" supportSubquery="1" supportAdvancedDrill="1" xr:uid="{1E0906B7-7952-4E48-BB17-A29CE53185C3}">
  <cacheSource type="external" connectionId="3"/>
  <cacheFields count="3">
    <cacheField name="[Hospital Emergency Room Data].[Patient attend status].[Patient attend status]" caption="Patient attend status" numFmtId="0" hierarchy="17" level="1">
      <sharedItems count="2">
        <s v="Delay"/>
        <s v="On time"/>
      </sharedItems>
    </cacheField>
    <cacheField name="[Measures].[Count of Patient Id]" caption="Count of Patient Id" numFmtId="0" hierarchy="23"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83333333" createdVersion="5" refreshedVersion="8" minRefreshableVersion="3" recordCount="0" supportSubquery="1" supportAdvancedDrill="1" xr:uid="{838A70F3-11D5-474C-B8C7-7A743A527C37}">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83912034" createdVersion="5" refreshedVersion="8" minRefreshableVersion="3" recordCount="0" supportSubquery="1" supportAdvancedDrill="1" xr:uid="{5F09C777-7014-43A1-9A07-6ABA6E187D93}">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480028472222" createdVersion="3" refreshedVersion="8" minRefreshableVersion="3" recordCount="0" supportSubquery="1" supportAdvancedDrill="1" xr:uid="{4704EB6E-323C-4330-86E3-B53184D42EDE}">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28722984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60671643521" createdVersion="3" refreshedVersion="8" minRefreshableVersion="3" recordCount="0" supportSubquery="1" supportAdvancedDrill="1" xr:uid="{7F13E170-49E8-4B03-882E-55DBF2EF3B6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1549597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76736113" createdVersion="8" refreshedVersion="8" minRefreshableVersion="3" recordCount="0" supportSubquery="1" supportAdvancedDrill="1" xr:uid="{9A83ED6E-E989-456D-B575-D45B7E8B64D7}">
  <cacheSource type="external" connectionId="3"/>
  <cacheFields count="3">
    <cacheField name="[Measures].[Distinct Count of Patient Id]" caption="Distinct Count of Patient Id" numFmtId="0" hierarchy="24"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77546298" createdVersion="8" refreshedVersion="8" minRefreshableVersion="3" recordCount="0" supportSubquery="1" supportAdvancedDrill="1" xr:uid="{6B69CAF1-E770-476A-9924-FFC70D8AD5CA}">
  <cacheSource type="external" connectionId="3"/>
  <cacheFields count="4">
    <cacheField name="[Measures].[Distinct Count of Patient Id]" caption="Distinct Count of Patient Id" numFmtId="0" hierarchy="24" level="32767"/>
    <cacheField name="[Calendar_Table].[Date (Day)].[Date (Day)]" caption="Date (Day)" numFmtId="0" hierarchy="4"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78472222" createdVersion="8" refreshedVersion="8" minRefreshableVersion="3" recordCount="0" supportSubquery="1" supportAdvancedDrill="1" xr:uid="{55F237F9-BB45-445A-ACF6-617B11380BD8}">
  <cacheSource type="external" connectionId="3"/>
  <cacheFields count="4">
    <cacheField name="[Calendar_Table].[Date (Day)].[Date (Day)]" caption="Date (Day)" numFmtId="0" hierarchy="4"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79282407" createdVersion="8" refreshedVersion="8" minRefreshableVersion="3" recordCount="0" supportSubquery="1" supportAdvancedDrill="1" xr:uid="{08CEDA8D-8C2F-45B4-AC2C-82E8069E6EE5}">
  <cacheSource type="external" connectionId="3"/>
  <cacheFields count="4">
    <cacheField name="[Measures].[Distinct Count of Patient Id]" caption="Distinct Count of Patient Id" numFmtId="0" hierarchy="24" level="32767"/>
    <cacheField name="[Calendar_Table].[Date (Day)].[Date (Day)]" caption="Date (Day)" numFmtId="0" hierarchy="4"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amran Ali" refreshedDate="45778.581279861108" createdVersion="8" refreshedVersion="8" minRefreshableVersion="3" recordCount="0" supportSubquery="1" supportAdvancedDrill="1" xr:uid="{9EAC60E8-234C-443D-9CFD-E1A11AAD21D0}">
  <cacheSource type="external" connectionId="3"/>
  <cacheFields count="4">
    <cacheField name="[Calenda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80555554" createdVersion="8" refreshedVersion="8" minRefreshableVersion="3" recordCount="0" supportSubquery="1" supportAdvancedDrill="1" xr:uid="{63436A18-0431-466C-9714-914706CC4CA5}">
  <cacheSource type="external" connectionId="3"/>
  <cacheFields count="4">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admitted"/>
      </sharedItems>
    </cacheField>
    <cacheField name="[Calendar_Table].[Date (Year)].[Date (Year)]" caption="Date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80902778" createdVersion="8" refreshedVersion="8" minRefreshableVersion="3" recordCount="0" supportSubquery="1" supportAdvancedDrill="1" xr:uid="{974BF3D2-EE53-4541-84EF-DCD97C1C4E6A}">
  <cacheSource type="external" connectionId="3"/>
  <cacheFields count="3">
    <cacheField name="[Measures].[Average of Patient Waittime]" caption="Average of Patient Waittime" numFmtId="0" hierarchy="26"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78.581281365739" createdVersion="8" refreshedVersion="8" minRefreshableVersion="3" recordCount="0" supportSubquery="1" supportAdvancedDrill="1" xr:uid="{0C8A59D6-F532-43A0-94A4-E4C524D1367E}">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D0AFD7-B072-4102-A351-A0EC7B9BBEA5}" name="PivotTable12" cacheId="1851" applyNumberFormats="0" applyBorderFormats="0" applyFontFormats="0" applyPatternFormats="0" applyAlignmentFormats="0" applyWidthHeightFormats="1" dataCaption="Values" showError="1" tag="39431574-2004-497f-b0dd-a1363cfb1f53" updatedVersion="8" minRefreshableVersion="3" useAutoFormatting="1" subtotalHiddenItems="1" itemPrintTitles="1" mergeItem="1" createdVersion="8" indent="0" outline="1" outlineData="1" multipleFieldFilters="0" chartFormat="49">
  <location ref="D71:D73" firstHeaderRow="1" firstDataRow="1" firstDataCol="1"/>
  <pivotFields count="2">
    <pivotField allDrilled="1" subtotalTop="0" showAll="0" dataSourceSort="1" defaultSubtotal="0" defaultAttributeDrillState="1"/>
    <pivotField axis="axisRow" allDrilled="1" subtotalTop="0" showAll="0" defaultSubtotal="0" defaultAttributeDrillState="1">
      <items count="1">
        <item s="1" x="0"/>
      </items>
    </pivotField>
  </pivotFields>
  <rowFields count="1">
    <field x="1"/>
  </rowFields>
  <rowItems count="2">
    <i>
      <x/>
    </i>
    <i t="grand">
      <x/>
    </i>
  </rowItems>
  <formats count="1">
    <format dxfId="0">
      <pivotArea outline="0" collapsedLevelsAreSubtotals="1" fieldPosition="0"/>
    </format>
  </formats>
  <pivotHierarchies count="35">
    <pivotHierarchy dragToData="1"/>
    <pivotHierarchy multipleItemSelectionAllowed="1" dragToData="1"/>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551C87-7A82-471F-B22C-C0A3CE7BF73E}" name="PivotTable3" cacheId="1875" applyNumberFormats="0" applyBorderFormats="0" applyFontFormats="0" applyPatternFormats="0" applyAlignmentFormats="0" applyWidthHeightFormats="1" dataCaption="Values" tag="eeff819f-fc27-4b5d-96d9-6d92da906040" updatedVersion="8" minRefreshableVersion="3" subtotalHiddenItems="1" itemPrintTitles="1" createdVersion="8" indent="0" outline="1" outlineData="1" multipleFieldFilters="0">
  <location ref="A20:A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0">
      <pivotArea outline="0" collapsedLevelsAreSubtotals="1" fieldPosition="0"/>
    </format>
  </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513602-F9A5-45CA-B6AB-2ADA486475CD}" name="PivotTable2" cacheId="1872" applyNumberFormats="0" applyBorderFormats="0" applyFontFormats="0" applyPatternFormats="0" applyAlignmentFormats="0" applyWidthHeightFormats="1" dataCaption="Values" tag="2fb76fc8-e295-42f3-8ed4-4b39e33ba08d" updatedVersion="8" minRefreshableVersion="3" subtotalHiddenItems="1" itemPrintTitles="1" createdVersion="8"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
      <pivotArea outline="0" collapsedLevelsAreSubtotals="1" fieldPosition="0"/>
    </format>
  </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B2028D9-3CBE-452B-9BB9-957A4028D5DE}" name="PivotTable15" cacheId="1866" applyNumberFormats="0" applyBorderFormats="0" applyFontFormats="0" applyPatternFormats="0" applyAlignmentFormats="0" applyWidthHeightFormats="1" dataCaption="Values" tag="e7c7235f-2a0a-40a6-bb87-ba08b420c39b" updatedVersion="8" minRefreshableVersion="3" subtotalHiddenItems="1" itemPrintTitles="1" createdVersion="8" indent="0" showEmptyRow="1" compact="0" compactData="0" gridDropZones="1" multipleFieldFilters="0" chartFormat="49">
  <location ref="D5:E15" firstHeaderRow="2" firstDataRow="2" firstDataCol="1"/>
  <pivotFields count="4">
    <pivotField compact="0" allDrilled="1" outline="0" subtotalTop="0" showAll="0" dataSourceSort="1" defaultSubtotal="0" defaultAttributeDrillState="1"/>
    <pivotField axis="axisRow" compact="0" allDrilled="1" outline="0" subtotalTop="0" showAll="0" dataSourceSort="1" defaultSubtotal="0" defaultAttributeDrillState="1">
      <items count="8">
        <item x="0"/>
        <item x="1"/>
        <item x="2"/>
        <item x="3"/>
        <item x="4"/>
        <item x="5"/>
        <item x="6"/>
        <item x="7"/>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8">
    <format dxfId="19">
      <pivotArea outline="0" collapsedLevelsAreSubtotals="1" fieldPosition="0"/>
    </format>
    <format dxfId="18">
      <pivotArea collapsedLevelsAreSubtotals="1" fieldPosition="0">
        <references count="1">
          <reference field="1" count="1">
            <x v="0"/>
          </reference>
        </references>
      </pivotArea>
    </format>
    <format dxfId="17">
      <pivotArea collapsedLevelsAreSubtotals="1" fieldPosition="0">
        <references count="1">
          <reference field="1" count="1">
            <x v="1"/>
          </reference>
        </references>
      </pivotArea>
    </format>
    <format dxfId="16">
      <pivotArea collapsedLevelsAreSubtotals="1" fieldPosition="0">
        <references count="1">
          <reference field="1" count="1">
            <x v="7"/>
          </reference>
        </references>
      </pivotArea>
    </format>
    <format dxfId="15">
      <pivotArea collapsedLevelsAreSubtotals="1" fieldPosition="0">
        <references count="1">
          <reference field="1" count="1">
            <x v="2"/>
          </reference>
        </references>
      </pivotArea>
    </format>
    <format dxfId="14">
      <pivotArea collapsedLevelsAreSubtotals="1" fieldPosition="0">
        <references count="1">
          <reference field="1" count="1">
            <x v="3"/>
          </reference>
        </references>
      </pivotArea>
    </format>
    <format dxfId="13">
      <pivotArea collapsedLevelsAreSubtotals="1" fieldPosition="0">
        <references count="1">
          <reference field="1" count="2">
            <x v="4"/>
            <x v="5"/>
          </reference>
        </references>
      </pivotArea>
    </format>
    <format dxfId="12">
      <pivotArea collapsedLevelsAreSubtotals="1" fieldPosition="0">
        <references count="1">
          <reference field="1" count="1">
            <x v="6"/>
          </reference>
        </references>
      </pivotArea>
    </format>
  </formats>
  <chartFormats count="3">
    <chartFormat chart="30" format="5"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A0488C0-9281-4902-9EBB-5CB07B954342}" name="PivotTable1" cacheId="1854" applyNumberFormats="0" applyBorderFormats="0" applyFontFormats="0" applyPatternFormats="0" applyAlignmentFormats="0" applyWidthHeightFormats="1" dataCaption="Values" tag="71c3d70b-4820-4581-b0aa-6129b6d98db2"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B8568F-5E50-48DE-86C8-FBE05F0833CD}" name="PivotTable9" cacheId="1887" applyNumberFormats="0" applyBorderFormats="0" applyFontFormats="0" applyPatternFormats="0" applyAlignmentFormats="0" applyWidthHeightFormats="1" dataCaption="Values" tag="73cee987-13ae-4fe5-9394-642eeccd4627" updatedVersion="8" minRefreshableVersion="3" useAutoFormatting="1" itemPrintTitles="1" createdVersion="5" indent="0" multipleFieldFilters="0" chartFormat="14">
  <location ref="G71:H80" firstHeaderRow="1" firstDataRow="1" firstDataCol="1"/>
  <pivotFields count="3">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9">
    <i>
      <x v="7"/>
    </i>
    <i>
      <x v="3"/>
    </i>
    <i>
      <x v="1"/>
    </i>
    <i>
      <x/>
    </i>
    <i>
      <x v="6"/>
    </i>
    <i>
      <x v="5"/>
    </i>
    <i>
      <x v="2"/>
    </i>
    <i>
      <x v="4"/>
    </i>
    <i t="grand">
      <x/>
    </i>
  </rowItems>
  <colItems count="1">
    <i/>
  </colItems>
  <dataFields count="1">
    <dataField name="Count of Department Referral" fld="1" subtotal="count" baseField="0" baseItem="0"/>
  </dataFields>
  <chartFormats count="1">
    <chartFormat chart="1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97F326-D30C-49E9-B403-DDBF6FBB6271}" name="PivotTable8" cacheId="1884" applyNumberFormats="0" applyBorderFormats="0" applyFontFormats="0" applyPatternFormats="0" applyAlignmentFormats="0" applyWidthHeightFormats="1" dataCaption="Values" tag="73cee987-13ae-4fe5-9394-642eeccd4627" updatedVersion="8" minRefreshableVersion="3" useAutoFormatting="1" itemPrintTitles="1" createdVersion="5" indent="0" multipleFieldFilters="0" chartFormat="10">
  <location ref="G61:H64"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459DBB-0C99-4222-A6B2-342972D4CFBF}" name="PivotTable18" cacheId="1869" applyNumberFormats="0" applyBorderFormats="0" applyFontFormats="0" applyPatternFormats="0" applyAlignmentFormats="0" applyWidthHeightFormats="1" dataCaption="Values" tag="a8cdc693-c685-4613-b884-66dea5eceac7" updatedVersion="8" minRefreshableVersion="3" useAutoFormatting="1" subtotalHiddenItems="1" itemPrintTitles="1" createdVersion="8" indent="0" outline="1" outlineData="1" multipleFieldFilters="0" chartFormat="42">
  <location ref="A23:C26"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chartFormats count="4">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pivotArea type="data" outline="0" fieldPosition="0">
        <references count="2">
          <reference field="4294967294" count="1" selected="0">
            <x v="0"/>
          </reference>
          <reference field="1" count="1" selected="0">
            <x v="0"/>
          </reference>
        </references>
      </pivotArea>
    </chartFormat>
    <chartFormat chart="23"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ospital Emergency Room Data">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DF124C-6411-4EBE-97C7-8BDA34BEC0FE}" name="PivotTable6" cacheId="1881" applyNumberFormats="0" applyBorderFormats="0" applyFontFormats="0" applyPatternFormats="0" applyAlignmentFormats="0" applyWidthHeightFormats="1" dataCaption="Values" tag="73cee987-13ae-4fe5-9394-642eeccd4627" updatedVersion="8" minRefreshableVersion="3" useAutoFormatting="1" itemPrintTitles="1" createdVersion="5" indent="0" multipleFieldFilters="0" chartFormat="6">
  <location ref="G51:H54"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Id"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631D78-105F-41F4-9E1C-53279F14129F}" name="PivotTable13" cacheId="1863" applyNumberFormats="0" applyBorderFormats="0" applyFontFormats="0" applyPatternFormats="0" applyAlignmentFormats="0" applyWidthHeightFormats="1" dataCaption="Values" tag="7daf6f11-a736-4830-9caa-c83d05f96895" updatedVersion="8" minRefreshableVersion="3" subtotalHiddenItems="1" itemPrintTitles="1" createdVersion="8" indent="0" outline="1" outlineData="1" multipleFieldFilters="0" chartFormat="24">
  <location ref="K5:L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FE9FA0-73DC-4D97-B25F-5ABAD2262FE6}" name="PivotTable4" cacheId="1878" applyNumberFormats="0" applyBorderFormats="0" applyFontFormats="0" applyPatternFormats="0" applyAlignmentFormats="0" applyWidthHeightFormats="1" dataCaption="Values" showError="1" tag="39431574-2004-497f-b0dd-a1363cfb1f53" updatedVersion="8" minRefreshableVersion="3" useAutoFormatting="1" subtotalHiddenItems="1" itemPrintTitles="1" mergeItem="1" createdVersion="8" indent="0" outline="1" outlineData="1" multipleFieldFilters="0" chartFormat="49">
  <location ref="D53:E62"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8">
    <format dxfId="8">
      <pivotArea outline="0" collapsedLevelsAreSubtotals="1" fieldPosition="0"/>
    </format>
    <format dxfId="7">
      <pivotArea collapsedLevelsAreSubtotals="1" fieldPosition="0">
        <references count="1">
          <reference field="1" count="1">
            <x v="0"/>
          </reference>
        </references>
      </pivotArea>
    </format>
    <format dxfId="6">
      <pivotArea collapsedLevelsAreSubtotals="1" fieldPosition="0">
        <references count="1">
          <reference field="1" count="1">
            <x v="1"/>
          </reference>
        </references>
      </pivotArea>
    </format>
    <format dxfId="5">
      <pivotArea collapsedLevelsAreSubtotals="1" fieldPosition="0">
        <references count="1">
          <reference field="1" count="1">
            <x v="7"/>
          </reference>
        </references>
      </pivotArea>
    </format>
    <format dxfId="4">
      <pivotArea collapsedLevelsAreSubtotals="1" fieldPosition="0">
        <references count="1">
          <reference field="1" count="1">
            <x v="2"/>
          </reference>
        </references>
      </pivotArea>
    </format>
    <format dxfId="3">
      <pivotArea collapsedLevelsAreSubtotals="1" fieldPosition="0">
        <references count="1">
          <reference field="1" count="1">
            <x v="3"/>
          </reference>
        </references>
      </pivotArea>
    </format>
    <format dxfId="2">
      <pivotArea collapsedLevelsAreSubtotals="1" fieldPosition="0">
        <references count="1">
          <reference field="1" count="2">
            <x v="4"/>
            <x v="5"/>
          </reference>
        </references>
      </pivotArea>
    </format>
    <format dxfId="1">
      <pivotArea collapsedLevelsAreSubtotals="1" fieldPosition="0">
        <references count="1">
          <reference field="1" count="1">
            <x v="6"/>
          </reference>
        </references>
      </pivotArea>
    </format>
  </formats>
  <chartFormats count="4">
    <chartFormat chart="30" format="5"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6B9D74-E1D9-4EB1-A419-CBC222F9E2FB}" name="PivotTable10" cacheId="1857" applyNumberFormats="0" applyBorderFormats="0" applyFontFormats="0" applyPatternFormats="0" applyAlignmentFormats="0" applyWidthHeightFormats="1" dataCaption="Values" tag="258247ee-223e-4a51-a0bc-a775788ad084" updatedVersion="8" minRefreshableVersion="3" subtotalHiddenItems="1" itemPrintTitles="1" createdVersion="8" indent="0" outline="1" outlineData="1" multipleFieldFilters="0" chartFormat="27">
  <location ref="G5:H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3253DB-7B38-46AB-8107-5359D6FBFB15}" name="PivotTable11" cacheId="1860" applyNumberFormats="0" applyBorderFormats="0" applyFontFormats="0" applyPatternFormats="0" applyAlignmentFormats="0" applyWidthHeightFormats="1" dataCaption="Values" tag="eb561e5c-4571-4981-a07d-c670bbf6326e" updatedVersion="8" minRefreshableVersion="3" subtotalHiddenItems="1" itemPrintTitles="1" createdVersion="8" indent="0" outline="1" outlineData="1" multipleFieldFilters="0" chartFormat="40">
  <location ref="O6:P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9">
      <pivotArea outline="0" collapsedLevelsAreSubtotals="1" fieldPosition="0"/>
    </format>
  </formats>
  <chartFormats count="2">
    <chartFormat chart="28"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3DE5745-DD88-4982-9339-CC1F766918C2}" sourceName="[Calendar_Table].[Date (Month)]">
  <pivotTables>
    <pivotTable tabId="1" name="PivotTable10"/>
    <pivotTable tabId="1" name="PivotTable1"/>
    <pivotTable tabId="1" name="PivotTable2"/>
    <pivotTable tabId="1" name="PivotTable3"/>
    <pivotTable tabId="1" name="PivotTable11"/>
    <pivotTable tabId="1" name="PivotTable13"/>
    <pivotTable tabId="1" name="PivotTable15"/>
    <pivotTable tabId="1" name="PivotTable4"/>
    <pivotTable tabId="1" name="PivotTable12"/>
  </pivotTables>
  <data>
    <olap pivotCacheId="1287229848">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nd="1"/>
              <i n="[Calendar_Table].[Date (Month)].&amp;[Feb]" c="Feb" nd="1"/>
              <i n="[Calendar_Table].[Date (Month)].&amp;[Mar]" c="Mar" nd="1"/>
            </range>
          </ranges>
        </level>
      </levels>
      <selections count="1">
        <selection n="[Calendar_Table].[Date (Month)].&amp;[De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DF73685-668F-4994-A8D8-12D9A6EF1E16}" sourceName="[Calendar_Table].[Date (Year)]">
  <pivotTables>
    <pivotTable tabId="1" name="PivotTable12"/>
    <pivotTable tabId="1" name="PivotTable1"/>
    <pivotTable tabId="1" name="PivotTable10"/>
    <pivotTable tabId="1" name="PivotTable11"/>
    <pivotTable tabId="1" name="PivotTable13"/>
    <pivotTable tabId="1" name="PivotTable15"/>
    <pivotTable tabId="1" name="PivotTable18"/>
    <pivotTable tabId="1" name="PivotTable2"/>
    <pivotTable tabId="1" name="PivotTable3"/>
    <pivotTable tabId="1" name="PivotTable4"/>
    <pivotTable tabId="1" name="PivotTable6"/>
    <pivotTable tabId="1" name="PivotTable8"/>
    <pivotTable tabId="1" name="PivotTable9"/>
  </pivotTables>
  <data>
    <olap pivotCacheId="1154959713">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946C45C-5ABB-475B-945D-25AE720E473A}" cache="Slicer_Date__Month" caption="Date (Month)" showCaption="0" level="1" rowHeight="108000"/>
  <slicer name="Date (Year)" xr10:uid="{08F91FA2-A867-4D96-A678-72353738DB50}" cache="Slicer_Date__Year" caption="Date (Year)" showCaption="0" level="1" rowHeight="171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2BD-5C30-4758-86DC-E35363E1E301}">
  <sheetPr codeName="Sheet4"/>
  <dimension ref="A1:M19"/>
  <sheetViews>
    <sheetView showGridLines="0" tabSelected="1" zoomScale="170" zoomScaleNormal="170" workbookViewId="0">
      <selection activeCell="B17" sqref="B17"/>
    </sheetView>
  </sheetViews>
  <sheetFormatPr defaultRowHeight="14.4" x14ac:dyDescent="0.3"/>
  <cols>
    <col min="9" max="9" width="8.88671875" customWidth="1"/>
  </cols>
  <sheetData>
    <row r="1" spans="1:13" x14ac:dyDescent="0.3">
      <c r="A1" s="11"/>
      <c r="B1" s="4"/>
      <c r="C1" s="4"/>
      <c r="D1" s="4"/>
      <c r="E1" s="4"/>
      <c r="F1" s="4"/>
      <c r="G1" s="4"/>
      <c r="H1" s="4"/>
      <c r="I1" s="4"/>
      <c r="J1" s="4"/>
      <c r="K1" s="4"/>
      <c r="L1" s="4"/>
      <c r="M1" s="22"/>
    </row>
    <row r="2" spans="1:13" x14ac:dyDescent="0.3">
      <c r="A2" s="4"/>
      <c r="B2" s="4"/>
      <c r="C2" s="4"/>
      <c r="D2" s="4"/>
      <c r="E2" s="4"/>
      <c r="F2" s="4"/>
      <c r="G2" s="4"/>
      <c r="H2" s="4"/>
      <c r="I2" s="4"/>
      <c r="J2" s="4"/>
      <c r="K2" s="4"/>
      <c r="L2" s="4"/>
      <c r="M2" s="22"/>
    </row>
    <row r="3" spans="1:13" x14ac:dyDescent="0.3">
      <c r="A3" s="4"/>
      <c r="B3" s="4"/>
      <c r="C3" s="4"/>
      <c r="D3" s="4"/>
      <c r="E3" s="4"/>
      <c r="F3" s="4"/>
      <c r="G3" s="4"/>
      <c r="H3" s="4"/>
      <c r="I3" s="4"/>
      <c r="J3" s="4"/>
      <c r="K3" s="4"/>
      <c r="L3" s="4"/>
      <c r="M3" s="22"/>
    </row>
    <row r="4" spans="1:13" x14ac:dyDescent="0.3">
      <c r="A4" s="4"/>
      <c r="B4" s="4"/>
      <c r="C4" s="4"/>
      <c r="D4" s="4"/>
      <c r="E4" s="4"/>
      <c r="F4" s="4"/>
      <c r="G4" s="4"/>
      <c r="H4" s="4"/>
      <c r="I4" s="4"/>
      <c r="J4" s="4"/>
      <c r="K4" s="4"/>
      <c r="L4" s="4"/>
      <c r="M4" s="22"/>
    </row>
    <row r="5" spans="1:13" x14ac:dyDescent="0.3">
      <c r="A5" s="4"/>
      <c r="B5" s="4"/>
      <c r="C5" s="4"/>
      <c r="D5" s="4"/>
      <c r="E5" s="4"/>
      <c r="F5" s="4"/>
      <c r="G5" s="4"/>
      <c r="H5" s="4"/>
      <c r="I5" s="4"/>
      <c r="J5" s="4"/>
      <c r="K5" s="4"/>
      <c r="L5" s="4"/>
      <c r="M5" s="22"/>
    </row>
    <row r="6" spans="1:13" x14ac:dyDescent="0.3">
      <c r="A6" s="4"/>
      <c r="B6" s="4"/>
      <c r="C6" s="4"/>
      <c r="D6" s="4"/>
      <c r="E6" s="4"/>
      <c r="F6" s="4"/>
      <c r="G6" s="4"/>
      <c r="H6" s="4"/>
      <c r="I6" s="4"/>
      <c r="J6" s="4"/>
      <c r="K6" s="4"/>
      <c r="L6" s="4"/>
      <c r="M6" s="22"/>
    </row>
    <row r="7" spans="1:13" x14ac:dyDescent="0.3">
      <c r="A7" s="4"/>
      <c r="B7" s="4"/>
      <c r="C7" s="4"/>
      <c r="D7" s="4"/>
      <c r="E7" s="4"/>
      <c r="F7" s="4"/>
      <c r="G7" s="4"/>
      <c r="H7" s="4"/>
      <c r="I7" s="4"/>
      <c r="J7" s="4"/>
      <c r="K7" s="4"/>
      <c r="L7" s="4"/>
      <c r="M7" s="22"/>
    </row>
    <row r="8" spans="1:13" x14ac:dyDescent="0.3">
      <c r="A8" s="4"/>
      <c r="B8" s="4"/>
      <c r="C8" s="4"/>
      <c r="D8" s="4"/>
      <c r="E8" s="4"/>
      <c r="F8" s="4"/>
      <c r="G8" s="4"/>
      <c r="H8" s="4"/>
      <c r="I8" s="4"/>
      <c r="J8" s="4"/>
      <c r="K8" s="4"/>
      <c r="L8" s="4"/>
      <c r="M8" s="22"/>
    </row>
    <row r="9" spans="1:13" x14ac:dyDescent="0.3">
      <c r="A9" s="4"/>
      <c r="B9" s="4"/>
      <c r="C9" s="4"/>
      <c r="D9" s="4"/>
      <c r="E9" s="4"/>
      <c r="F9" s="4"/>
      <c r="G9" s="4"/>
      <c r="H9" s="4"/>
      <c r="I9" s="4"/>
      <c r="J9" s="4"/>
      <c r="K9" s="4"/>
      <c r="L9" s="4"/>
      <c r="M9" s="22"/>
    </row>
    <row r="10" spans="1:13" x14ac:dyDescent="0.3">
      <c r="A10" s="4"/>
      <c r="B10" s="4"/>
      <c r="C10" s="4"/>
      <c r="D10" s="4"/>
      <c r="E10" s="4"/>
      <c r="F10" s="4"/>
      <c r="G10" s="4"/>
      <c r="H10" s="4"/>
      <c r="I10" s="4"/>
      <c r="J10" s="4"/>
      <c r="K10" s="4"/>
      <c r="L10" s="4"/>
      <c r="M10" s="22"/>
    </row>
    <row r="11" spans="1:13" x14ac:dyDescent="0.3">
      <c r="A11" s="4"/>
      <c r="B11" s="4"/>
      <c r="C11" s="4"/>
      <c r="D11" s="4"/>
      <c r="E11" s="4"/>
      <c r="F11" s="4"/>
      <c r="G11" s="4"/>
      <c r="H11" s="4"/>
      <c r="I11" s="4"/>
      <c r="J11" s="4"/>
      <c r="K11" s="4"/>
      <c r="L11" s="4"/>
      <c r="M11" s="22"/>
    </row>
    <row r="12" spans="1:13" x14ac:dyDescent="0.3">
      <c r="A12" s="4"/>
      <c r="B12" s="4"/>
      <c r="C12" s="4"/>
      <c r="D12" s="4"/>
      <c r="E12" s="4"/>
      <c r="F12" s="4"/>
      <c r="G12" s="4"/>
      <c r="H12" s="4"/>
      <c r="I12" s="4"/>
      <c r="J12" s="4"/>
      <c r="K12" s="4"/>
      <c r="L12" s="4"/>
      <c r="M12" s="22"/>
    </row>
    <row r="13" spans="1:13" x14ac:dyDescent="0.3">
      <c r="A13" s="4"/>
      <c r="B13" s="4"/>
      <c r="C13" s="4"/>
      <c r="D13" s="4"/>
      <c r="E13" s="4"/>
      <c r="F13" s="4"/>
      <c r="G13" s="4"/>
      <c r="H13" s="4"/>
      <c r="I13" s="4"/>
      <c r="J13" s="4"/>
      <c r="K13" s="4"/>
      <c r="L13" s="4"/>
      <c r="M13" s="22"/>
    </row>
    <row r="14" spans="1:13" x14ac:dyDescent="0.3">
      <c r="A14" s="4"/>
      <c r="B14" s="4"/>
      <c r="C14" s="4"/>
      <c r="D14" s="4"/>
      <c r="E14" s="4"/>
      <c r="F14" s="4"/>
      <c r="G14" s="4"/>
      <c r="H14" s="4"/>
      <c r="I14" s="4"/>
      <c r="J14" s="4"/>
      <c r="K14" s="4"/>
      <c r="L14" s="4"/>
      <c r="M14" s="22"/>
    </row>
    <row r="15" spans="1:13" x14ac:dyDescent="0.3">
      <c r="A15" s="4"/>
      <c r="B15" s="4"/>
      <c r="C15" s="4"/>
      <c r="D15" s="4"/>
      <c r="E15" s="4"/>
      <c r="F15" s="4"/>
      <c r="G15" s="4"/>
      <c r="H15" s="4"/>
      <c r="I15" s="4"/>
      <c r="J15" s="4"/>
      <c r="K15" s="4"/>
      <c r="L15" s="4"/>
      <c r="M15" s="22"/>
    </row>
    <row r="16" spans="1:13" x14ac:dyDescent="0.3">
      <c r="A16" s="4"/>
      <c r="B16" s="4"/>
      <c r="C16" s="4"/>
      <c r="D16" s="4"/>
      <c r="E16" s="4"/>
      <c r="F16" s="4"/>
      <c r="G16" s="4"/>
      <c r="H16" s="4"/>
      <c r="I16" s="4"/>
      <c r="J16" s="4"/>
      <c r="K16" s="4"/>
      <c r="L16" s="4"/>
      <c r="M16" s="22"/>
    </row>
    <row r="19" spans="3:3" x14ac:dyDescent="0.3">
      <c r="C19" s="18"/>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04C11-9F28-4A50-828D-BB5D4E04412E}">
  <dimension ref="A1"/>
  <sheetViews>
    <sheetView workbookViewId="0">
      <selection activeCell="U3" sqref="U3"/>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B498-CFC5-44B9-96EC-9D424BA5F25B}">
  <sheetPr codeName="Sheet2"/>
  <dimension ref="A1:P25"/>
  <sheetViews>
    <sheetView workbookViewId="0"/>
  </sheetViews>
  <sheetFormatPr defaultRowHeight="14.4" x14ac:dyDescent="0.3"/>
  <sheetData>
    <row r="1" spans="1:16" x14ac:dyDescent="0.3">
      <c r="A1" s="6"/>
      <c r="B1" s="6"/>
      <c r="C1" s="6"/>
      <c r="D1" s="6"/>
      <c r="E1" s="6"/>
      <c r="F1" s="6"/>
      <c r="G1" s="6"/>
      <c r="H1" s="6"/>
      <c r="I1" s="6"/>
      <c r="J1" s="6"/>
      <c r="K1" s="6"/>
      <c r="L1" s="6"/>
      <c r="M1" s="6"/>
      <c r="N1" s="6"/>
      <c r="O1" s="6"/>
      <c r="P1" s="6"/>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x14ac:dyDescent="0.3">
      <c r="A4" s="6"/>
      <c r="B4" s="6"/>
      <c r="C4" s="6"/>
      <c r="D4" s="6"/>
      <c r="E4" s="6"/>
      <c r="F4" s="6"/>
      <c r="G4" s="6"/>
      <c r="H4" s="6"/>
      <c r="I4" s="6"/>
      <c r="J4" s="6"/>
      <c r="K4" s="6"/>
      <c r="L4" s="6"/>
      <c r="M4" s="6"/>
      <c r="N4" s="6"/>
      <c r="O4" s="6"/>
      <c r="P4" s="6"/>
    </row>
    <row r="5" spans="1:16" x14ac:dyDescent="0.3">
      <c r="A5" s="6"/>
      <c r="B5" s="6"/>
      <c r="C5" s="6"/>
      <c r="D5" s="6"/>
      <c r="E5" s="6"/>
      <c r="F5" s="6"/>
      <c r="G5" s="6"/>
      <c r="H5" s="6"/>
      <c r="I5" s="6"/>
      <c r="J5" s="6"/>
      <c r="K5" s="6"/>
      <c r="L5" s="6"/>
      <c r="M5" s="6"/>
      <c r="N5" s="6"/>
      <c r="O5" s="6"/>
      <c r="P5" s="6"/>
    </row>
    <row r="6" spans="1:16" x14ac:dyDescent="0.3">
      <c r="A6" s="6"/>
      <c r="B6" s="6"/>
      <c r="C6" s="6"/>
      <c r="D6" s="6"/>
      <c r="E6" s="6"/>
      <c r="F6" s="6"/>
      <c r="G6" s="6"/>
      <c r="H6" s="6"/>
      <c r="I6" s="6"/>
      <c r="J6" s="6"/>
      <c r="K6" s="6"/>
      <c r="L6" s="6"/>
      <c r="M6" s="6"/>
      <c r="N6" s="6"/>
      <c r="O6" s="6"/>
      <c r="P6" s="6"/>
    </row>
    <row r="7" spans="1:16" x14ac:dyDescent="0.3">
      <c r="A7" s="6"/>
      <c r="B7" s="6"/>
      <c r="C7" s="6"/>
      <c r="D7" s="6"/>
      <c r="E7" s="6"/>
      <c r="F7" s="6"/>
      <c r="G7" s="6"/>
      <c r="H7" s="6"/>
      <c r="I7" s="6"/>
      <c r="J7" s="6"/>
      <c r="K7" s="6"/>
      <c r="L7" s="6"/>
      <c r="M7" s="6"/>
      <c r="N7" s="6"/>
      <c r="O7" s="6"/>
      <c r="P7" s="6"/>
    </row>
    <row r="8" spans="1:16" x14ac:dyDescent="0.3">
      <c r="A8" s="6"/>
      <c r="B8" s="6"/>
      <c r="C8" s="6"/>
      <c r="D8" s="6"/>
      <c r="E8" s="6"/>
      <c r="F8" s="6"/>
      <c r="G8" s="6"/>
      <c r="H8" s="6"/>
      <c r="I8" s="6"/>
      <c r="J8" s="6"/>
      <c r="K8" s="6"/>
      <c r="L8" s="6"/>
      <c r="M8" s="6"/>
      <c r="N8" s="6"/>
      <c r="O8" s="6"/>
      <c r="P8" s="6"/>
    </row>
    <row r="9" spans="1:16" x14ac:dyDescent="0.3">
      <c r="A9" s="6"/>
      <c r="B9" s="6"/>
      <c r="C9" s="6"/>
      <c r="D9" s="6"/>
      <c r="E9" s="6"/>
      <c r="F9" s="6"/>
      <c r="G9" s="6"/>
      <c r="H9" s="6"/>
      <c r="I9" s="6"/>
      <c r="J9" s="6"/>
      <c r="K9" s="6"/>
      <c r="L9" s="6"/>
      <c r="M9" s="6"/>
      <c r="N9" s="6"/>
      <c r="O9" s="6"/>
      <c r="P9" s="6"/>
    </row>
    <row r="10" spans="1:16" x14ac:dyDescent="0.3">
      <c r="A10" s="6"/>
      <c r="B10" s="6"/>
      <c r="C10" s="6"/>
      <c r="D10" s="6"/>
      <c r="E10" s="6"/>
      <c r="F10" s="6"/>
      <c r="G10" s="6"/>
      <c r="H10" s="6"/>
      <c r="I10" s="6"/>
      <c r="J10" s="6"/>
      <c r="K10" s="6"/>
      <c r="L10" s="6"/>
      <c r="M10" s="6"/>
      <c r="N10" s="6"/>
      <c r="O10" s="6"/>
      <c r="P10" s="6"/>
    </row>
    <row r="11" spans="1:16" x14ac:dyDescent="0.3">
      <c r="A11" s="6"/>
      <c r="B11" s="6"/>
      <c r="C11" s="6"/>
      <c r="D11" s="6"/>
      <c r="E11" s="6"/>
      <c r="F11" s="6"/>
      <c r="G11" s="6"/>
      <c r="H11" s="6"/>
      <c r="I11" s="6"/>
      <c r="J11" s="6"/>
      <c r="K11" s="6"/>
      <c r="L11" s="6"/>
      <c r="M11" s="6"/>
      <c r="N11" s="6"/>
      <c r="O11" s="6"/>
      <c r="P11" s="6"/>
    </row>
    <row r="12" spans="1:16" x14ac:dyDescent="0.3">
      <c r="A12" s="6"/>
      <c r="B12" s="6"/>
      <c r="C12" s="6"/>
      <c r="D12" s="6"/>
      <c r="E12" s="6"/>
      <c r="F12" s="6"/>
      <c r="G12" s="6"/>
      <c r="H12" s="6"/>
      <c r="I12" s="6"/>
      <c r="J12" s="6"/>
      <c r="K12" s="6"/>
      <c r="L12" s="6"/>
      <c r="M12" s="6"/>
      <c r="N12" s="6"/>
      <c r="O12" s="6"/>
      <c r="P12" s="6"/>
    </row>
    <row r="13" spans="1:16" x14ac:dyDescent="0.3">
      <c r="A13" s="6"/>
      <c r="B13" s="6"/>
      <c r="C13" s="6"/>
      <c r="D13" s="6"/>
      <c r="E13" s="6"/>
      <c r="F13" s="6"/>
      <c r="G13" s="6"/>
      <c r="H13" s="6"/>
      <c r="I13" s="6"/>
      <c r="J13" s="6"/>
      <c r="K13" s="6"/>
      <c r="L13" s="6"/>
      <c r="M13" s="6"/>
      <c r="N13" s="6"/>
      <c r="O13" s="6"/>
      <c r="P13" s="6"/>
    </row>
    <row r="14" spans="1:16" x14ac:dyDescent="0.3">
      <c r="A14" s="6"/>
      <c r="B14" s="6"/>
      <c r="C14" s="6"/>
      <c r="D14" s="6"/>
      <c r="E14" s="6"/>
      <c r="F14" s="6"/>
      <c r="G14" s="6"/>
      <c r="H14" s="6"/>
      <c r="I14" s="6"/>
      <c r="J14" s="6"/>
      <c r="K14" s="6"/>
      <c r="L14" s="6"/>
      <c r="M14" s="6"/>
      <c r="N14" s="6"/>
      <c r="O14" s="6"/>
      <c r="P14" s="6"/>
    </row>
    <row r="15" spans="1:16" x14ac:dyDescent="0.3">
      <c r="A15" s="6"/>
      <c r="B15" s="6"/>
      <c r="C15" s="6"/>
      <c r="D15" s="6"/>
      <c r="E15" s="6"/>
      <c r="F15" s="6"/>
      <c r="G15" s="6"/>
      <c r="H15" s="6"/>
      <c r="I15" s="6"/>
      <c r="J15" s="6"/>
      <c r="K15" s="6"/>
      <c r="L15" s="6"/>
      <c r="M15" s="6"/>
      <c r="N15" s="6"/>
      <c r="O15" s="6"/>
      <c r="P15" s="6"/>
    </row>
    <row r="16" spans="1:16" x14ac:dyDescent="0.3">
      <c r="A16" s="6"/>
      <c r="B16" s="6"/>
      <c r="C16" s="6"/>
      <c r="D16" s="6"/>
      <c r="E16" s="6"/>
      <c r="F16" s="6"/>
      <c r="G16" s="6"/>
      <c r="H16" s="6"/>
      <c r="I16" s="6"/>
      <c r="J16" s="6"/>
      <c r="K16" s="6"/>
      <c r="L16" s="6"/>
      <c r="M16" s="6"/>
      <c r="N16" s="6"/>
      <c r="O16" s="6"/>
      <c r="P16" s="6"/>
    </row>
    <row r="17" spans="1:16" x14ac:dyDescent="0.3">
      <c r="A17" s="6"/>
      <c r="B17" s="6"/>
      <c r="C17" s="6"/>
      <c r="D17" s="6"/>
      <c r="E17" s="6"/>
      <c r="F17" s="6"/>
      <c r="G17" s="6"/>
      <c r="H17" s="6"/>
      <c r="I17" s="6"/>
      <c r="J17" s="6"/>
      <c r="K17" s="6"/>
      <c r="L17" s="6"/>
      <c r="M17" s="6"/>
      <c r="N17" s="6"/>
      <c r="O17" s="6"/>
      <c r="P17" s="6"/>
    </row>
    <row r="18" spans="1:16" x14ac:dyDescent="0.3">
      <c r="A18" s="6"/>
      <c r="B18" s="6"/>
      <c r="C18" s="6"/>
      <c r="D18" s="6"/>
      <c r="E18" s="6"/>
      <c r="F18" s="6"/>
      <c r="G18" s="6"/>
      <c r="H18" s="6"/>
      <c r="I18" s="6"/>
      <c r="J18" s="6"/>
      <c r="K18" s="6"/>
      <c r="L18" s="6"/>
      <c r="M18" s="6"/>
      <c r="N18" s="6"/>
      <c r="O18" s="6"/>
      <c r="P18" s="6"/>
    </row>
    <row r="19" spans="1:16" x14ac:dyDescent="0.3">
      <c r="A19" s="6"/>
      <c r="B19" s="6"/>
      <c r="C19" s="6"/>
      <c r="D19" s="6"/>
      <c r="E19" s="6"/>
      <c r="F19" s="6"/>
      <c r="G19" s="6"/>
      <c r="H19" s="6"/>
      <c r="I19" s="6"/>
      <c r="J19" s="6"/>
      <c r="K19" s="6"/>
      <c r="L19" s="6"/>
      <c r="M19" s="6"/>
      <c r="N19" s="6"/>
      <c r="O19" s="6"/>
      <c r="P19" s="6"/>
    </row>
    <row r="20" spans="1:16" x14ac:dyDescent="0.3">
      <c r="A20" s="6"/>
      <c r="B20" s="6"/>
      <c r="C20" s="6"/>
      <c r="D20" s="6"/>
      <c r="E20" s="6"/>
      <c r="F20" s="6"/>
      <c r="G20" s="6"/>
      <c r="H20" s="6"/>
      <c r="I20" s="6"/>
      <c r="J20" s="6"/>
      <c r="K20" s="6"/>
      <c r="L20" s="6"/>
      <c r="M20" s="6"/>
      <c r="N20" s="6"/>
      <c r="O20" s="6"/>
      <c r="P20" s="6"/>
    </row>
    <row r="21" spans="1:16" x14ac:dyDescent="0.3">
      <c r="A21" s="6"/>
      <c r="B21" s="6"/>
      <c r="C21" s="6"/>
      <c r="D21" s="6"/>
      <c r="E21" s="6"/>
      <c r="F21" s="6"/>
      <c r="G21" s="6"/>
      <c r="H21" s="6"/>
      <c r="I21" s="6"/>
      <c r="J21" s="6"/>
      <c r="K21" s="6"/>
      <c r="L21" s="6"/>
      <c r="M21" s="6"/>
      <c r="N21" s="6"/>
      <c r="O21" s="6"/>
      <c r="P21" s="6"/>
    </row>
    <row r="22" spans="1:16" x14ac:dyDescent="0.3">
      <c r="A22" s="6"/>
      <c r="B22" s="6"/>
      <c r="C22" s="6"/>
      <c r="D22" s="6"/>
      <c r="E22" s="6"/>
      <c r="F22" s="6"/>
      <c r="G22" s="6"/>
      <c r="H22" s="6"/>
      <c r="I22" s="6"/>
      <c r="J22" s="6"/>
      <c r="K22" s="6"/>
      <c r="L22" s="6"/>
      <c r="M22" s="6"/>
      <c r="N22" s="6"/>
      <c r="O22" s="6"/>
      <c r="P22" s="6"/>
    </row>
    <row r="23" spans="1:16" x14ac:dyDescent="0.3">
      <c r="A23" s="6"/>
      <c r="B23" s="6"/>
      <c r="C23" s="6"/>
      <c r="D23" s="6"/>
      <c r="E23" s="6"/>
      <c r="F23" s="6"/>
      <c r="G23" s="6"/>
      <c r="H23" s="6"/>
      <c r="I23" s="6"/>
      <c r="J23" s="6"/>
      <c r="K23" s="6"/>
      <c r="L23" s="6"/>
      <c r="M23" s="6"/>
      <c r="N23" s="6"/>
      <c r="O23" s="6"/>
      <c r="P23" s="6"/>
    </row>
    <row r="24" spans="1:16" x14ac:dyDescent="0.3">
      <c r="A24" s="6"/>
      <c r="B24" s="6"/>
      <c r="C24" s="6"/>
      <c r="D24" s="6"/>
      <c r="E24" s="6"/>
      <c r="F24" s="6"/>
      <c r="G24" s="6"/>
      <c r="H24" s="6"/>
      <c r="I24" s="6"/>
      <c r="J24" s="6"/>
      <c r="K24" s="6"/>
      <c r="L24" s="6"/>
      <c r="M24" s="6"/>
      <c r="N24" s="6"/>
      <c r="O24" s="6"/>
      <c r="P24" s="6"/>
    </row>
    <row r="25" spans="1:16" x14ac:dyDescent="0.3">
      <c r="A25" s="6"/>
      <c r="B25" s="6"/>
      <c r="C25" s="6"/>
      <c r="D25" s="6"/>
      <c r="E25" s="6"/>
      <c r="F25" s="6"/>
      <c r="G25" s="6"/>
      <c r="H25" s="6"/>
      <c r="I25" s="6"/>
      <c r="J25" s="6"/>
      <c r="K25" s="6"/>
      <c r="L25" s="6"/>
      <c r="M25" s="6"/>
      <c r="N25" s="6"/>
      <c r="O25" s="6"/>
      <c r="P25"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C3A6-E6F5-4832-9423-6D06A58A91D3}">
  <sheetPr codeName="Sheet3"/>
  <dimension ref="A1:O24"/>
  <sheetViews>
    <sheetView workbookViewId="0"/>
  </sheetViews>
  <sheetFormatPr defaultRowHeight="14.4" x14ac:dyDescent="0.3"/>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row r="7" spans="1:15" x14ac:dyDescent="0.3">
      <c r="A7" s="6"/>
      <c r="B7" s="6"/>
      <c r="C7" s="6"/>
      <c r="D7" s="6"/>
      <c r="E7" s="6"/>
      <c r="F7" s="6"/>
      <c r="G7" s="6"/>
      <c r="H7" s="6"/>
      <c r="I7" s="6"/>
      <c r="J7" s="6"/>
      <c r="K7" s="6"/>
      <c r="L7" s="6"/>
      <c r="M7" s="6"/>
      <c r="N7" s="6"/>
      <c r="O7" s="6"/>
    </row>
    <row r="8" spans="1:15" x14ac:dyDescent="0.3">
      <c r="A8" s="6"/>
      <c r="B8" s="6"/>
      <c r="C8" s="6"/>
      <c r="D8" s="6"/>
      <c r="E8" s="6"/>
      <c r="F8" s="6"/>
      <c r="G8" s="6"/>
      <c r="H8" s="6"/>
      <c r="I8" s="6"/>
      <c r="J8" s="6"/>
      <c r="K8" s="6"/>
      <c r="L8" s="6"/>
      <c r="M8" s="6"/>
      <c r="N8" s="6"/>
      <c r="O8" s="6"/>
    </row>
    <row r="9" spans="1:15" x14ac:dyDescent="0.3">
      <c r="A9" s="6"/>
      <c r="B9" s="6"/>
      <c r="C9" s="6"/>
      <c r="D9" s="6"/>
      <c r="E9" s="6"/>
      <c r="F9" s="6"/>
      <c r="G9" s="6"/>
      <c r="H9" s="6"/>
      <c r="I9" s="6"/>
      <c r="J9" s="6"/>
      <c r="K9" s="6"/>
      <c r="L9" s="6"/>
      <c r="M9" s="6"/>
      <c r="N9" s="6"/>
      <c r="O9" s="6"/>
    </row>
    <row r="10" spans="1:15" x14ac:dyDescent="0.3">
      <c r="A10" s="6"/>
      <c r="B10" s="6"/>
      <c r="C10" s="6"/>
      <c r="D10" s="6"/>
      <c r="E10" s="6"/>
      <c r="F10" s="6"/>
      <c r="G10" s="6"/>
      <c r="H10" s="6"/>
      <c r="I10" s="6"/>
      <c r="J10" s="6"/>
      <c r="K10" s="6"/>
      <c r="L10" s="6"/>
      <c r="M10" s="6"/>
      <c r="N10" s="6"/>
      <c r="O10" s="6"/>
    </row>
    <row r="11" spans="1:15" x14ac:dyDescent="0.3">
      <c r="A11" s="6"/>
      <c r="B11" s="6"/>
      <c r="C11" s="6"/>
      <c r="D11" s="6"/>
      <c r="E11" s="6"/>
      <c r="F11" s="6"/>
      <c r="G11" s="6"/>
      <c r="H11" s="6"/>
      <c r="I11" s="6"/>
      <c r="J11" s="6"/>
      <c r="K11" s="6"/>
      <c r="L11" s="6"/>
      <c r="M11" s="6"/>
      <c r="N11" s="6"/>
      <c r="O11" s="6"/>
    </row>
    <row r="12" spans="1:15" x14ac:dyDescent="0.3">
      <c r="A12" s="6"/>
      <c r="B12" s="6"/>
      <c r="C12" s="6"/>
      <c r="D12" s="6"/>
      <c r="E12" s="6"/>
      <c r="F12" s="6"/>
      <c r="G12" s="6"/>
      <c r="H12" s="6"/>
      <c r="I12" s="6"/>
      <c r="J12" s="6"/>
      <c r="K12" s="6"/>
      <c r="L12" s="6"/>
      <c r="M12" s="6"/>
      <c r="N12" s="6"/>
      <c r="O12" s="6"/>
    </row>
    <row r="13" spans="1:15" x14ac:dyDescent="0.3">
      <c r="A13" s="6"/>
      <c r="B13" s="6"/>
      <c r="C13" s="6"/>
      <c r="D13" s="6"/>
      <c r="E13" s="6"/>
      <c r="F13" s="6"/>
      <c r="G13" s="6"/>
      <c r="H13" s="6"/>
      <c r="I13" s="6"/>
      <c r="J13" s="6"/>
      <c r="K13" s="6"/>
      <c r="L13" s="6"/>
      <c r="M13" s="6"/>
      <c r="N13" s="6"/>
      <c r="O13" s="6"/>
    </row>
    <row r="14" spans="1:15" x14ac:dyDescent="0.3">
      <c r="A14" s="6"/>
      <c r="B14" s="6"/>
      <c r="C14" s="6"/>
      <c r="D14" s="6"/>
      <c r="E14" s="6"/>
      <c r="F14" s="6"/>
      <c r="G14" s="6"/>
      <c r="H14" s="6"/>
      <c r="I14" s="6"/>
      <c r="J14" s="6"/>
      <c r="K14" s="6"/>
      <c r="L14" s="6"/>
      <c r="M14" s="6"/>
      <c r="N14" s="6"/>
      <c r="O14" s="6"/>
    </row>
    <row r="15" spans="1:15" x14ac:dyDescent="0.3">
      <c r="A15" s="6"/>
      <c r="B15" s="6"/>
      <c r="C15" s="6"/>
      <c r="D15" s="6"/>
      <c r="E15" s="6"/>
      <c r="F15" s="6"/>
      <c r="G15" s="6"/>
      <c r="H15" s="6"/>
      <c r="I15" s="6"/>
      <c r="J15" s="6"/>
      <c r="K15" s="6"/>
      <c r="L15" s="6"/>
      <c r="M15" s="6"/>
      <c r="N15" s="6"/>
      <c r="O15" s="6"/>
    </row>
    <row r="16" spans="1:15" x14ac:dyDescent="0.3">
      <c r="A16" s="6"/>
      <c r="B16" s="6"/>
      <c r="C16" s="6"/>
      <c r="D16" s="6"/>
      <c r="E16" s="6"/>
      <c r="F16" s="6"/>
      <c r="G16" s="6"/>
      <c r="H16" s="6"/>
      <c r="I16" s="6"/>
      <c r="J16" s="6"/>
      <c r="K16" s="6"/>
      <c r="L16" s="6"/>
      <c r="M16" s="6"/>
      <c r="N16" s="6"/>
      <c r="O16" s="6"/>
    </row>
    <row r="17" spans="1:15" x14ac:dyDescent="0.3">
      <c r="A17" s="6"/>
      <c r="B17" s="6"/>
      <c r="C17" s="6"/>
      <c r="D17" s="6"/>
      <c r="E17" s="6"/>
      <c r="F17" s="6"/>
      <c r="G17" s="6"/>
      <c r="H17" s="6"/>
      <c r="I17" s="6"/>
      <c r="J17" s="6"/>
      <c r="K17" s="6"/>
      <c r="L17" s="6"/>
      <c r="M17" s="6"/>
      <c r="N17" s="6"/>
      <c r="O17" s="6"/>
    </row>
    <row r="18" spans="1:15" x14ac:dyDescent="0.3">
      <c r="A18" s="6"/>
      <c r="B18" s="6"/>
      <c r="C18" s="6"/>
      <c r="D18" s="6"/>
      <c r="E18" s="6"/>
      <c r="F18" s="6"/>
      <c r="G18" s="6"/>
      <c r="H18" s="6"/>
      <c r="I18" s="6"/>
      <c r="J18" s="6"/>
      <c r="K18" s="6"/>
      <c r="L18" s="6"/>
      <c r="M18" s="6"/>
      <c r="N18" s="6"/>
      <c r="O18" s="6"/>
    </row>
    <row r="19" spans="1:15" x14ac:dyDescent="0.3">
      <c r="A19" s="6"/>
      <c r="B19" s="6"/>
      <c r="C19" s="6"/>
      <c r="D19" s="6"/>
      <c r="E19" s="6"/>
      <c r="F19" s="6"/>
      <c r="G19" s="6"/>
      <c r="H19" s="6"/>
      <c r="I19" s="6"/>
      <c r="J19" s="6"/>
      <c r="K19" s="6"/>
      <c r="L19" s="6"/>
      <c r="M19" s="6"/>
      <c r="N19" s="6"/>
      <c r="O19" s="6"/>
    </row>
    <row r="20" spans="1:15" x14ac:dyDescent="0.3">
      <c r="A20" s="6"/>
      <c r="B20" s="6"/>
      <c r="C20" s="6"/>
      <c r="D20" s="6"/>
      <c r="E20" s="6"/>
      <c r="F20" s="6"/>
      <c r="G20" s="6"/>
      <c r="H20" s="6"/>
      <c r="I20" s="6"/>
      <c r="J20" s="6"/>
      <c r="K20" s="6"/>
      <c r="L20" s="6"/>
      <c r="M20" s="6"/>
      <c r="N20" s="6"/>
      <c r="O20" s="6"/>
    </row>
    <row r="21" spans="1:15" x14ac:dyDescent="0.3">
      <c r="A21" s="6"/>
      <c r="B21" s="6"/>
      <c r="C21" s="6"/>
      <c r="D21" s="6"/>
      <c r="E21" s="6"/>
      <c r="F21" s="6"/>
      <c r="G21" s="6"/>
      <c r="H21" s="6"/>
      <c r="I21" s="6"/>
      <c r="J21" s="6"/>
      <c r="K21" s="6"/>
      <c r="L21" s="6"/>
      <c r="M21" s="6"/>
      <c r="N21" s="6"/>
      <c r="O21" s="6"/>
    </row>
    <row r="22" spans="1:15" x14ac:dyDescent="0.3">
      <c r="A22" s="6"/>
      <c r="B22" s="6"/>
      <c r="C22" s="6"/>
      <c r="D22" s="6"/>
      <c r="E22" s="6"/>
      <c r="F22" s="6"/>
      <c r="G22" s="6"/>
      <c r="H22" s="6"/>
      <c r="I22" s="6"/>
      <c r="J22" s="6"/>
      <c r="K22" s="6"/>
      <c r="L22" s="6"/>
      <c r="M22" s="6"/>
      <c r="N22" s="6"/>
      <c r="O22" s="6"/>
    </row>
    <row r="23" spans="1:15" x14ac:dyDescent="0.3">
      <c r="A23" s="6"/>
      <c r="B23" s="6"/>
      <c r="C23" s="6"/>
      <c r="D23" s="6"/>
      <c r="E23" s="6"/>
      <c r="F23" s="6"/>
      <c r="G23" s="6"/>
      <c r="H23" s="6"/>
      <c r="I23" s="6"/>
      <c r="J23" s="6"/>
      <c r="K23" s="6"/>
      <c r="L23" s="6"/>
      <c r="M23" s="6"/>
      <c r="N23" s="6"/>
      <c r="O23" s="6"/>
    </row>
    <row r="24" spans="1:15" x14ac:dyDescent="0.3">
      <c r="A24" s="6"/>
      <c r="B24" s="6"/>
      <c r="C24" s="6"/>
      <c r="D24" s="6"/>
      <c r="E24" s="6"/>
      <c r="F24" s="6"/>
      <c r="G24" s="6"/>
      <c r="H24" s="6"/>
      <c r="I24" s="6"/>
      <c r="J24" s="6"/>
      <c r="K24" s="6"/>
      <c r="L24" s="6"/>
      <c r="M24" s="6"/>
      <c r="N24" s="6"/>
      <c r="O24"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577E9-0B98-41A1-8092-7AB896D48918}">
  <sheetPr codeName="Sheet5"/>
  <dimension ref="A1:L22"/>
  <sheetViews>
    <sheetView topLeftCell="A13" workbookViewId="0">
      <selection activeCell="O17" sqref="O17"/>
    </sheetView>
  </sheetViews>
  <sheetFormatPr defaultRowHeight="14.4" x14ac:dyDescent="0.3"/>
  <sheetData>
    <row r="1" spans="1:12" x14ac:dyDescent="0.3">
      <c r="A1" s="6"/>
      <c r="B1" s="6"/>
      <c r="C1" s="6"/>
      <c r="D1" s="6"/>
      <c r="E1" s="6"/>
      <c r="F1" s="6"/>
      <c r="G1" s="6"/>
      <c r="H1" s="6"/>
      <c r="I1" s="6"/>
      <c r="J1" s="6"/>
      <c r="K1" s="6"/>
      <c r="L1" s="6"/>
    </row>
    <row r="2" spans="1:12" x14ac:dyDescent="0.3">
      <c r="A2" s="6"/>
      <c r="B2" s="6"/>
      <c r="C2" s="6"/>
      <c r="D2" s="6"/>
      <c r="E2" s="6"/>
      <c r="F2" s="6"/>
      <c r="G2" s="6"/>
      <c r="H2" s="6"/>
      <c r="I2" s="6"/>
      <c r="J2" s="6"/>
      <c r="K2" s="6"/>
      <c r="L2" s="6"/>
    </row>
    <row r="3" spans="1:12" x14ac:dyDescent="0.3">
      <c r="A3" s="6"/>
      <c r="B3" s="6"/>
      <c r="C3" s="6"/>
      <c r="D3" s="6"/>
      <c r="E3" s="6"/>
      <c r="F3" s="6"/>
      <c r="G3" s="6"/>
      <c r="H3" s="6"/>
      <c r="I3" s="6"/>
      <c r="J3" s="6"/>
      <c r="K3" s="6"/>
      <c r="L3" s="6"/>
    </row>
    <row r="4" spans="1:12" x14ac:dyDescent="0.3">
      <c r="A4" s="6"/>
      <c r="B4" s="6"/>
      <c r="C4" s="6"/>
      <c r="D4" s="6"/>
      <c r="E4" s="6"/>
      <c r="F4" s="6"/>
      <c r="G4" s="6"/>
      <c r="H4" s="6"/>
      <c r="I4" s="6"/>
      <c r="J4" s="6"/>
      <c r="K4" s="6"/>
      <c r="L4" s="6"/>
    </row>
    <row r="5" spans="1:12" x14ac:dyDescent="0.3">
      <c r="A5" s="6"/>
      <c r="B5" s="6"/>
      <c r="C5" s="6"/>
      <c r="D5" s="6"/>
      <c r="E5" s="6"/>
      <c r="F5" s="6"/>
      <c r="G5" s="6"/>
      <c r="H5" s="6"/>
      <c r="I5" s="6"/>
      <c r="J5" s="6"/>
      <c r="K5" s="6"/>
      <c r="L5" s="6"/>
    </row>
    <row r="6" spans="1:12" x14ac:dyDescent="0.3">
      <c r="A6" s="6"/>
      <c r="B6" s="6"/>
      <c r="C6" s="6"/>
      <c r="D6" s="6"/>
      <c r="E6" s="6"/>
      <c r="F6" s="6"/>
      <c r="G6" s="6"/>
      <c r="H6" s="6"/>
      <c r="I6" s="6"/>
      <c r="J6" s="6"/>
      <c r="K6" s="6"/>
      <c r="L6" s="6"/>
    </row>
    <row r="7" spans="1:12" x14ac:dyDescent="0.3">
      <c r="A7" s="6"/>
      <c r="B7" s="6"/>
      <c r="C7" s="6"/>
      <c r="D7" s="6"/>
      <c r="E7" s="6"/>
      <c r="F7" s="6"/>
      <c r="G7" s="6"/>
      <c r="H7" s="6"/>
      <c r="I7" s="6"/>
      <c r="J7" s="6"/>
      <c r="K7" s="6"/>
      <c r="L7" s="6"/>
    </row>
    <row r="8" spans="1:12" x14ac:dyDescent="0.3">
      <c r="A8" s="6"/>
      <c r="B8" s="6"/>
      <c r="C8" s="6"/>
      <c r="D8" s="6"/>
      <c r="E8" s="6"/>
      <c r="F8" s="6"/>
      <c r="G8" s="6"/>
      <c r="H8" s="6"/>
      <c r="I8" s="6"/>
      <c r="J8" s="6"/>
      <c r="K8" s="6"/>
      <c r="L8" s="6"/>
    </row>
    <row r="9" spans="1:12" x14ac:dyDescent="0.3">
      <c r="A9" s="6"/>
      <c r="B9" s="6"/>
      <c r="C9" s="6"/>
      <c r="D9" s="6"/>
      <c r="E9" s="6"/>
      <c r="F9" s="6"/>
      <c r="G9" s="6"/>
      <c r="H9" s="6"/>
      <c r="I9" s="6"/>
      <c r="J9" s="6"/>
      <c r="K9" s="6"/>
      <c r="L9" s="6"/>
    </row>
    <row r="10" spans="1:12" x14ac:dyDescent="0.3">
      <c r="A10" s="6"/>
      <c r="B10" s="6"/>
      <c r="C10" s="6"/>
      <c r="D10" s="6"/>
      <c r="E10" s="6"/>
      <c r="F10" s="6"/>
      <c r="G10" s="6"/>
      <c r="H10" s="6"/>
      <c r="I10" s="6"/>
      <c r="J10" s="6"/>
      <c r="K10" s="6"/>
      <c r="L10" s="6"/>
    </row>
    <row r="11" spans="1:12" x14ac:dyDescent="0.3">
      <c r="A11" s="6"/>
      <c r="B11" s="6"/>
      <c r="C11" s="6"/>
      <c r="D11" s="6"/>
      <c r="E11" s="6"/>
      <c r="F11" s="6"/>
      <c r="G11" s="6"/>
      <c r="H11" s="6"/>
      <c r="I11" s="6"/>
      <c r="J11" s="6"/>
      <c r="K11" s="6"/>
      <c r="L11" s="6"/>
    </row>
    <row r="12" spans="1:12" x14ac:dyDescent="0.3">
      <c r="A12" s="6"/>
      <c r="B12" s="6"/>
      <c r="C12" s="6"/>
      <c r="D12" s="6"/>
      <c r="E12" s="6"/>
      <c r="F12" s="6"/>
      <c r="G12" s="6"/>
      <c r="H12" s="6"/>
      <c r="I12" s="6"/>
      <c r="J12" s="6"/>
      <c r="K12" s="6"/>
      <c r="L12" s="6"/>
    </row>
    <row r="13" spans="1:12" x14ac:dyDescent="0.3">
      <c r="A13" s="6"/>
      <c r="B13" s="6"/>
      <c r="C13" s="6"/>
      <c r="D13" s="6"/>
      <c r="E13" s="6"/>
      <c r="F13" s="6"/>
      <c r="G13" s="6"/>
      <c r="H13" s="6"/>
      <c r="I13" s="6"/>
      <c r="J13" s="6"/>
      <c r="K13" s="6"/>
      <c r="L13" s="6"/>
    </row>
    <row r="14" spans="1:12" x14ac:dyDescent="0.3">
      <c r="A14" s="6"/>
      <c r="B14" s="6"/>
      <c r="C14" s="6"/>
      <c r="D14" s="6"/>
      <c r="E14" s="6"/>
      <c r="F14" s="6"/>
      <c r="G14" s="6"/>
      <c r="H14" s="6"/>
      <c r="I14" s="6"/>
      <c r="J14" s="6"/>
      <c r="K14" s="6"/>
      <c r="L14" s="6"/>
    </row>
    <row r="15" spans="1:12" x14ac:dyDescent="0.3">
      <c r="A15" s="6"/>
      <c r="B15" s="6"/>
      <c r="C15" s="6"/>
      <c r="D15" s="6"/>
      <c r="E15" s="6"/>
      <c r="F15" s="6"/>
      <c r="G15" s="6"/>
      <c r="H15" s="6"/>
      <c r="I15" s="6"/>
      <c r="J15" s="6"/>
      <c r="K15" s="6"/>
      <c r="L15" s="6"/>
    </row>
    <row r="16" spans="1:12" x14ac:dyDescent="0.3">
      <c r="A16" s="6"/>
      <c r="B16" s="6"/>
      <c r="C16" s="6"/>
      <c r="D16" s="6"/>
      <c r="E16" s="6"/>
      <c r="F16" s="6"/>
      <c r="G16" s="6"/>
      <c r="H16" s="6"/>
      <c r="I16" s="6"/>
      <c r="J16" s="6"/>
      <c r="K16" s="6"/>
      <c r="L16" s="6"/>
    </row>
    <row r="17" spans="1:12" x14ac:dyDescent="0.3">
      <c r="A17" s="6"/>
      <c r="B17" s="6"/>
      <c r="C17" s="6"/>
      <c r="D17" s="6"/>
      <c r="E17" s="6"/>
      <c r="F17" s="6"/>
      <c r="G17" s="6"/>
      <c r="H17" s="6"/>
      <c r="I17" s="6"/>
      <c r="J17" s="6"/>
      <c r="K17" s="6"/>
      <c r="L17" s="6"/>
    </row>
    <row r="18" spans="1:12" x14ac:dyDescent="0.3">
      <c r="A18" s="6"/>
      <c r="B18" s="6"/>
      <c r="C18" s="6"/>
      <c r="D18" s="6"/>
      <c r="E18" s="6"/>
      <c r="F18" s="6"/>
      <c r="G18" s="6"/>
      <c r="H18" s="6"/>
      <c r="I18" s="6"/>
      <c r="J18" s="6"/>
      <c r="K18" s="6"/>
      <c r="L18" s="6"/>
    </row>
    <row r="19" spans="1:12" x14ac:dyDescent="0.3">
      <c r="A19" s="6"/>
      <c r="B19" s="6"/>
      <c r="C19" s="6"/>
      <c r="D19" s="6"/>
      <c r="E19" s="6"/>
      <c r="F19" s="6"/>
      <c r="G19" s="6"/>
      <c r="H19" s="6"/>
      <c r="I19" s="6"/>
      <c r="J19" s="6"/>
      <c r="K19" s="6"/>
      <c r="L19" s="6"/>
    </row>
    <row r="20" spans="1:12" x14ac:dyDescent="0.3">
      <c r="A20" s="6"/>
      <c r="B20" s="6"/>
      <c r="C20" s="6"/>
      <c r="D20" s="6"/>
      <c r="E20" s="6"/>
      <c r="F20" s="6"/>
      <c r="G20" s="6"/>
      <c r="H20" s="6"/>
      <c r="I20" s="6"/>
      <c r="J20" s="6"/>
      <c r="K20" s="6"/>
      <c r="L20" s="6"/>
    </row>
    <row r="21" spans="1:12" x14ac:dyDescent="0.3">
      <c r="A21" s="6"/>
      <c r="B21" s="6"/>
      <c r="C21" s="6"/>
      <c r="D21" s="6"/>
      <c r="E21" s="6"/>
      <c r="F21" s="6"/>
      <c r="G21" s="6"/>
      <c r="H21" s="6"/>
      <c r="I21" s="6"/>
      <c r="J21" s="6"/>
      <c r="K21" s="6"/>
      <c r="L21" s="6"/>
    </row>
    <row r="22" spans="1:12" x14ac:dyDescent="0.3">
      <c r="A22" s="6"/>
      <c r="B22" s="6"/>
      <c r="C22" s="6"/>
      <c r="D22" s="6"/>
      <c r="E22" s="6"/>
      <c r="F22" s="6"/>
      <c r="G22" s="6"/>
      <c r="H22" s="6"/>
      <c r="I22" s="6"/>
      <c r="J22" s="6"/>
      <c r="K22" s="6"/>
      <c r="L22" s="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EE11-D75D-4116-9BA9-8B72E68F0FF2}">
  <sheetPr codeName="Sheet1"/>
  <dimension ref="A3:P80"/>
  <sheetViews>
    <sheetView topLeftCell="C59" zoomScale="124" zoomScaleNormal="124" workbookViewId="0">
      <selection activeCell="D71" sqref="D71:D75"/>
    </sheetView>
  </sheetViews>
  <sheetFormatPr defaultRowHeight="14.4" x14ac:dyDescent="0.3"/>
  <cols>
    <col min="1" max="1" width="12.44140625" bestFit="1" customWidth="1"/>
    <col min="2" max="2" width="28.21875" bestFit="1" customWidth="1"/>
    <col min="3" max="3" width="29.33203125" bestFit="1" customWidth="1"/>
    <col min="4" max="4" width="14.6640625" bestFit="1" customWidth="1"/>
    <col min="5" max="5" width="17.44140625" bestFit="1" customWidth="1"/>
    <col min="6" max="6" width="15.77734375" customWidth="1"/>
    <col min="7" max="7" width="15.21875" bestFit="1" customWidth="1"/>
    <col min="8" max="9" width="26.21875" bestFit="1" customWidth="1"/>
    <col min="11" max="11" width="8.88671875" customWidth="1"/>
    <col min="13" max="13" width="8.88671875" customWidth="1"/>
    <col min="16" max="16" width="23.33203125" bestFit="1" customWidth="1"/>
  </cols>
  <sheetData>
    <row r="3" spans="1:16" ht="18" x14ac:dyDescent="0.35">
      <c r="A3" s="1" t="s">
        <v>1</v>
      </c>
    </row>
    <row r="4" spans="1:16" x14ac:dyDescent="0.3">
      <c r="A4" t="s">
        <v>0</v>
      </c>
      <c r="D4" t="s">
        <v>23</v>
      </c>
    </row>
    <row r="5" spans="1:16" x14ac:dyDescent="0.3">
      <c r="A5" s="21">
        <v>489</v>
      </c>
      <c r="D5" s="2" t="s">
        <v>22</v>
      </c>
      <c r="G5" s="2" t="s">
        <v>7</v>
      </c>
      <c r="H5" t="s">
        <v>0</v>
      </c>
      <c r="K5" s="2" t="s">
        <v>7</v>
      </c>
      <c r="L5" t="s">
        <v>0</v>
      </c>
      <c r="O5" t="s">
        <v>8</v>
      </c>
    </row>
    <row r="6" spans="1:16" x14ac:dyDescent="0.3">
      <c r="D6" s="2" t="s">
        <v>24</v>
      </c>
      <c r="E6" t="s">
        <v>25</v>
      </c>
      <c r="G6" s="5" t="s">
        <v>43</v>
      </c>
      <c r="H6" s="21">
        <v>16</v>
      </c>
      <c r="K6" s="5" t="s">
        <v>43</v>
      </c>
      <c r="L6" s="21">
        <v>16</v>
      </c>
      <c r="O6" s="2" t="s">
        <v>7</v>
      </c>
      <c r="P6" t="s">
        <v>2</v>
      </c>
    </row>
    <row r="7" spans="1:16" x14ac:dyDescent="0.3">
      <c r="D7" t="s">
        <v>14</v>
      </c>
      <c r="E7" s="17">
        <v>49</v>
      </c>
      <c r="G7" s="5" t="s">
        <v>44</v>
      </c>
      <c r="H7" s="21">
        <v>15</v>
      </c>
      <c r="K7" s="5" t="s">
        <v>44</v>
      </c>
      <c r="L7" s="21">
        <v>15</v>
      </c>
      <c r="O7" s="5" t="s">
        <v>43</v>
      </c>
      <c r="P7" s="3">
        <v>34.5</v>
      </c>
    </row>
    <row r="8" spans="1:16" x14ac:dyDescent="0.3">
      <c r="D8" t="s">
        <v>15</v>
      </c>
      <c r="E8" s="17">
        <v>56</v>
      </c>
      <c r="G8" s="5" t="s">
        <v>45</v>
      </c>
      <c r="H8" s="21">
        <v>14</v>
      </c>
      <c r="K8" s="5" t="s">
        <v>45</v>
      </c>
      <c r="L8" s="21">
        <v>14</v>
      </c>
      <c r="O8" s="5" t="s">
        <v>44</v>
      </c>
      <c r="P8" s="3">
        <v>35.4</v>
      </c>
    </row>
    <row r="9" spans="1:16" x14ac:dyDescent="0.3">
      <c r="D9" t="s">
        <v>16</v>
      </c>
      <c r="E9" s="17">
        <v>71</v>
      </c>
      <c r="G9" s="5" t="s">
        <v>46</v>
      </c>
      <c r="H9" s="21">
        <v>12</v>
      </c>
      <c r="K9" s="5" t="s">
        <v>46</v>
      </c>
      <c r="L9" s="21">
        <v>12</v>
      </c>
      <c r="O9" s="5" t="s">
        <v>45</v>
      </c>
      <c r="P9" s="3">
        <v>34.928571428571431</v>
      </c>
    </row>
    <row r="10" spans="1:16" x14ac:dyDescent="0.3">
      <c r="D10" t="s">
        <v>17</v>
      </c>
      <c r="E10" s="17">
        <v>72</v>
      </c>
      <c r="G10" s="5" t="s">
        <v>47</v>
      </c>
      <c r="H10" s="21">
        <v>16</v>
      </c>
      <c r="K10" s="5" t="s">
        <v>47</v>
      </c>
      <c r="L10" s="21">
        <v>16</v>
      </c>
      <c r="O10" s="5" t="s">
        <v>46</v>
      </c>
      <c r="P10" s="3">
        <v>44.25</v>
      </c>
    </row>
    <row r="11" spans="1:16" x14ac:dyDescent="0.3">
      <c r="A11" t="s">
        <v>2</v>
      </c>
      <c r="D11" t="s">
        <v>18</v>
      </c>
      <c r="E11" s="17">
        <v>64</v>
      </c>
      <c r="G11" s="5" t="s">
        <v>48</v>
      </c>
      <c r="H11" s="21">
        <v>11</v>
      </c>
      <c r="K11" s="5" t="s">
        <v>48</v>
      </c>
      <c r="L11" s="21">
        <v>11</v>
      </c>
      <c r="O11" s="5" t="s">
        <v>47</v>
      </c>
      <c r="P11" s="3">
        <v>40.1875</v>
      </c>
    </row>
    <row r="12" spans="1:16" x14ac:dyDescent="0.3">
      <c r="A12" s="3">
        <v>34.764826175869118</v>
      </c>
      <c r="D12" t="s">
        <v>19</v>
      </c>
      <c r="E12" s="17">
        <v>60</v>
      </c>
      <c r="G12" s="5" t="s">
        <v>49</v>
      </c>
      <c r="H12" s="21">
        <v>7</v>
      </c>
      <c r="K12" s="5" t="s">
        <v>49</v>
      </c>
      <c r="L12" s="21">
        <v>7</v>
      </c>
      <c r="O12" s="5" t="s">
        <v>48</v>
      </c>
      <c r="P12" s="3">
        <v>35</v>
      </c>
    </row>
    <row r="13" spans="1:16" x14ac:dyDescent="0.3">
      <c r="D13" t="s">
        <v>20</v>
      </c>
      <c r="E13" s="17">
        <v>64</v>
      </c>
      <c r="G13" s="5" t="s">
        <v>50</v>
      </c>
      <c r="H13" s="21">
        <v>16</v>
      </c>
      <c r="K13" s="5" t="s">
        <v>50</v>
      </c>
      <c r="L13" s="21">
        <v>16</v>
      </c>
      <c r="O13" s="5" t="s">
        <v>49</v>
      </c>
      <c r="P13" s="3">
        <v>43.142857142857146</v>
      </c>
    </row>
    <row r="14" spans="1:16" x14ac:dyDescent="0.3">
      <c r="D14" t="s">
        <v>21</v>
      </c>
      <c r="E14" s="17">
        <v>53</v>
      </c>
      <c r="G14" s="5" t="s">
        <v>51</v>
      </c>
      <c r="H14" s="21">
        <v>7</v>
      </c>
      <c r="K14" s="5" t="s">
        <v>51</v>
      </c>
      <c r="L14" s="21">
        <v>7</v>
      </c>
      <c r="O14" s="5" t="s">
        <v>50</v>
      </c>
      <c r="P14" s="3">
        <v>43.6875</v>
      </c>
    </row>
    <row r="15" spans="1:16" x14ac:dyDescent="0.3">
      <c r="D15" t="s">
        <v>6</v>
      </c>
      <c r="E15" s="3">
        <v>489</v>
      </c>
      <c r="G15" s="5" t="s">
        <v>52</v>
      </c>
      <c r="H15" s="21">
        <v>16</v>
      </c>
      <c r="K15" s="5" t="s">
        <v>52</v>
      </c>
      <c r="L15" s="21">
        <v>16</v>
      </c>
      <c r="O15" s="5" t="s">
        <v>51</v>
      </c>
      <c r="P15" s="3">
        <v>33.857142857142854</v>
      </c>
    </row>
    <row r="16" spans="1:16" x14ac:dyDescent="0.3">
      <c r="G16" s="5" t="s">
        <v>53</v>
      </c>
      <c r="H16" s="21">
        <v>16</v>
      </c>
      <c r="K16" s="5" t="s">
        <v>53</v>
      </c>
      <c r="L16" s="21">
        <v>16</v>
      </c>
      <c r="O16" s="5" t="s">
        <v>52</v>
      </c>
      <c r="P16" s="3">
        <v>40.1875</v>
      </c>
    </row>
    <row r="17" spans="1:16" x14ac:dyDescent="0.3">
      <c r="G17" s="5" t="s">
        <v>54</v>
      </c>
      <c r="H17" s="21">
        <v>19</v>
      </c>
      <c r="K17" s="5" t="s">
        <v>54</v>
      </c>
      <c r="L17" s="21">
        <v>19</v>
      </c>
      <c r="O17" s="5" t="s">
        <v>53</v>
      </c>
      <c r="P17" s="3">
        <v>34.9375</v>
      </c>
    </row>
    <row r="18" spans="1:16" x14ac:dyDescent="0.3">
      <c r="G18" s="5" t="s">
        <v>55</v>
      </c>
      <c r="H18" s="21">
        <v>10</v>
      </c>
      <c r="K18" s="5" t="s">
        <v>55</v>
      </c>
      <c r="L18" s="21">
        <v>10</v>
      </c>
      <c r="O18" s="5" t="s">
        <v>54</v>
      </c>
      <c r="P18" s="3">
        <v>28.684210526315791</v>
      </c>
    </row>
    <row r="19" spans="1:16" x14ac:dyDescent="0.3">
      <c r="G19" s="5" t="s">
        <v>56</v>
      </c>
      <c r="H19" s="21">
        <v>13</v>
      </c>
      <c r="K19" s="5" t="s">
        <v>56</v>
      </c>
      <c r="L19" s="21">
        <v>13</v>
      </c>
      <c r="O19" s="5" t="s">
        <v>55</v>
      </c>
      <c r="P19" s="3">
        <v>25</v>
      </c>
    </row>
    <row r="20" spans="1:16" x14ac:dyDescent="0.3">
      <c r="A20" t="s">
        <v>3</v>
      </c>
      <c r="G20" s="5" t="s">
        <v>57</v>
      </c>
      <c r="H20" s="21">
        <v>27</v>
      </c>
      <c r="K20" s="5" t="s">
        <v>57</v>
      </c>
      <c r="L20" s="21">
        <v>27</v>
      </c>
      <c r="O20" s="5" t="s">
        <v>56</v>
      </c>
      <c r="P20" s="3">
        <v>35.46153846153846</v>
      </c>
    </row>
    <row r="21" spans="1:16" x14ac:dyDescent="0.3">
      <c r="A21" s="3">
        <v>4.6821705426356592</v>
      </c>
      <c r="G21" s="5" t="s">
        <v>58</v>
      </c>
      <c r="H21" s="21">
        <v>19</v>
      </c>
      <c r="K21" s="5" t="s">
        <v>58</v>
      </c>
      <c r="L21" s="21">
        <v>19</v>
      </c>
      <c r="O21" s="5" t="s">
        <v>57</v>
      </c>
      <c r="P21" s="3">
        <v>33.814814814814817</v>
      </c>
    </row>
    <row r="22" spans="1:16" x14ac:dyDescent="0.3">
      <c r="G22" s="5" t="s">
        <v>59</v>
      </c>
      <c r="H22" s="21">
        <v>18</v>
      </c>
      <c r="K22" s="5" t="s">
        <v>59</v>
      </c>
      <c r="L22" s="21">
        <v>18</v>
      </c>
      <c r="O22" s="5" t="s">
        <v>58</v>
      </c>
      <c r="P22" s="3">
        <v>33.631578947368418</v>
      </c>
    </row>
    <row r="23" spans="1:16" x14ac:dyDescent="0.3">
      <c r="A23" s="2" t="s">
        <v>7</v>
      </c>
      <c r="B23" t="s">
        <v>9</v>
      </c>
      <c r="C23" t="s">
        <v>10</v>
      </c>
      <c r="G23" s="5" t="s">
        <v>60</v>
      </c>
      <c r="H23" s="21">
        <v>12</v>
      </c>
      <c r="K23" s="5" t="s">
        <v>60</v>
      </c>
      <c r="L23" s="21">
        <v>12</v>
      </c>
      <c r="O23" s="5" t="s">
        <v>59</v>
      </c>
      <c r="P23" s="3">
        <v>36.611111111111114</v>
      </c>
    </row>
    <row r="24" spans="1:16" x14ac:dyDescent="0.3">
      <c r="A24" s="5" t="s">
        <v>4</v>
      </c>
      <c r="B24" s="21">
        <v>2157</v>
      </c>
      <c r="C24" s="7">
        <v>0.49723374827109268</v>
      </c>
      <c r="G24" s="5" t="s">
        <v>61</v>
      </c>
      <c r="H24" s="21">
        <v>20</v>
      </c>
      <c r="K24" s="5" t="s">
        <v>61</v>
      </c>
      <c r="L24" s="21">
        <v>20</v>
      </c>
      <c r="O24" s="5" t="s">
        <v>60</v>
      </c>
      <c r="P24" s="3">
        <v>30.5</v>
      </c>
    </row>
    <row r="25" spans="1:16" x14ac:dyDescent="0.3">
      <c r="A25" s="5" t="s">
        <v>5</v>
      </c>
      <c r="B25" s="21">
        <v>2181</v>
      </c>
      <c r="C25" s="7">
        <v>0.50276625172890732</v>
      </c>
      <c r="G25" s="5" t="s">
        <v>62</v>
      </c>
      <c r="H25" s="21">
        <v>12</v>
      </c>
      <c r="K25" s="5" t="s">
        <v>62</v>
      </c>
      <c r="L25" s="21">
        <v>12</v>
      </c>
      <c r="O25" s="5" t="s">
        <v>61</v>
      </c>
      <c r="P25" s="3">
        <v>33.6</v>
      </c>
    </row>
    <row r="26" spans="1:16" x14ac:dyDescent="0.3">
      <c r="A26" s="5" t="s">
        <v>6</v>
      </c>
      <c r="B26" s="21">
        <v>4338</v>
      </c>
      <c r="C26" s="7">
        <v>1</v>
      </c>
      <c r="G26" s="5" t="s">
        <v>63</v>
      </c>
      <c r="H26" s="21">
        <v>19</v>
      </c>
      <c r="K26" s="5" t="s">
        <v>63</v>
      </c>
      <c r="L26" s="21">
        <v>19</v>
      </c>
      <c r="O26" s="5" t="s">
        <v>62</v>
      </c>
      <c r="P26" s="3">
        <v>26.75</v>
      </c>
    </row>
    <row r="27" spans="1:16" x14ac:dyDescent="0.3">
      <c r="G27" s="5" t="s">
        <v>64</v>
      </c>
      <c r="H27" s="21">
        <v>18</v>
      </c>
      <c r="K27" s="5" t="s">
        <v>64</v>
      </c>
      <c r="L27" s="21">
        <v>18</v>
      </c>
      <c r="O27" s="5" t="s">
        <v>63</v>
      </c>
      <c r="P27" s="3">
        <v>37.684210526315788</v>
      </c>
    </row>
    <row r="28" spans="1:16" x14ac:dyDescent="0.3">
      <c r="G28" s="5" t="s">
        <v>65</v>
      </c>
      <c r="H28" s="21">
        <v>21</v>
      </c>
      <c r="K28" s="5" t="s">
        <v>65</v>
      </c>
      <c r="L28" s="21">
        <v>21</v>
      </c>
      <c r="O28" s="5" t="s">
        <v>64</v>
      </c>
      <c r="P28" s="3">
        <v>36.611111111111114</v>
      </c>
    </row>
    <row r="29" spans="1:16" x14ac:dyDescent="0.3">
      <c r="G29" s="5" t="s">
        <v>66</v>
      </c>
      <c r="H29" s="21">
        <v>18</v>
      </c>
      <c r="K29" s="5" t="s">
        <v>66</v>
      </c>
      <c r="L29" s="21">
        <v>18</v>
      </c>
      <c r="O29" s="5" t="s">
        <v>65</v>
      </c>
      <c r="P29" s="3">
        <v>35.428571428571431</v>
      </c>
    </row>
    <row r="30" spans="1:16" x14ac:dyDescent="0.3">
      <c r="G30" s="5" t="s">
        <v>67</v>
      </c>
      <c r="H30" s="21">
        <v>16</v>
      </c>
      <c r="K30" s="5" t="s">
        <v>67</v>
      </c>
      <c r="L30" s="21">
        <v>16</v>
      </c>
      <c r="O30" s="5" t="s">
        <v>66</v>
      </c>
      <c r="P30" s="3">
        <v>31.944444444444443</v>
      </c>
    </row>
    <row r="31" spans="1:16" x14ac:dyDescent="0.3">
      <c r="G31" s="5" t="s">
        <v>68</v>
      </c>
      <c r="H31" s="21">
        <v>14</v>
      </c>
      <c r="K31" s="5" t="s">
        <v>68</v>
      </c>
      <c r="L31" s="21">
        <v>14</v>
      </c>
      <c r="O31" s="5" t="s">
        <v>67</v>
      </c>
      <c r="P31" s="3">
        <v>31.875</v>
      </c>
    </row>
    <row r="32" spans="1:16" x14ac:dyDescent="0.3">
      <c r="G32" s="5" t="s">
        <v>69</v>
      </c>
      <c r="H32" s="21">
        <v>14</v>
      </c>
      <c r="K32" s="5" t="s">
        <v>69</v>
      </c>
      <c r="L32" s="21">
        <v>14</v>
      </c>
      <c r="O32" s="5" t="s">
        <v>68</v>
      </c>
      <c r="P32" s="3">
        <v>28.642857142857142</v>
      </c>
    </row>
    <row r="33" spans="1:16" x14ac:dyDescent="0.3">
      <c r="G33" s="5" t="s">
        <v>70</v>
      </c>
      <c r="H33" s="21">
        <v>16</v>
      </c>
      <c r="K33" s="5" t="s">
        <v>70</v>
      </c>
      <c r="L33" s="21">
        <v>16</v>
      </c>
      <c r="O33" s="5" t="s">
        <v>69</v>
      </c>
      <c r="P33" s="3">
        <v>39.214285714285715</v>
      </c>
    </row>
    <row r="34" spans="1:16" x14ac:dyDescent="0.3">
      <c r="G34" s="5" t="s">
        <v>71</v>
      </c>
      <c r="H34" s="21">
        <v>21</v>
      </c>
      <c r="K34" s="5" t="s">
        <v>71</v>
      </c>
      <c r="L34" s="21">
        <v>21</v>
      </c>
      <c r="O34" s="5" t="s">
        <v>70</v>
      </c>
      <c r="P34" s="3">
        <v>32.0625</v>
      </c>
    </row>
    <row r="35" spans="1:16" x14ac:dyDescent="0.3">
      <c r="G35" s="5" t="s">
        <v>72</v>
      </c>
      <c r="H35" s="21">
        <v>21</v>
      </c>
      <c r="K35" s="5" t="s">
        <v>72</v>
      </c>
      <c r="L35" s="21">
        <v>21</v>
      </c>
      <c r="O35" s="5" t="s">
        <v>71</v>
      </c>
      <c r="P35" s="3">
        <v>28.285714285714285</v>
      </c>
    </row>
    <row r="36" spans="1:16" x14ac:dyDescent="0.3">
      <c r="G36" s="5" t="s">
        <v>73</v>
      </c>
      <c r="H36" s="21">
        <v>15</v>
      </c>
      <c r="K36" s="5" t="s">
        <v>73</v>
      </c>
      <c r="L36" s="21">
        <v>15</v>
      </c>
      <c r="O36" s="5" t="s">
        <v>72</v>
      </c>
      <c r="P36" s="3">
        <v>35.476190476190474</v>
      </c>
    </row>
    <row r="37" spans="1:16" x14ac:dyDescent="0.3">
      <c r="G37" s="5" t="s">
        <v>6</v>
      </c>
      <c r="H37" s="21">
        <v>489</v>
      </c>
      <c r="K37" s="5" t="s">
        <v>6</v>
      </c>
      <c r="L37" s="21">
        <v>489</v>
      </c>
      <c r="O37" s="5" t="s">
        <v>73</v>
      </c>
      <c r="P37" s="3">
        <v>39.799999999999997</v>
      </c>
    </row>
    <row r="38" spans="1:16" x14ac:dyDescent="0.3">
      <c r="O38" s="5" t="s">
        <v>6</v>
      </c>
      <c r="P38" s="3">
        <v>34.764826175869118</v>
      </c>
    </row>
    <row r="41" spans="1:16" x14ac:dyDescent="0.3">
      <c r="A41" s="8" t="s">
        <v>11</v>
      </c>
      <c r="B41" s="15" t="s">
        <v>13</v>
      </c>
      <c r="C41" s="14" t="s">
        <v>12</v>
      </c>
    </row>
    <row r="42" spans="1:16" x14ac:dyDescent="0.3">
      <c r="A42" s="10" t="str">
        <f>A25</f>
        <v>Not-admitted</v>
      </c>
      <c r="B42" s="13">
        <f t="shared" ref="B42:C42" si="0">B25</f>
        <v>2181</v>
      </c>
      <c r="C42" s="16">
        <f t="shared" si="0"/>
        <v>0.50276625172890732</v>
      </c>
    </row>
    <row r="43" spans="1:16" x14ac:dyDescent="0.3">
      <c r="A43" s="9"/>
      <c r="B43" s="9"/>
      <c r="C43" s="9"/>
    </row>
    <row r="44" spans="1:16" x14ac:dyDescent="0.3">
      <c r="A44" s="10" t="str">
        <f>A24</f>
        <v>Admitted</v>
      </c>
      <c r="B44" s="12">
        <f t="shared" ref="B44:C44" si="1">B24</f>
        <v>2157</v>
      </c>
      <c r="C44" s="16">
        <f t="shared" si="1"/>
        <v>0.49723374827109268</v>
      </c>
    </row>
    <row r="45" spans="1:16" x14ac:dyDescent="0.3">
      <c r="A45" s="9"/>
      <c r="B45" s="9"/>
      <c r="C45" s="9"/>
    </row>
    <row r="50" spans="4:8" x14ac:dyDescent="0.3">
      <c r="G50" t="s">
        <v>29</v>
      </c>
    </row>
    <row r="51" spans="4:8" x14ac:dyDescent="0.3">
      <c r="G51" s="2" t="s">
        <v>7</v>
      </c>
      <c r="H51" t="s">
        <v>28</v>
      </c>
    </row>
    <row r="52" spans="4:8" x14ac:dyDescent="0.3">
      <c r="D52" t="s">
        <v>23</v>
      </c>
      <c r="G52" s="5" t="s">
        <v>26</v>
      </c>
      <c r="H52" s="21">
        <v>2516</v>
      </c>
    </row>
    <row r="53" spans="4:8" x14ac:dyDescent="0.3">
      <c r="D53" s="19" t="s">
        <v>7</v>
      </c>
      <c r="E53" s="20" t="s">
        <v>22</v>
      </c>
      <c r="G53" s="5" t="s">
        <v>27</v>
      </c>
      <c r="H53" s="21">
        <v>1822</v>
      </c>
    </row>
    <row r="54" spans="4:8" x14ac:dyDescent="0.3">
      <c r="D54" s="5" t="s">
        <v>14</v>
      </c>
      <c r="E54" s="17">
        <v>49</v>
      </c>
      <c r="G54" s="5" t="s">
        <v>6</v>
      </c>
      <c r="H54" s="21">
        <v>4338</v>
      </c>
    </row>
    <row r="55" spans="4:8" x14ac:dyDescent="0.3">
      <c r="D55" s="5" t="s">
        <v>15</v>
      </c>
      <c r="E55" s="17">
        <v>56</v>
      </c>
    </row>
    <row r="56" spans="4:8" x14ac:dyDescent="0.3">
      <c r="D56" s="5" t="s">
        <v>16</v>
      </c>
      <c r="E56" s="17">
        <v>71</v>
      </c>
    </row>
    <row r="57" spans="4:8" x14ac:dyDescent="0.3">
      <c r="D57" s="5" t="s">
        <v>17</v>
      </c>
      <c r="E57" s="17">
        <v>72</v>
      </c>
    </row>
    <row r="58" spans="4:8" x14ac:dyDescent="0.3">
      <c r="D58" s="5" t="s">
        <v>18</v>
      </c>
      <c r="E58" s="17">
        <v>64</v>
      </c>
    </row>
    <row r="59" spans="4:8" x14ac:dyDescent="0.3">
      <c r="D59" s="5" t="s">
        <v>19</v>
      </c>
      <c r="E59" s="17">
        <v>60</v>
      </c>
    </row>
    <row r="60" spans="4:8" x14ac:dyDescent="0.3">
      <c r="D60" s="5" t="s">
        <v>20</v>
      </c>
      <c r="E60" s="17">
        <v>64</v>
      </c>
      <c r="G60" t="s">
        <v>30</v>
      </c>
    </row>
    <row r="61" spans="4:8" x14ac:dyDescent="0.3">
      <c r="D61" s="5" t="s">
        <v>21</v>
      </c>
      <c r="E61" s="17">
        <v>53</v>
      </c>
      <c r="G61" s="2" t="s">
        <v>7</v>
      </c>
      <c r="H61" t="s">
        <v>33</v>
      </c>
    </row>
    <row r="62" spans="4:8" x14ac:dyDescent="0.3">
      <c r="D62" s="5" t="s">
        <v>6</v>
      </c>
      <c r="E62" s="3">
        <v>489</v>
      </c>
      <c r="G62" s="5" t="s">
        <v>31</v>
      </c>
      <c r="H62" s="21">
        <v>2132</v>
      </c>
    </row>
    <row r="63" spans="4:8" x14ac:dyDescent="0.3">
      <c r="G63" s="5" t="s">
        <v>32</v>
      </c>
      <c r="H63" s="21">
        <v>2206</v>
      </c>
    </row>
    <row r="64" spans="4:8" x14ac:dyDescent="0.3">
      <c r="G64" s="5" t="s">
        <v>6</v>
      </c>
      <c r="H64" s="21">
        <v>4338</v>
      </c>
    </row>
    <row r="71" spans="4:8" x14ac:dyDescent="0.3">
      <c r="D71" s="19" t="s">
        <v>7</v>
      </c>
      <c r="G71" s="2" t="s">
        <v>7</v>
      </c>
      <c r="H71" t="s">
        <v>42</v>
      </c>
    </row>
    <row r="72" spans="4:8" x14ac:dyDescent="0.3">
      <c r="D72" s="5" t="s">
        <v>74</v>
      </c>
      <c r="G72" s="5" t="s">
        <v>41</v>
      </c>
      <c r="H72" s="21">
        <v>46</v>
      </c>
    </row>
    <row r="73" spans="4:8" x14ac:dyDescent="0.3">
      <c r="D73" s="5" t="s">
        <v>6</v>
      </c>
      <c r="G73" s="5" t="s">
        <v>37</v>
      </c>
      <c r="H73" s="21">
        <v>89</v>
      </c>
    </row>
    <row r="74" spans="4:8" x14ac:dyDescent="0.3">
      <c r="G74" s="5" t="s">
        <v>35</v>
      </c>
      <c r="H74" s="21">
        <v>93</v>
      </c>
    </row>
    <row r="75" spans="4:8" x14ac:dyDescent="0.3">
      <c r="G75" s="5" t="s">
        <v>34</v>
      </c>
      <c r="H75" s="21">
        <v>125</v>
      </c>
    </row>
    <row r="76" spans="4:8" x14ac:dyDescent="0.3">
      <c r="G76" s="5" t="s">
        <v>40</v>
      </c>
      <c r="H76" s="21">
        <v>134</v>
      </c>
    </row>
    <row r="77" spans="4:8" x14ac:dyDescent="0.3">
      <c r="G77" s="5" t="s">
        <v>39</v>
      </c>
      <c r="H77" s="21">
        <v>463</v>
      </c>
    </row>
    <row r="78" spans="4:8" x14ac:dyDescent="0.3">
      <c r="G78" s="5" t="s">
        <v>36</v>
      </c>
      <c r="H78" s="21">
        <v>874</v>
      </c>
    </row>
    <row r="79" spans="4:8" x14ac:dyDescent="0.3">
      <c r="G79" s="5" t="s">
        <v>38</v>
      </c>
      <c r="H79" s="21">
        <v>2514</v>
      </c>
    </row>
    <row r="80" spans="4:8" x14ac:dyDescent="0.3">
      <c r="G80" s="5" t="s">
        <v>6</v>
      </c>
      <c r="H80" s="21">
        <v>4338</v>
      </c>
    </row>
  </sheetData>
  <phoneticPr fontId="3" type="noConversion"/>
  <pageMargins left="0.7" right="0.7" top="0.75" bottom="0.75" header="0.3" footer="0.3"/>
  <pageSetup paperSize="9" orientation="portrait" r:id="rId14"/>
  <drawing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O r d e r " > < C u s t o m C o n t e n t > < ! [ C D A T A [ H o s p i t a l   E m e r g e n c y   R o o m   D a t a _ 8 c 7 7 a a a 0 - 9 e c a - 4 e c d - 9 c d 3 - b 7 1 6 2 f 2 c 9 e 5 c , C a l e n d a r _ T a b l e _ 7 b b d b 6 f 2 - c b a a - 4 5 c 2 - 9 f b a - 5 b d 6 a 1 1 6 2 3 e 1 ] ] > < / C u s t o m C o n t e n t > < / G e m i n i > 
</file>

<file path=customXml/item14.xml>��< ? x m l   v e r s i o n = " 1 . 0 "   e n c o d i n g = " U T F - 1 6 " ? > < G e m i n i   x m l n s = " h t t p : / / g e m i n i / p i v o t c u s t o m i z a t i o n / T a b l e X M L _ H o s p i t a l   E m e r g e n c y   R o o m   D a t a _ 8 c 7 7 a a a 0 - 9 e c a - 4 e c d - 9 c d 3 - b 7 1 6 2 f 2 c 9 e 5 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C a l e n d a r _ T a b l e _ 7 b b d b 6 f 2 - c b a a - 4 5 c 2 - 9 f b a - 5 b d 6 a 1 1 6 2 3 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 ( Y e a r ) < / s t r i n g > < / k e y > < v a l u e > < i n t > 1 3 5 < / i n t > < / v a l u e > < / i t e m > < i t e m > < k e y > < s t r i n g > D a t e   ( Q u a r t e r ) < / s t r i n g > < / k e y > < v a l u e > < i n t > 1 5 9 < / i n t > < / v a l u e > < / i t e m > < i t e m > < k e y > < s t r i n g > D a t e   ( M o n t h   I n d e x ) < / s t r i n g > < / k e y > < v a l u e > < i n t > 2 0 1 < / i n t > < / v a l u e > < / i t e m > < i t e m > < k e y > < s t r i n g > D a t e   ( M o n t h ) < / s t r i n g > < / k e y > < v a l u e > < i n t > 1 4 9 < / i n t > < / v a l u e > < / i t e m > < i t e m > < k e y > < s t r i n g > D a t e   ( D a y   I n d e x ) < / s t r i n g > < / k e y > < v a l u e > < i n t > 1 8 0 < / i n t > < / v a l u e > < / i t e m > < i t e m > < k e y > < s t r i n g > D a t e   ( D a y ) < / s t r i n g > < / k e y > < v a l u e > < i n t > 1 2 8 < / 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18.xml>��< ? x m l   v e r s i o n = " 1 . 0 "   e n c o d i n g = " u t f - 1 6 " ? > < D a t a M a s h u p   s q m i d = " 4 3 d 1 0 0 7 3 - 0 4 c b - 4 b 9 8 - 9 9 7 8 - 2 b b 8 a f d 3 e a 6 d "   x m l n s = " h t t p : / / s c h e m a s . m i c r o s o f t . c o m / D a t a M a s h u p " > A A A A A E c G A A B Q S w M E F A A C A A g A 5 1 u h 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O d b o 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W 6 F a I B Z D R k A D A A A E C w A A E w A c A E Z v c m 1 1 b G F z L 1 N l Y 3 R p b 2 4 x L m 0 g o h g A K K A U A A A A A A A A A A A A A A A A A A A A A A A A A A A A r V b f b 9 o w E H 5 H 4 n + w 0 p c g u R F J t 0 7 a x E P L j 7 b S 1 n W F b Q 9 l q t z E U E + O j W y D i i r + 9 5 1 J I A n E M H U D h Q T f 5 e 6 7 u + / O 1 j Q 2 T A o 0 z O 7 h p 2 a j 2 d D P R N E E n X j X U s + Y I R z 1 U 6 q m V M R L d C 9 l i n r E E A 9 1 E K e m 2 U D w G c q 5 i i m s d P U i 6 M l 4 n l J h / A H j N O h K Y e C P 9 r 3 u x / F 3 T Z U e E 8 5 i M v 4 q a E + x B R 1 v v c y U / A 0 4 E B O o / x J T z s e H A A S x X n g t / N C j n K X M U N X x s I d R V / J 5 K n Q n j D D q i 1 g m T E w 7 5 + / b 7 R C j b 3 N p 6 N A s O e 0 U j 8 G t F P R X C 2 e R n H h 3 S q Y g S 9 A 1 J Q n A t Y G O y B M o 5 p J 8 3 c + C x u g h X 7 / g f B g T T p T u G D U v m + w + E z E F i 6 P l j B b m R o o I P Z E q z S B b o f Z r / O P X V + + O G A Z Z R D c J h G h A E x n 6 Y l Y Y F a K L J G V a 2 2 J C d u h G L Y F n w 1 J a U R 0 w p c G W s K l 1 2 v t M Q O e W p N S p c U U F A H Q D m t p X b 4 Q 5 f x f Y 4 C r C e x L v G + 7 R G V E m X c v p h C p 1 A F 4 R 7 o C T 6 U a N y y l w i 1 c 0 h 3 D X E 5 I T P Z b q A K y f h B m b L r d G 1 e 9 j u O t 5 V Z T 9 i + V s s m F k U f i u T J + Y o P m 6 v 8 M P 7 K x T T W l W O D e m N l Z H k K j L 5 b Y p f C 9 A X p n 5 a 7 q 3 c A 7 O K 9 D e 0 x m H o i T o B + H z E k 3 z 9 f W q v x c U G L I X 4 Q A 8 1 1 S V V / A e X 1 Y u n 6 H T 6 Q 4 2 7 A 3 s R d M 3 u i 3 n O z z a k L s g y / 1 Y z 8 I 1 W Z 1 h R s 4 w q 7 i w Z 8 c I 3 K w T A x N h P 1 R b b O x E 4 0 R w 9 p e J j s D 5 h H B t Q d x K c 0 r + B 5 B U L u q a I h M U P b G L 2 G k d W r B k f z j j z O T W 0 d M S b R u h 8 L R W y T T 8 I 4 W v Y o U x c G z c Z p W H V q X i 9 O o S u g u 5 X 1 j j A G Q Z o L 2 + 3 W l b 2 F l b 7 n E f h J 7 T V R C 5 u B 8 d 5 b 4 7 n f V d s M W y 3 X w O 7 F E A b J M 2 u 0 N V W C J g u t W y x A r q J 2 d 0 D J O r F M c g 1 s h G d o 8 A x M 0 G E y 7 Q 5 b N U F y a V S I h 6 X I d R e 3 T 6 z L Q J r E + I y y b O j 9 r R G Y Z j S z t s 4 Q 9 n I T 5 J 5 o r Y T c y H N f t t l a o q x Y I q e 2 o w M k t V k b M B H C i s 8 e 2 B p U q 8 y y W 0 9 j O c k n z g l 5 h z v v n t v x h F 1 t 2 n g 7 5 S U r 3 x Q F O D z R Y q U 6 p y 5 V 8 p s G P Y y 8 p 7 p E x / A F B L A Q I t A B Q A A g A I A O d b o V q X / h 7 3 p Q A A A P Y A A A A S A A A A A A A A A A A A A A A A A A A A A A B D b 2 5 m a W c v U G F j a 2 F n Z S 5 4 b W x Q S w E C L Q A U A A I A C A D n W 6 F a D 8 r p q 6 Q A A A D p A A A A E w A A A A A A A A A A A A A A A A D x A A A A W 0 N v b n R l b n R f V H l w Z X N d L n h t b F B L A Q I t A B Q A A g A I A O d b o V o g F k N G Q A M A A A Q L A A A T A A A A A A A A A A A A A A A A A O I B A A B G b 3 J t d W x h c y 9 T Z W N 0 a W 9 u M S 5 t U E s F B g A A A A A D A A M A w g A A A G 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I g A A A A A A A A Y 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k O T U 5 O T A x Z C 1 k M D J m L T Q 0 Y T g t O G Z l M S 0 x Z j c 4 N D M 5 Y j h l Z T 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y Z X B v c n Q h U G l 2 b 3 R U Y W J s Z T M i I C 8 + P E V u d H J 5 I F R 5 c G U 9 I k Z p b G x l Z E N v b X B s Z X R l U m V z d W x 0 V G 9 X b 3 J r c 2 h l Z X Q i I F Z h b H V l P S J s M C I g L z 4 8 R W 5 0 c n k g V H l w Z T 0 i R m l s b E V y c m 9 y Q 2 9 1 b n Q i I F Z h b H V l P S J s M C I g L z 4 8 R W 5 0 c n k g V H l w Z T 0 i R m l s b E x h c 3 R V c G R h d G V k I i B W Y W x 1 Z T 0 i Z D I w M j U t M D U t M D F U M T A 6 M z E 6 M T Q u M T c z M z U w M l 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X J y b 3 J D b 2 R l I i B W Y W x 1 Z T 0 i c 1 V u a 2 5 v d 2 4 i I C 8 + P E V u d H J 5 I F R 5 c G U 9 I k Z p b G x D b 3 V u d C I g V m F s d W U 9 I m w 5 M j E 2 I i A v P j x F b n R y e S B U e X B l P S J G a W x s U 3 R h d H V z I i B W Y W x 1 Z T 0 i c 0 N v b X B s Z X R l I i A v P j x F b n R y e S B U e X B l P S J B Z G R l Z F R v R G F 0 Y U 1 v Z G V s I i B W Y W x 1 Z T 0 i b D 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J h N m Y w Z D B k L W U z N G M t N D U 3 Z C 0 4 Y z c 0 L T d j Z T g 3 Z j A 3 N D V l 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H J l c G 9 y d C F Q a X Z v d F R h Y m x l M T E i I C 8 + P E V u d H J 5 I F R 5 c G U 9 I k Z p b G x l Z E N v b X B s Z X R l U m V z d W x 0 V G 9 X b 3 J r c 2 h l Z X Q i I F Z h b H V l P S J s M C I g L z 4 8 R W 5 0 c n k g V H l w Z T 0 i R m l s b E N v b H V t b l R 5 c G V z I i B W Y W x 1 Z T 0 i c 0 N R P T 0 i I C 8 + P E V u d H J 5 I F R 5 c G U 9 I k Z p b G x M Y X N 0 V X B k Y X R l Z C I g V m F s d W U 9 I m Q y M D I 1 L T A 1 L T A x V D E w O j M x O j E 0 L j E 3 M z M 1 M D J a I i A v P j x F b n R y e S B U e X B l P S J G a W x s R X J y b 3 J D b 3 V u d C I g V m F s d W U 9 I m w w I i A v P j x F b n R y e S B U e X B l P S J G a W x s R X J y b 3 J D b 2 R l I i B W Y W x 1 Z T 0 i c 1 V u a 2 5 v d 2 4 i I C 8 + P E V u d H J 5 I F R 5 c G U 9 I k Z p b G x D b 2 x 1 b W 5 O Y W 1 l c y I g V m F s d W U 9 I n N b J n F 1 b 3 Q 7 R G F 0 Z S Z x d W 9 0 O 1 0 i I C 8 + P E V u d H J 5 I F R 5 c G U 9 I k Z p b G x D b 3 V u d C I g V m F s d W U 9 I m w 3 M z E i I C 8 + P E V u d H J 5 I F R 5 c G U 9 I k Z p b G x T d G F 0 d X M i I F Z h b H V l P S J z Q 2 9 t c G x l d G U i I C 8 + P E V u d H J 5 I F R 5 c G U 9 I k F k Z G V k V G 9 E Y X R h T W 9 k Z W w i I F Z h b H V l P S J s M 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t C G q / B H s V U S C m 3 p 4 t 4 C J q w A A A A A C A A A A A A A Q Z g A A A A E A A C A A A A C N q 0 v X t A z a g T S r 4 W / V B X K M a 7 V L I P W B W 4 0 S W X G H O s t B 8 Q A A A A A O g A A A A A I A A C A A A A C p v B p 9 / Y z N X + T L t m E r i p Z W U S O z E y E M W Z 6 I 6 S A 3 I z a 0 / F A A A A D 7 5 5 I Z 9 N v 6 U / C W s l Q s V X M v O h 0 7 r Z Y 9 K 2 x u Q F w r N p F S n D A 3 N g g 4 a b o E q t 3 7 P q R / z y 4 6 m s m z c R K N K s L t I m X 7 c H H 3 r N f 1 s R X a A u 9 A 9 U X B G 8 c l i 0 A A A A B g S v t / i g Y 1 u c q 8 L U u 4 j w 4 U r t t T o o 0 J Y z o B H O 7 c n t Y a y 4 K w / I d b s 5 T q 9 I F q 1 F l 7 z I c F C N S 8 o z m s o D L / z N k y a c n u < / D a t a M a s h u p > 
</file>

<file path=customXml/item2.xml>��< ? x m l   v e r s i o n = " 1 . 0 "   e n c o d i n g = " U T F - 1 6 " ? > < G e m i n i   x m l n s = " h t t p : / / g e m i n i / p i v o t c u s t o m i z a t i o n / C l i e n t W i n d o w X M L " > < C u s t o m C o n t e n t > < ! [ C D A T A [ H o s p i t a l   E m e r g e n c y   R o o m   D a t a _ 8 c 7 7 a a a 0 - 9 e c a - 4 e c d - 9 c d 3 - b 7 1 6 2 f 2 c 9 e 5 c ] ] > < / 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 2 0 2 5 - 0 5 - 0 1 T 1 1 : 1 4 : 0 0 . 6 2 3 0 3 6 1 + 0 1 : 0 0 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 D a t a _ 8 c 7 7 a a a 0 - 9 e c a - 4 e c d - 9 c d 3 - b 7 1 6 2 f 2 c 9 e 5 c < / K e y > < V a l u e   x m l n s : a = " h t t p : / / s c h e m a s . d a t a c o n t r a c t . o r g / 2 0 0 4 / 0 7 / M i c r o s o f t . A n a l y s i s S e r v i c e s . C o m m o n " > < a : H a s F o c u s > t r u e < / a : H a s F o c u s > < a : S i z e A t D p i 9 6 > 1 1 7 < / a : S i z e A t D p i 9 6 > < a : V i s i b l e > t r u e < / a : V i s i b l e > < / V a l u e > < / K e y V a l u e O f s t r i n g S a n d b o x E d i t o r . M e a s u r e G r i d S t a t e S c d E 3 5 R y > < K e y V a l u e O f s t r i n g S a n d b o x E d i t o r . M e a s u r e G r i d S t a t e S c d E 3 5 R y > < K e y > C a l e n d a r _ T a b l e _ 7 b b d b 6 f 2 - c b a a - 4 5 c 2 - 9 f b a - 5 b d 6 a 1 1 6 2 3 e 1 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 3 < / C o l u m n > < L a y e d O u t > t r u e < / L a y e d O u t > < / a : V a l u e > < / a : K e y V a l u e O f D i a g r a m O b j e c t K e y a n y T y p e z b w N T n L X > < a : K e y V a l u e O f D i a g r a m O b j e c t K e y a n y T y p e z b w N T n L X > < a : K e y > < K e y > C o l u m n s \ D a t e   ( D a y   I n d e x ) < / K e y > < / a : K e y > < a : V a l u e   i : t y p e = " M e a s u r e G r i d N o d e V i e w S t a t 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 T a b l e s \ C a l e n d a r _ T a b l e < / K e y > < / D i a g r a m O b j e c t K e y > < D i a g r a m O b j e c t K e y > < K e y > T a b l e s \ C a l e n d a r _ T a b l e \ C o l u m n s \ D a t e < / K e y > < / D i a g r a m O b j e c t K e y > < D i a g r a m O b j e c t K e y > < K e y > T a b l e s \ C a l e n d a r _ T a b l e \ C o l u m n s \ D a t e   ( Y e a r ) < / K e y > < / D i a g r a m O b j e c t K e y > < D i a g r a m O b j e c t K e y > < K e y > T a b l e s \ C a l e n d a r _ T a b l e \ C o l u m n s \ D a t e   ( Q u a r t e r ) < / 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 3 2 5 . 2 0 0 0 0 0 0 0 0 0 0 0 0 5 < / H e i g h t > < I s E x p a n d e d > t r u e < / I s E x p a n d e d > < L a y e d O u t > t r u e < / L a y e d O u t > < L e f t > 2 4 9 . 6 0 0 0 0 0 0 0 0 0 0 0 0 2 < / L e f t > < T o p > 6 6 . 3 9 9 9 9 9 9 9 9 9 9 9 9 7 7 < / T o p > < W i d t h > 2 7 6 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 T a b l e s \ C a l e n d a r _ T a b l e < / K e y > < / a : K e y > < a : V a l u e   i : t y p e = " D i a g r a m D i s p l a y N o d e V i e w S t a t e " > < H e i g h t > 2 2 2 . 8 < / H e i g h t > < I s E x p a n d e d > t r u e < / I s E x p a n d e d > < I s F o c u s e d > t r u e < / I s F o c u s e d > < L a y e d O u t > t r u e < / L a y e d O u t > < L e f t > 7 1 7 . 9 0 3 8 1 0 5 6 7 6 6 5 6 9 < / L e f t > < T a b I n d e x > 1 < / T a b I n d e x > < T o p > 4 1 . 6 0 0 0 0 0 0 0 0 0 0 0 0 2 3 < / T o p > < W i d t h > 2 2 0 . 8 0 0 0 0 0 0 0 0 0 0 0 0 7 < / 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 ( 5 4 1 . 6 , 2 2 9 ) .   E n d   p o i n t   2 :   ( 7 0 1 . 9 0 3 8 1 0 5 6 7 6 6 6 , 1 5 3 )   < / A u t o m a t i o n P r o p e r t y H e l p e r T e x t > < L a y e d O u t > t r u e < / L a y e d O u t > < P o i n t s   x m l n s : b = " h t t p : / / s c h e m a s . d a t a c o n t r a c t . o r g / 2 0 0 4 / 0 7 / S y s t e m . W i n d o w s " > < b : P o i n t > < b : _ x > 5 4 1 . 6 < / b : _ x > < b : _ y > 2 2 9 < / b : _ y > < / b : P o i n t > < b : P o i n t > < b : _ x > 6 1 9 . 7 5 1 9 0 5 5 < / b : _ x > < b : _ y > 2 2 9 < / b : _ y > < / b : P o i n t > < b : P o i n t > < b : _ x > 6 2 1 . 7 5 1 9 0 5 5 < / b : _ x > < b : _ y > 2 2 7 < / b : _ y > < / b : P o i n t > < b : P o i n t > < b : _ x > 6 2 1 . 7 5 1 9 0 5 5 < / b : _ x > < b : _ y > 1 5 5 < / b : _ y > < / b : P o i n t > < b : P o i n t > < b : _ x > 6 2 3 . 7 5 1 9 0 5 5 < / b : _ x > < b : _ y > 1 5 3 < / b : _ y > < / b : P o i n t > < b : P o i n t > < b : _ x > 7 0 1 . 9 0 3 8 1 0 5 6 7 6 6 5 6 9 < / b : _ x > < b : _ y > 1 5 3 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 5 2 5 . 6 < / b : _ x > < b : _ y > 2 2 1 < / b : _ y > < / L a b e l L o c a t i o n > < L o c a t i o n   x m l n s : b = " h t t p : / / s c h e m a s . d a t a c o n t r a c t . o r g / 2 0 0 4 / 0 7 / S y s t e m . W i n d o w s " > < b : _ x > 5 2 5 . 6 < / b : _ x > < b : _ y > 2 2 9 < / 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 7 0 1 . 9 0 3 8 1 0 5 6 7 6 6 5 6 9 < / b : _ x > < b : _ y > 1 4 5 < / b : _ y > < / L a b e l L o c a t i o n > < L o c a t i o n   x m l n s : b = " h t t p : / / s c h e m a s . d a t a c o n t r a c t . o r g / 2 0 0 4 / 0 7 / S y s t e m . W i n d o w s " > < b : _ x > 7 1 7 . 9 0 3 8 1 0 5 6 7 6 6 5 6 9 < / b : _ x > < b : _ y > 1 5 3 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 5 4 1 . 6 < / b : _ x > < b : _ y > 2 2 9 < / b : _ y > < / b : P o i n t > < b : P o i n t > < b : _ x > 6 1 9 . 7 5 1 9 0 5 5 < / b : _ x > < b : _ y > 2 2 9 < / b : _ y > < / b : P o i n t > < b : P o i n t > < b : _ x > 6 2 1 . 7 5 1 9 0 5 5 < / b : _ x > < b : _ y > 2 2 7 < / b : _ y > < / b : P o i n t > < b : P o i n t > < b : _ x > 6 2 1 . 7 5 1 9 0 5 5 < / b : _ x > < b : _ y > 1 5 5 < / b : _ y > < / b : P o i n t > < b : P o i n t > < b : _ x > 6 2 3 . 7 5 1 9 0 5 5 < / b : _ x > < b : _ y > 1 5 3 < / b : _ y > < / b : P o i n t > < b : P o i n t > < b : _ x > 7 0 1 . 9 0 3 8 1 0 5 6 7 6 6 5 6 9 < / b : _ x > < b : _ y > 1 5 3 < / 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8820970-43E8-486B-9384-74D87496C0E1}">
  <ds:schemaRefs/>
</ds:datastoreItem>
</file>

<file path=customXml/itemProps10.xml><?xml version="1.0" encoding="utf-8"?>
<ds:datastoreItem xmlns:ds="http://schemas.openxmlformats.org/officeDocument/2006/customXml" ds:itemID="{B722B060-A411-4F3A-BE13-794D32AEBAA3}">
  <ds:schemaRefs/>
</ds:datastoreItem>
</file>

<file path=customXml/itemProps11.xml><?xml version="1.0" encoding="utf-8"?>
<ds:datastoreItem xmlns:ds="http://schemas.openxmlformats.org/officeDocument/2006/customXml" ds:itemID="{B5C15A32-B237-4FE0-BCC9-76C28CD5790C}">
  <ds:schemaRefs/>
</ds:datastoreItem>
</file>

<file path=customXml/itemProps12.xml><?xml version="1.0" encoding="utf-8"?>
<ds:datastoreItem xmlns:ds="http://schemas.openxmlformats.org/officeDocument/2006/customXml" ds:itemID="{E09A3F25-2BB4-48EF-92CF-DF29A91DEB99}">
  <ds:schemaRefs/>
</ds:datastoreItem>
</file>

<file path=customXml/itemProps13.xml><?xml version="1.0" encoding="utf-8"?>
<ds:datastoreItem xmlns:ds="http://schemas.openxmlformats.org/officeDocument/2006/customXml" ds:itemID="{C8B99BD1-C756-4FEC-8781-3AA5BC436E99}">
  <ds:schemaRefs/>
</ds:datastoreItem>
</file>

<file path=customXml/itemProps14.xml><?xml version="1.0" encoding="utf-8"?>
<ds:datastoreItem xmlns:ds="http://schemas.openxmlformats.org/officeDocument/2006/customXml" ds:itemID="{BE862E56-225B-4DB1-B8DE-677246879416}">
  <ds:schemaRefs/>
</ds:datastoreItem>
</file>

<file path=customXml/itemProps15.xml><?xml version="1.0" encoding="utf-8"?>
<ds:datastoreItem xmlns:ds="http://schemas.openxmlformats.org/officeDocument/2006/customXml" ds:itemID="{32DA9E7F-6E23-4F81-99C2-1EFAFF3ADC23}">
  <ds:schemaRefs/>
</ds:datastoreItem>
</file>

<file path=customXml/itemProps16.xml><?xml version="1.0" encoding="utf-8"?>
<ds:datastoreItem xmlns:ds="http://schemas.openxmlformats.org/officeDocument/2006/customXml" ds:itemID="{3F37B352-42C8-4F23-B65B-C372DEB0CABC}">
  <ds:schemaRefs/>
</ds:datastoreItem>
</file>

<file path=customXml/itemProps17.xml><?xml version="1.0" encoding="utf-8"?>
<ds:datastoreItem xmlns:ds="http://schemas.openxmlformats.org/officeDocument/2006/customXml" ds:itemID="{B5F5E121-7CB3-401E-A1B7-F2768F4A3376}">
  <ds:schemaRefs/>
</ds:datastoreItem>
</file>

<file path=customXml/itemProps18.xml><?xml version="1.0" encoding="utf-8"?>
<ds:datastoreItem xmlns:ds="http://schemas.openxmlformats.org/officeDocument/2006/customXml" ds:itemID="{F058BA8D-3E3F-4DB3-89F6-F27D0643300F}">
  <ds:schemaRefs>
    <ds:schemaRef ds:uri="http://schemas.microsoft.com/DataMashup"/>
  </ds:schemaRefs>
</ds:datastoreItem>
</file>

<file path=customXml/itemProps2.xml><?xml version="1.0" encoding="utf-8"?>
<ds:datastoreItem xmlns:ds="http://schemas.openxmlformats.org/officeDocument/2006/customXml" ds:itemID="{D6A11422-F274-49D9-8DD8-700EE9E031F6}">
  <ds:schemaRefs/>
</ds:datastoreItem>
</file>

<file path=customXml/itemProps3.xml><?xml version="1.0" encoding="utf-8"?>
<ds:datastoreItem xmlns:ds="http://schemas.openxmlformats.org/officeDocument/2006/customXml" ds:itemID="{7D758AE4-4951-4206-9DE3-19DAE805797A}">
  <ds:schemaRefs/>
</ds:datastoreItem>
</file>

<file path=customXml/itemProps4.xml><?xml version="1.0" encoding="utf-8"?>
<ds:datastoreItem xmlns:ds="http://schemas.openxmlformats.org/officeDocument/2006/customXml" ds:itemID="{F1E76535-2F0C-4555-A2C2-DFFFF6ED34F2}">
  <ds:schemaRefs/>
</ds:datastoreItem>
</file>

<file path=customXml/itemProps5.xml><?xml version="1.0" encoding="utf-8"?>
<ds:datastoreItem xmlns:ds="http://schemas.openxmlformats.org/officeDocument/2006/customXml" ds:itemID="{6249E109-7BDF-4B2C-AEDA-7FAF8515F835}">
  <ds:schemaRefs/>
</ds:datastoreItem>
</file>

<file path=customXml/itemProps6.xml><?xml version="1.0" encoding="utf-8"?>
<ds:datastoreItem xmlns:ds="http://schemas.openxmlformats.org/officeDocument/2006/customXml" ds:itemID="{F4592D4C-87CC-4A19-934E-BA4671ECBD0A}">
  <ds:schemaRefs/>
</ds:datastoreItem>
</file>

<file path=customXml/itemProps7.xml><?xml version="1.0" encoding="utf-8"?>
<ds:datastoreItem xmlns:ds="http://schemas.openxmlformats.org/officeDocument/2006/customXml" ds:itemID="{18C8ECB6-A7B8-44AF-B599-1C9A40BA7290}">
  <ds:schemaRefs/>
</ds:datastoreItem>
</file>

<file path=customXml/itemProps8.xml><?xml version="1.0" encoding="utf-8"?>
<ds:datastoreItem xmlns:ds="http://schemas.openxmlformats.org/officeDocument/2006/customXml" ds:itemID="{F78280D4-D6D4-45ED-8EF7-ACFCF963F2C2}">
  <ds:schemaRefs/>
</ds:datastoreItem>
</file>

<file path=customXml/itemProps9.xml><?xml version="1.0" encoding="utf-8"?>
<ds:datastoreItem xmlns:ds="http://schemas.openxmlformats.org/officeDocument/2006/customXml" ds:itemID="{D3A9B516-AE75-4B2D-A771-F7FC70BD77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vt:lpstr>
      <vt:lpstr>Project_steps</vt:lpstr>
      <vt:lpstr>Satisfaction Score daily trend</vt:lpstr>
      <vt:lpstr>Avrg. wait time</vt:lpstr>
      <vt:lpstr>Daily ER no. of patient</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Kamran Ali</dc:creator>
  <cp:lastModifiedBy>Kamran Ali</cp:lastModifiedBy>
  <dcterms:created xsi:type="dcterms:W3CDTF">2025-03-21T11:04:42Z</dcterms:created>
  <dcterms:modified xsi:type="dcterms:W3CDTF">2025-05-01T14:20:18Z</dcterms:modified>
</cp:coreProperties>
</file>