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щ" sheetId="1" state="visible" r:id="rId2"/>
    <sheet name="Васко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<sst xmlns="http://schemas.openxmlformats.org/spreadsheetml/2006/main" count="27" uniqueCount="18">
  <si>
    <t xml:space="preserve">№</t>
  </si>
  <si>
    <t xml:space="preserve">снабдител</t>
  </si>
  <si>
    <t xml:space="preserve">планирани</t>
  </si>
  <si>
    <t xml:space="preserve">ползвани</t>
  </si>
  <si>
    <t xml:space="preserve">оставащи</t>
  </si>
  <si>
    <t xml:space="preserve">полагащ се отпуск</t>
  </si>
  <si>
    <t xml:space="preserve">по ред</t>
  </si>
  <si>
    <t xml:space="preserve">трите имена</t>
  </si>
  <si>
    <t xml:space="preserve">дни</t>
  </si>
  <si>
    <t xml:space="preserve">Ползвали отпуск:</t>
  </si>
  <si>
    <t xml:space="preserve">напълно:</t>
  </si>
  <si>
    <t xml:space="preserve">Оставащи:</t>
  </si>
  <si>
    <t xml:space="preserve">лица</t>
  </si>
  <si>
    <t xml:space="preserve">Планирали отпуск:</t>
  </si>
  <si>
    <t xml:space="preserve">период</t>
  </si>
  <si>
    <t xml:space="preserve">23-27.11.2020 г.</t>
  </si>
  <si>
    <t xml:space="preserve">ДА</t>
  </si>
  <si>
    <t xml:space="preserve">14.-23.12.2020 г.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</si>
</sst>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953125" defaultRowHeight="15" zeroHeight="false" outlineLevelRow="0" outlineLevelCol="0"/>
  <cols>
    <col collapsed="false" customWidth="true" hidden="false" outlineLevel="0" max="3" min="3" style="0" width="30.14"/>
    <col collapsed="false" customWidth="true" hidden="false" outlineLevel="0" max="7" min="4" style="1" width="20.71"/>
    <col collapsed="false" customWidth="true" hidden="false" outlineLevel="0" max="9" min="9" style="0" width="11.86"/>
    <col collapsed="false" customWidth="true" hidden="false" outlineLevel="0" max="10" min="10" style="0" width="20.71"/>
  </cols>
  <sheetData>
    <row r="2" s="1" customFormat="tru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customFormat="false" ht="15" hidden="false" customHeight="false" outlineLevel="0" collapsed="false">
      <c r="B3" s="3" t="s">
        <v>6</v>
      </c>
      <c r="C3" s="3" t="s">
        <v>7</v>
      </c>
      <c r="D3" s="3" t="s">
        <v>8</v>
      </c>
      <c r="E3" s="3" t="s">
        <v>8</v>
      </c>
      <c r="F3" s="3" t="s">
        <v>8</v>
      </c>
      <c r="G3" s="3" t="s">
        <v>8</v>
      </c>
    </row>
    <row r="4" customFormat="false" ht="13.8" hidden="false" customHeight="false" outlineLevel="0" collapsed="false">
      <c r="B4" s="4" t="n">
        <f aca="false">ROW()-3</f>
        <v>1</v>
      </c>
      <c r="C4" s="5"/>
      <c r="D4" s="4" t="n">
        <f aca="false">SUM(Васко!C:C)</f>
        <v>13</v>
      </c>
      <c r="E4" s="4" t="n">
        <f aca="false">SUMIF(Васко!D:D,"ДА",Васко!C:C)</f>
        <v>13</v>
      </c>
      <c r="F4" s="4" t="n">
        <f aca="false">G4-E4</f>
        <v>7</v>
      </c>
      <c r="G4" s="4" t="n">
        <v>20</v>
      </c>
    </row>
    <row r="5" customFormat="false" ht="13.8" hidden="false" customHeight="false" outlineLevel="0" collapsed="false">
      <c r="B5" s="4" t="n">
        <f aca="false">ROW()-3</f>
        <v>2</v>
      </c>
      <c r="C5" s="5"/>
      <c r="D5" s="4" t="n">
        <f aca="false">SUM(Васко!C:C)</f>
        <v>13</v>
      </c>
      <c r="E5" s="4" t="n">
        <f aca="false">SUMIF(Васко!D:D,"ДА",Васко!C:C)</f>
        <v>13</v>
      </c>
      <c r="F5" s="4" t="n">
        <f aca="false">G5-E5</f>
        <v>7</v>
      </c>
      <c r="G5" s="4" t="n">
        <v>20</v>
      </c>
    </row>
    <row r="6" customFormat="false" ht="13.8" hidden="false" customHeight="false" outlineLevel="0" collapsed="false">
      <c r="B6" s="4" t="n">
        <f aca="false">ROW()-3</f>
        <v>3</v>
      </c>
      <c r="C6" s="5"/>
      <c r="D6" s="4" t="n">
        <f aca="false">SUM(Васко!C:C)</f>
        <v>13</v>
      </c>
      <c r="E6" s="4" t="n">
        <f aca="false">SUMIF(Васко!D:D,"ДА",Васко!C:C)</f>
        <v>13</v>
      </c>
      <c r="F6" s="4" t="n">
        <f aca="false">G6-E6</f>
        <v>7</v>
      </c>
      <c r="G6" s="4" t="n">
        <v>20</v>
      </c>
    </row>
    <row r="7" customFormat="false" ht="13.8" hidden="false" customHeight="false" outlineLevel="0" collapsed="false">
      <c r="B7" s="4" t="n">
        <f aca="false">ROW()-3</f>
        <v>4</v>
      </c>
      <c r="C7" s="5"/>
      <c r="D7" s="4" t="n">
        <f aca="false">SUM(Васко!C:C)</f>
        <v>13</v>
      </c>
      <c r="E7" s="4" t="n">
        <f aca="false">SUMIF(Васко!D:D,"ДА",Васко!C:C)</f>
        <v>13</v>
      </c>
      <c r="F7" s="4" t="n">
        <f aca="false">G7-E7</f>
        <v>7</v>
      </c>
      <c r="G7" s="4" t="n">
        <v>20</v>
      </c>
    </row>
    <row r="8" customFormat="false" ht="13.8" hidden="false" customHeight="false" outlineLevel="0" collapsed="false">
      <c r="B8" s="4" t="n">
        <f aca="false">ROW()-3</f>
        <v>5</v>
      </c>
      <c r="C8" s="5"/>
      <c r="D8" s="4" t="n">
        <f aca="false">SUM(Васко!C:C)</f>
        <v>13</v>
      </c>
      <c r="E8" s="4" t="n">
        <f aca="false">SUMIF(Васко!D:D,"ДА",Васко!C:C)</f>
        <v>13</v>
      </c>
      <c r="F8" s="4" t="n">
        <f aca="false">G8-E8</f>
        <v>7</v>
      </c>
      <c r="G8" s="4" t="n">
        <v>20</v>
      </c>
    </row>
    <row r="9" customFormat="false" ht="13.8" hidden="false" customHeight="false" outlineLevel="0" collapsed="false">
      <c r="B9" s="4" t="n">
        <f aca="false">ROW()-3</f>
        <v>6</v>
      </c>
      <c r="C9" s="5"/>
      <c r="D9" s="4" t="n">
        <f aca="false">SUM(Васко!C:C)</f>
        <v>13</v>
      </c>
      <c r="E9" s="4" t="n">
        <f aca="false">SUMIF(Васко!D:D,"ДА",Васко!C:C)</f>
        <v>13</v>
      </c>
      <c r="F9" s="4" t="n">
        <f aca="false">G9-E9</f>
        <v>7</v>
      </c>
      <c r="G9" s="4" t="n">
        <v>20</v>
      </c>
    </row>
    <row r="10" customFormat="false" ht="13.8" hidden="false" customHeight="false" outlineLevel="0" collapsed="false">
      <c r="B10" s="4"/>
      <c r="C10" s="5"/>
      <c r="D10" s="4" t="n">
        <f aca="false">SUM(Васко!C:C)</f>
        <v>13</v>
      </c>
      <c r="E10" s="4" t="n">
        <f aca="false">SUMIF(Васко!D:D,"ДА",Васко!C:C)</f>
        <v>13</v>
      </c>
      <c r="F10" s="4" t="n">
        <f aca="false">G10-E10</f>
        <v>7</v>
      </c>
      <c r="G10" s="4" t="n">
        <v>20</v>
      </c>
    </row>
    <row r="11" customFormat="false" ht="13.8" hidden="false" customHeight="false" outlineLevel="0" collapsed="false">
      <c r="B11" s="4"/>
      <c r="C11" s="6"/>
      <c r="D11" s="4" t="n">
        <f aca="false">SUM(Васко!C:C)</f>
        <v>13</v>
      </c>
      <c r="E11" s="4" t="n">
        <f aca="false">SUMIF(Васко!D:D,"ДА",Васко!C:C)</f>
        <v>13</v>
      </c>
      <c r="F11" s="4" t="n">
        <f aca="false">G11-E11</f>
        <v>7</v>
      </c>
      <c r="G11" s="4" t="n">
        <v>20</v>
      </c>
    </row>
    <row r="12" customFormat="false" ht="13.8" hidden="false" customHeight="false" outlineLevel="0" collapsed="false">
      <c r="B12" s="4"/>
      <c r="C12" s="6"/>
      <c r="D12" s="4" t="n">
        <f aca="false">SUM(Васко!C:C)</f>
        <v>13</v>
      </c>
      <c r="E12" s="4" t="n">
        <f aca="false">SUMIF(Васко!D:D,"ДА",Васко!C:C)</f>
        <v>13</v>
      </c>
      <c r="F12" s="4" t="n">
        <f aca="false">G12-E12</f>
        <v>7</v>
      </c>
      <c r="G12" s="4" t="n">
        <v>20</v>
      </c>
    </row>
    <row r="13" customFormat="false" ht="13.8" hidden="false" customHeight="false" outlineLevel="0" collapsed="false">
      <c r="B13" s="4"/>
      <c r="C13" s="6"/>
      <c r="D13" s="4" t="n">
        <f aca="false">SUM(Васко!C:C)</f>
        <v>13</v>
      </c>
      <c r="E13" s="4" t="n">
        <f aca="false">SUMIF(Васко!D:D,"ДА",Васко!C:C)</f>
        <v>13</v>
      </c>
      <c r="F13" s="4" t="n">
        <f aca="false">G13-E13</f>
        <v>7</v>
      </c>
      <c r="G13" s="4" t="n">
        <v>20</v>
      </c>
    </row>
    <row r="14" customFormat="false" ht="13.8" hidden="false" customHeight="false" outlineLevel="0" collapsed="false">
      <c r="B14" s="4"/>
      <c r="C14" s="6"/>
      <c r="D14" s="4" t="n">
        <f aca="false">SUM(Васко!C:C)</f>
        <v>13</v>
      </c>
      <c r="E14" s="4" t="n">
        <f aca="false">SUMIF(Васко!D:D,"ДА",Васко!C:C)</f>
        <v>13</v>
      </c>
      <c r="F14" s="4" t="n">
        <f aca="false">G14-E14</f>
        <v>7</v>
      </c>
      <c r="G14" s="4" t="n">
        <v>20</v>
      </c>
    </row>
    <row r="15" customFormat="false" ht="13.8" hidden="false" customHeight="false" outlineLevel="0" collapsed="false">
      <c r="B15" s="4"/>
      <c r="C15" s="6"/>
      <c r="D15" s="4" t="n">
        <f aca="false">SUM(Васко!C:C)</f>
        <v>13</v>
      </c>
      <c r="E15" s="4" t="n">
        <f aca="false">SUMIF(Васко!D:D,"ДА",Васко!C:C)</f>
        <v>13</v>
      </c>
      <c r="F15" s="4" t="n">
        <f aca="false">G15-E15</f>
        <v>7</v>
      </c>
      <c r="G15" s="4" t="n">
        <v>20</v>
      </c>
    </row>
    <row r="16" customFormat="false" ht="13.8" hidden="false" customHeight="false" outlineLevel="0" collapsed="false">
      <c r="B16" s="4"/>
      <c r="C16" s="6"/>
      <c r="D16" s="4" t="n">
        <f aca="false">SUM(Васко!C:C)</f>
        <v>13</v>
      </c>
      <c r="E16" s="4" t="n">
        <f aca="false">SUMIF(Васко!D:D,"ДА",Васко!C:C)</f>
        <v>13</v>
      </c>
      <c r="F16" s="4" t="n">
        <f aca="false">G16-E16</f>
        <v>7</v>
      </c>
      <c r="G16" s="4" t="n">
        <v>20</v>
      </c>
    </row>
    <row r="17" customFormat="false" ht="13.8" hidden="false" customHeight="false" outlineLevel="0" collapsed="false">
      <c r="B17" s="4"/>
      <c r="C17" s="6"/>
      <c r="D17" s="4" t="n">
        <f aca="false">SUM(Васко!C:C)</f>
        <v>13</v>
      </c>
      <c r="E17" s="4" t="n">
        <f aca="false">SUMIF(Васко!D:D,"ДА",Васко!C:C)</f>
        <v>13</v>
      </c>
      <c r="F17" s="4" t="n">
        <f aca="false">G17-E17</f>
        <v>7</v>
      </c>
      <c r="G17" s="4" t="n">
        <v>20</v>
      </c>
    </row>
    <row r="18" customFormat="false" ht="13.8" hidden="false" customHeight="false" outlineLevel="0" collapsed="false">
      <c r="B18" s="4"/>
      <c r="C18" s="6"/>
      <c r="D18" s="4" t="n">
        <f aca="false">SUM(Васко!C:C)</f>
        <v>13</v>
      </c>
      <c r="E18" s="4" t="n">
        <f aca="false">SUMIF(Васко!D:D,"ДА",Васко!C:C)</f>
        <v>13</v>
      </c>
      <c r="F18" s="4" t="n">
        <f aca="false">G18-E18</f>
        <v>7</v>
      </c>
      <c r="G18" s="4" t="n">
        <v>20</v>
      </c>
    </row>
    <row r="19" customFormat="false" ht="13.8" hidden="false" customHeight="false" outlineLevel="0" collapsed="false">
      <c r="B19" s="4"/>
      <c r="C19" s="6"/>
      <c r="D19" s="4" t="n">
        <f aca="false">SUM(Васко!C:C)</f>
        <v>13</v>
      </c>
      <c r="E19" s="4" t="n">
        <f aca="false">SUMIF(Васко!D:D,"ДА",Васко!C:C)</f>
        <v>13</v>
      </c>
      <c r="F19" s="4" t="n">
        <f aca="false">G19-E19</f>
        <v>7</v>
      </c>
      <c r="G19" s="4" t="n">
        <v>20</v>
      </c>
    </row>
    <row r="20" customFormat="false" ht="13.8" hidden="false" customHeight="false" outlineLevel="0" collapsed="false">
      <c r="B20" s="4"/>
      <c r="C20" s="6"/>
      <c r="D20" s="4" t="n">
        <f aca="false">SUM(Васко!C:C)</f>
        <v>13</v>
      </c>
      <c r="E20" s="4" t="n">
        <f aca="false">SUMIF(Васко!D:D,"ДА",Васко!C:C)</f>
        <v>13</v>
      </c>
      <c r="F20" s="4" t="n">
        <f aca="false">G20-E20</f>
        <v>7</v>
      </c>
      <c r="G20" s="4" t="n">
        <v>20</v>
      </c>
    </row>
    <row r="21" customFormat="false" ht="13.8" hidden="false" customHeight="false" outlineLevel="0" collapsed="false">
      <c r="B21" s="4"/>
      <c r="C21" s="6"/>
      <c r="D21" s="4" t="n">
        <f aca="false">SUM(Васко!C:C)</f>
        <v>13</v>
      </c>
      <c r="E21" s="4" t="n">
        <f aca="false">SUMIF(Васко!D:D,"ДА",Васко!C:C)</f>
        <v>13</v>
      </c>
      <c r="F21" s="4" t="n">
        <f aca="false">G21-E21</f>
        <v>7</v>
      </c>
      <c r="G21" s="4" t="n">
        <v>20</v>
      </c>
    </row>
    <row r="22" customFormat="false" ht="13.8" hidden="false" customHeight="false" outlineLevel="0" collapsed="false">
      <c r="B22" s="4"/>
      <c r="C22" s="6"/>
      <c r="D22" s="4" t="n">
        <f aca="false">SUM(Васко!C:C)</f>
        <v>13</v>
      </c>
      <c r="E22" s="4" t="n">
        <f aca="false">SUMIF(Васко!D:D,"ДА",Васко!C:C)</f>
        <v>13</v>
      </c>
      <c r="F22" s="4" t="n">
        <f aca="false">G22-E22</f>
        <v>7</v>
      </c>
      <c r="G22" s="4" t="n">
        <v>20</v>
      </c>
    </row>
    <row r="23" customFormat="false" ht="13.8" hidden="false" customHeight="false" outlineLevel="0" collapsed="false">
      <c r="B23" s="4"/>
      <c r="C23" s="7"/>
      <c r="D23" s="4" t="n">
        <f aca="false">SUM(Васко!C:C)</f>
        <v>13</v>
      </c>
      <c r="E23" s="4" t="n">
        <f aca="false">SUMIF(Васко!D:D,"ДА",Васко!C:C)</f>
        <v>13</v>
      </c>
      <c r="F23" s="4" t="n">
        <f aca="false">G23-E23</f>
        <v>7</v>
      </c>
      <c r="G23" s="4" t="n">
        <v>20</v>
      </c>
    </row>
    <row r="25" customFormat="false" ht="15" hidden="false" customHeight="false" outlineLevel="0" collapsed="false">
      <c r="A25" s="8"/>
      <c r="B25" s="9" t="s">
        <v>9</v>
      </c>
      <c r="C25" s="4" t="n">
        <f aca="false">COUNTIF(E4:E23,"&gt;0")</f>
        <v>20</v>
      </c>
      <c r="D25" s="9" t="s">
        <v>10</v>
      </c>
      <c r="E25" s="4" t="n">
        <f aca="false">COUNTIF(F4:F23,"=0")</f>
        <v>0</v>
      </c>
      <c r="F25" s="9" t="s">
        <v>11</v>
      </c>
      <c r="G25" s="4" t="n">
        <f aca="false">B23-E25</f>
        <v>0</v>
      </c>
    </row>
    <row r="26" customFormat="false" ht="15" hidden="false" customHeight="false" outlineLevel="0" collapsed="false">
      <c r="B26" s="10" t="s">
        <v>12</v>
      </c>
      <c r="C26" s="1"/>
      <c r="D26" s="11"/>
      <c r="F26" s="11"/>
    </row>
    <row r="27" customFormat="false" ht="15" hidden="false" customHeight="false" outlineLevel="0" collapsed="false">
      <c r="B27" s="9" t="s">
        <v>13</v>
      </c>
      <c r="C27" s="4" t="n">
        <f aca="false">COUNTIF(D4:D23,"&gt;0")</f>
        <v>20</v>
      </c>
      <c r="D27" s="9" t="s">
        <v>10</v>
      </c>
      <c r="E27" s="4" t="n">
        <f aca="false">SUMPRODUCT(--(D4:D23=G4:G23))</f>
        <v>0</v>
      </c>
      <c r="F27" s="9" t="s">
        <v>11</v>
      </c>
      <c r="G27" s="4" t="n">
        <f aca="false">B23-E27</f>
        <v>0</v>
      </c>
    </row>
    <row r="28" customFormat="false" ht="15" hidden="false" customHeight="false" outlineLevel="0" collapsed="false">
      <c r="B28" s="1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953125" defaultRowHeight="15" zeroHeight="false" outlineLevelRow="0" outlineLevelCol="0"/>
  <cols>
    <col collapsed="false" customWidth="true" hidden="false" outlineLevel="0" max="2" min="2" style="0" width="24.29"/>
    <col collapsed="false" customWidth="true" hidden="false" outlineLevel="0" max="3" min="3" style="1" width="7"/>
    <col collapsed="false" customWidth="true" hidden="false" outlineLevel="0" max="4" min="4" style="1" width="9.13"/>
  </cols>
  <sheetData>
    <row r="1" customFormat="false" ht="15" hidden="false" customHeight="false" outlineLevel="0" collapsed="false">
      <c r="B1" s="0" t="s">
        <v>14</v>
      </c>
      <c r="C1" s="1" t="s">
        <v>8</v>
      </c>
      <c r="D1" s="1" t="s">
        <v>3</v>
      </c>
    </row>
    <row r="2" customFormat="false" ht="15" hidden="false" customHeight="false" outlineLevel="0" collapsed="false">
      <c r="B2" s="0" t="s">
        <v>15</v>
      </c>
      <c r="C2" s="1" t="n">
        <v>5</v>
      </c>
      <c r="D2" s="1" t="s">
        <v>16</v>
      </c>
    </row>
    <row r="3" customFormat="false" ht="15" hidden="false" customHeight="false" outlineLevel="0" collapsed="false">
      <c r="B3" s="0" t="s">
        <v>17</v>
      </c>
      <c r="C3" s="1" t="n">
        <v>8</v>
      </c>
      <c r="D3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PATRONAZHNA GRIZHA</dc:creator>
  <dc:description/>
  <dc:language>bg-BG</dc:language>
  <cp:lastModifiedBy/>
  <dcterms:modified xsi:type="dcterms:W3CDTF">2021-01-04T09:33:03Z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