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alice\Desktop\实验数据\代谢组\返修\Revised 0525\new regression\"/>
    </mc:Choice>
  </mc:AlternateContent>
  <xr:revisionPtr revIDLastSave="0" documentId="13_ncr:1_{FC823CA4-05CD-4C1B-B564-FCBC741284E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Sheet1!$A$1:$Q$100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" i="1" l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<sst xmlns="http://schemas.openxmlformats.org/spreadsheetml/2006/main" count="309" uniqueCount="212">
  <si>
    <t>姓名</t>
  </si>
  <si>
    <t>id_patient</t>
  </si>
  <si>
    <t>体重_y</t>
  </si>
  <si>
    <t>身高_y</t>
  </si>
  <si>
    <t>王晴</t>
  </si>
  <si>
    <t>李开德</t>
  </si>
  <si>
    <t>王华</t>
  </si>
  <si>
    <t>胡昭</t>
  </si>
  <si>
    <t>姜波</t>
  </si>
  <si>
    <t>朱求星</t>
  </si>
  <si>
    <t>黄德军</t>
  </si>
  <si>
    <t>汤激</t>
  </si>
  <si>
    <t>费治</t>
  </si>
  <si>
    <t>余如生</t>
  </si>
  <si>
    <t>佘保全</t>
  </si>
  <si>
    <t>郭廷东</t>
  </si>
  <si>
    <t>郝勇</t>
  </si>
  <si>
    <t>吴翔</t>
  </si>
  <si>
    <t>胡民生</t>
  </si>
  <si>
    <t>唐江</t>
  </si>
  <si>
    <t>王纪赟</t>
  </si>
  <si>
    <t>洪川</t>
  </si>
  <si>
    <t>曾剑波</t>
  </si>
  <si>
    <t>蒋大模</t>
  </si>
  <si>
    <t>邱劲</t>
  </si>
  <si>
    <t>徐尔旻</t>
  </si>
  <si>
    <t>林薇</t>
  </si>
  <si>
    <t>廖震虹</t>
  </si>
  <si>
    <t>童岚</t>
  </si>
  <si>
    <t>林依玉</t>
  </si>
  <si>
    <t>胡静</t>
  </si>
  <si>
    <t>丁青娥</t>
  </si>
  <si>
    <t>唐媛媛</t>
  </si>
  <si>
    <t>王晓洁</t>
  </si>
  <si>
    <t>刘立</t>
  </si>
  <si>
    <t>颜艳蓉</t>
  </si>
  <si>
    <t>于敏</t>
  </si>
  <si>
    <t>林辉</t>
  </si>
  <si>
    <t>肖琪思</t>
  </si>
  <si>
    <t>张美红</t>
  </si>
  <si>
    <t>黄大辉</t>
  </si>
  <si>
    <t>尹玉花</t>
  </si>
  <si>
    <t>张琼</t>
  </si>
  <si>
    <t>陈小丽</t>
  </si>
  <si>
    <t>刘颖平</t>
  </si>
  <si>
    <t>李艳蓉</t>
  </si>
  <si>
    <t>黄玖辉</t>
  </si>
  <si>
    <t>郑文斌</t>
  </si>
  <si>
    <t>刘国兰</t>
  </si>
  <si>
    <t>代薇</t>
  </si>
  <si>
    <t>冷素远</t>
  </si>
  <si>
    <t>林洪</t>
  </si>
  <si>
    <t>邓敏</t>
  </si>
  <si>
    <t>吴薇</t>
  </si>
  <si>
    <t>蔡萍</t>
  </si>
  <si>
    <t>杨进秀</t>
  </si>
  <si>
    <t>刘利华</t>
  </si>
  <si>
    <t>蒋羽</t>
  </si>
  <si>
    <t>任文婷</t>
  </si>
  <si>
    <t>敬小芳</t>
  </si>
  <si>
    <t>李世群</t>
  </si>
  <si>
    <t>张海燕</t>
  </si>
  <si>
    <t>何珺</t>
  </si>
  <si>
    <t>曾燕</t>
  </si>
  <si>
    <t>任丽</t>
  </si>
  <si>
    <t>袁媛</t>
  </si>
  <si>
    <t>曾卫东</t>
  </si>
  <si>
    <t>周春梅</t>
  </si>
  <si>
    <t>王佳慧</t>
  </si>
  <si>
    <t>钟丽苹</t>
  </si>
  <si>
    <t>颜敏</t>
  </si>
  <si>
    <t>邵爱华</t>
  </si>
  <si>
    <t>王莉莉</t>
  </si>
  <si>
    <t>朱琳</t>
  </si>
  <si>
    <t>冯庆华</t>
  </si>
  <si>
    <t>刘颖</t>
  </si>
  <si>
    <t>宋炳玉</t>
  </si>
  <si>
    <t>沈煊</t>
  </si>
  <si>
    <t>郭晓云</t>
  </si>
  <si>
    <t>孙晓华</t>
  </si>
  <si>
    <t>邹丽春</t>
  </si>
  <si>
    <t>朱奇</t>
  </si>
  <si>
    <t>李莎</t>
  </si>
  <si>
    <t>翁邦燕</t>
  </si>
  <si>
    <t>邓苏庭</t>
  </si>
  <si>
    <t>童立里</t>
  </si>
  <si>
    <t>李云</t>
  </si>
  <si>
    <t>张婕</t>
  </si>
  <si>
    <t>李洁</t>
  </si>
  <si>
    <t>杨清</t>
  </si>
  <si>
    <t>谢红丽</t>
  </si>
  <si>
    <t>邹群</t>
  </si>
  <si>
    <t>阳汶言</t>
  </si>
  <si>
    <t>费楠</t>
  </si>
  <si>
    <t>晏红梅</t>
  </si>
  <si>
    <t>吴云清</t>
  </si>
  <si>
    <t>何妮娜</t>
  </si>
  <si>
    <t>敬明莲</t>
  </si>
  <si>
    <t>李尤尤</t>
  </si>
  <si>
    <t>马慧倩</t>
  </si>
  <si>
    <t>张懿</t>
  </si>
  <si>
    <t>范秀珍</t>
  </si>
  <si>
    <t>魏琬七</t>
  </si>
  <si>
    <t>smoke</t>
    <phoneticPr fontId="2" type="noConversion"/>
  </si>
  <si>
    <t>BMI</t>
    <phoneticPr fontId="2" type="noConversion"/>
  </si>
  <si>
    <t>BP</t>
    <phoneticPr fontId="2" type="noConversion"/>
  </si>
  <si>
    <t>BG</t>
    <phoneticPr fontId="2" type="noConversion"/>
  </si>
  <si>
    <t>BL</t>
    <phoneticPr fontId="2" type="noConversion"/>
  </si>
  <si>
    <t>HP001</t>
  </si>
  <si>
    <t>Female</t>
  </si>
  <si>
    <t>HP002</t>
  </si>
  <si>
    <t>Male</t>
  </si>
  <si>
    <t>HP003</t>
  </si>
  <si>
    <t>HP004</t>
  </si>
  <si>
    <t>HP005</t>
  </si>
  <si>
    <t>HP006</t>
  </si>
  <si>
    <t>HP007</t>
  </si>
  <si>
    <t>HP008</t>
  </si>
  <si>
    <t>HP009</t>
  </si>
  <si>
    <t>HP010</t>
  </si>
  <si>
    <t>HP011</t>
  </si>
  <si>
    <t>HP012</t>
  </si>
  <si>
    <t>HP013</t>
  </si>
  <si>
    <t>HP014</t>
  </si>
  <si>
    <t>HP015</t>
  </si>
  <si>
    <t>HP016</t>
  </si>
  <si>
    <t>HP017</t>
  </si>
  <si>
    <t>HP018</t>
  </si>
  <si>
    <t>HP019</t>
  </si>
  <si>
    <t>HP020</t>
  </si>
  <si>
    <t>HP021</t>
  </si>
  <si>
    <t>HP022</t>
  </si>
  <si>
    <t>HP023</t>
  </si>
  <si>
    <t>HP024</t>
  </si>
  <si>
    <t>HP025</t>
  </si>
  <si>
    <t>HP026</t>
  </si>
  <si>
    <t>HP027</t>
  </si>
  <si>
    <t>HP029</t>
  </si>
  <si>
    <t>HP030</t>
  </si>
  <si>
    <t>HP031</t>
  </si>
  <si>
    <t>HP032</t>
  </si>
  <si>
    <t>HP033</t>
  </si>
  <si>
    <t>HP034</t>
  </si>
  <si>
    <t>HP035</t>
  </si>
  <si>
    <t>HP036</t>
  </si>
  <si>
    <t>HP037</t>
  </si>
  <si>
    <t>HP038</t>
  </si>
  <si>
    <t>HP039</t>
  </si>
  <si>
    <t>HP040</t>
  </si>
  <si>
    <t>HP041</t>
  </si>
  <si>
    <t>HP042</t>
  </si>
  <si>
    <t>HP043</t>
  </si>
  <si>
    <t>HP044</t>
  </si>
  <si>
    <t>HP045</t>
  </si>
  <si>
    <t>HP046</t>
  </si>
  <si>
    <t>HP047</t>
  </si>
  <si>
    <t>HP048</t>
  </si>
  <si>
    <t>HP049</t>
  </si>
  <si>
    <t>HP050</t>
  </si>
  <si>
    <t>HP051</t>
  </si>
  <si>
    <t>HP052</t>
  </si>
  <si>
    <t>HP053</t>
  </si>
  <si>
    <t>HP054</t>
  </si>
  <si>
    <t>HP055</t>
  </si>
  <si>
    <t>HP056</t>
  </si>
  <si>
    <t>HP057</t>
  </si>
  <si>
    <t>HP058</t>
  </si>
  <si>
    <t>HP059</t>
  </si>
  <si>
    <t>HP060</t>
  </si>
  <si>
    <t>HP061</t>
  </si>
  <si>
    <t>HP062</t>
  </si>
  <si>
    <t>HP063</t>
  </si>
  <si>
    <t>HP064</t>
  </si>
  <si>
    <t>HP065</t>
  </si>
  <si>
    <t>HP066</t>
  </si>
  <si>
    <t>HP067</t>
  </si>
  <si>
    <t>HP068</t>
  </si>
  <si>
    <t>HP069</t>
  </si>
  <si>
    <t>HP070</t>
  </si>
  <si>
    <t>HP071</t>
  </si>
  <si>
    <t>HP072</t>
  </si>
  <si>
    <t>HP073</t>
  </si>
  <si>
    <t>HP074</t>
  </si>
  <si>
    <t>HP075</t>
  </si>
  <si>
    <t>HP076</t>
  </si>
  <si>
    <t>HP077</t>
  </si>
  <si>
    <t>HP078</t>
  </si>
  <si>
    <t>HP079</t>
  </si>
  <si>
    <t>HP080</t>
  </si>
  <si>
    <t>HP081</t>
  </si>
  <si>
    <t>HP082</t>
  </si>
  <si>
    <t>HP083</t>
  </si>
  <si>
    <t>HP084</t>
  </si>
  <si>
    <t>HP085</t>
  </si>
  <si>
    <t>HP086</t>
  </si>
  <si>
    <t>HP087</t>
  </si>
  <si>
    <t>HP088</t>
  </si>
  <si>
    <t>HP089</t>
  </si>
  <si>
    <t>HP090</t>
  </si>
  <si>
    <t>HP091</t>
  </si>
  <si>
    <t>HP092</t>
  </si>
  <si>
    <t>HP093</t>
  </si>
  <si>
    <t>HP094</t>
  </si>
  <si>
    <t>HP095</t>
  </si>
  <si>
    <t>HP096</t>
  </si>
  <si>
    <t>HP097</t>
  </si>
  <si>
    <t>HP098</t>
  </si>
  <si>
    <t>HP099</t>
  </si>
  <si>
    <t>HP100</t>
  </si>
  <si>
    <t>Sample</t>
  </si>
  <si>
    <t>age</t>
    <phoneticPr fontId="2" type="noConversion"/>
  </si>
  <si>
    <t>gender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</si>
</sst>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7">
    <xf numFmtId="0" fontId="0" fillId="0" borderId="0" xfId="0"/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</cellXfs>
  <cellStyles count="2">
    <cellStyle name="常规" xfId="0" builtinId="0"/>
    <cellStyle name="常规 2" xfId="1" xr:uid="{ABE0ED8B-6331-4F66-911A-FC81AA14793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E2" sqref="E2"/>
    </sheetView>
  </sheetViews>
  <sheetFormatPr defaultColWidth="9" defaultRowHeight="14" x14ac:dyDescent="0.25"/>
  <cols>
    <col min="1" max="3" width="9" style="4"/>
    <col min="4" max="4" width="13.6328125" style="4" customWidth="1"/>
    <col min="5" max="8" width="9" style="4"/>
    <col min="9" max="9" width="15.453125" style="4" customWidth="1"/>
    <col min="10" max="16384" width="9" style="4"/>
  </cols>
  <sheetData>
    <row r="1" spans="1:16" x14ac:dyDescent="0.25">
      <c r="A1" s="6" t="s">
        <v>209</v>
      </c>
      <c r="B1" s="3" t="s">
        <v>0</v>
      </c>
      <c r="C1" s="3" t="s">
        <v>210</v>
      </c>
      <c r="D1" s="3" t="s">
        <v>1</v>
      </c>
      <c r="E1" s="3" t="s">
        <v>211</v>
      </c>
      <c r="F1" s="3" t="s">
        <v>3</v>
      </c>
      <c r="G1" s="3" t="s">
        <v>2</v>
      </c>
      <c r="H1" s="3" t="s">
        <v>104</v>
      </c>
      <c r="I1" s="3" t="s">
        <v>103</v>
      </c>
      <c r="J1" s="1" t="s">
        <v>105</v>
      </c>
      <c r="K1" s="1" t="s">
        <v>106</v>
      </c>
      <c r="L1" s="2" t="s">
        <v>107</v>
      </c>
    </row>
    <row r="2" spans="1:16" x14ac:dyDescent="0.25">
      <c r="A2" s="5" t="s">
        <v>108</v>
      </c>
      <c r="B2" s="4" t="s">
        <v>4</v>
      </c>
      <c r="C2" s="4">
        <v>39</v>
      </c>
      <c r="D2" s="4">
        <v>300003654</v>
      </c>
      <c r="E2" s="4" t="s">
        <v>109</v>
      </c>
      <c r="F2" s="4">
        <v>161</v>
      </c>
      <c r="G2" s="4">
        <v>52</v>
      </c>
      <c r="H2" s="4">
        <f t="shared" ref="H2:H33" si="0">G2/(F2*F2/10000)</f>
        <v>20.060954438486171</v>
      </c>
      <c r="I2" s="4">
        <v>0</v>
      </c>
      <c r="J2" s="4">
        <v>0</v>
      </c>
      <c r="K2" s="4">
        <v>0</v>
      </c>
      <c r="L2" s="4">
        <v>0</v>
      </c>
      <c r="M2" s="5"/>
      <c r="N2" s="5"/>
      <c r="O2" s="5"/>
      <c r="P2" s="5"/>
    </row>
    <row r="3" spans="1:16" x14ac:dyDescent="0.25">
      <c r="A3" s="5" t="s">
        <v>110</v>
      </c>
      <c r="B3" s="4" t="s">
        <v>5</v>
      </c>
      <c r="C3" s="4">
        <v>55</v>
      </c>
      <c r="D3" s="4">
        <v>300001177</v>
      </c>
      <c r="E3" s="4" t="s">
        <v>111</v>
      </c>
      <c r="F3" s="4">
        <v>160</v>
      </c>
      <c r="G3" s="4">
        <v>66</v>
      </c>
      <c r="H3" s="4">
        <f t="shared" si="0"/>
        <v>25.78125</v>
      </c>
      <c r="I3" s="4">
        <v>1</v>
      </c>
      <c r="J3" s="4">
        <v>0</v>
      </c>
      <c r="K3" s="4">
        <v>0</v>
      </c>
      <c r="L3" s="4">
        <v>0</v>
      </c>
      <c r="M3" s="5"/>
      <c r="N3" s="5"/>
      <c r="O3" s="5"/>
      <c r="P3" s="5"/>
    </row>
    <row r="4" spans="1:16" x14ac:dyDescent="0.25">
      <c r="A4" s="5" t="s">
        <v>112</v>
      </c>
      <c r="B4" s="4" t="s">
        <v>6</v>
      </c>
      <c r="C4" s="4">
        <v>47</v>
      </c>
      <c r="D4" s="4">
        <v>300001159</v>
      </c>
      <c r="E4" s="4" t="s">
        <v>111</v>
      </c>
      <c r="F4" s="4">
        <v>167</v>
      </c>
      <c r="G4" s="4">
        <v>65</v>
      </c>
      <c r="H4" s="4">
        <f t="shared" si="0"/>
        <v>23.306680053067517</v>
      </c>
      <c r="I4" s="4">
        <v>0</v>
      </c>
      <c r="J4" s="4">
        <v>0</v>
      </c>
      <c r="K4" s="4">
        <v>0</v>
      </c>
      <c r="L4" s="4">
        <v>0</v>
      </c>
      <c r="M4" s="5"/>
      <c r="N4" s="5"/>
      <c r="O4" s="5"/>
      <c r="P4" s="5"/>
    </row>
    <row r="5" spans="1:16" x14ac:dyDescent="0.25">
      <c r="A5" s="5" t="s">
        <v>113</v>
      </c>
      <c r="B5" s="4" t="s">
        <v>7</v>
      </c>
      <c r="C5" s="4">
        <v>54</v>
      </c>
      <c r="D5" s="4">
        <v>300001635</v>
      </c>
      <c r="E5" s="4" t="s">
        <v>111</v>
      </c>
      <c r="F5" s="4">
        <v>172</v>
      </c>
      <c r="G5" s="4">
        <v>114</v>
      </c>
      <c r="H5" s="4">
        <f t="shared" si="0"/>
        <v>38.53434288804759</v>
      </c>
      <c r="I5" s="4">
        <v>1</v>
      </c>
      <c r="J5" s="4">
        <v>1</v>
      </c>
      <c r="K5" s="4">
        <v>0</v>
      </c>
      <c r="L5" s="4">
        <v>0</v>
      </c>
      <c r="M5" s="5"/>
      <c r="N5" s="5"/>
      <c r="O5" s="5"/>
      <c r="P5" s="5"/>
    </row>
    <row r="6" spans="1:16" x14ac:dyDescent="0.25">
      <c r="A6" s="5" t="s">
        <v>114</v>
      </c>
      <c r="B6" s="4" t="s">
        <v>8</v>
      </c>
      <c r="C6" s="4">
        <v>43</v>
      </c>
      <c r="D6" s="4">
        <v>300002690</v>
      </c>
      <c r="E6" s="4" t="s">
        <v>111</v>
      </c>
      <c r="F6" s="4">
        <v>174</v>
      </c>
      <c r="G6" s="4">
        <v>75</v>
      </c>
      <c r="H6" s="4">
        <f t="shared" si="0"/>
        <v>24.772096710265558</v>
      </c>
      <c r="I6" s="4">
        <v>1</v>
      </c>
      <c r="J6" s="4">
        <v>0</v>
      </c>
      <c r="K6" s="4">
        <v>0</v>
      </c>
      <c r="L6" s="4">
        <v>0</v>
      </c>
      <c r="M6" s="5"/>
      <c r="N6" s="5"/>
      <c r="O6" s="5"/>
      <c r="P6" s="5"/>
    </row>
    <row r="7" spans="1:16" x14ac:dyDescent="0.25">
      <c r="A7" s="5" t="s">
        <v>115</v>
      </c>
      <c r="B7" s="4" t="s">
        <v>9</v>
      </c>
      <c r="C7" s="4">
        <v>66</v>
      </c>
      <c r="D7" s="4">
        <v>300001397</v>
      </c>
      <c r="E7" s="4" t="s">
        <v>111</v>
      </c>
      <c r="F7" s="4">
        <v>163</v>
      </c>
      <c r="G7" s="4">
        <v>65</v>
      </c>
      <c r="H7" s="4">
        <f t="shared" si="0"/>
        <v>24.464601603372351</v>
      </c>
      <c r="I7" s="4">
        <v>0</v>
      </c>
      <c r="J7" s="4">
        <v>1</v>
      </c>
      <c r="K7" s="4">
        <v>1</v>
      </c>
      <c r="L7" s="4">
        <v>0</v>
      </c>
      <c r="M7" s="5"/>
      <c r="N7" s="5"/>
      <c r="O7" s="5"/>
      <c r="P7" s="5"/>
    </row>
    <row r="8" spans="1:16" x14ac:dyDescent="0.25">
      <c r="A8" s="5" t="s">
        <v>116</v>
      </c>
      <c r="B8" s="4" t="s">
        <v>10</v>
      </c>
      <c r="C8" s="4">
        <v>65</v>
      </c>
      <c r="D8" s="4">
        <v>300001753</v>
      </c>
      <c r="E8" s="4" t="s">
        <v>111</v>
      </c>
      <c r="F8" s="4">
        <v>155</v>
      </c>
      <c r="G8" s="4">
        <v>57</v>
      </c>
      <c r="H8" s="4">
        <f t="shared" si="0"/>
        <v>23.725286160249741</v>
      </c>
      <c r="I8" s="4">
        <v>0</v>
      </c>
      <c r="J8" s="4">
        <v>0</v>
      </c>
      <c r="K8" s="4">
        <v>0</v>
      </c>
      <c r="L8" s="4">
        <v>0</v>
      </c>
      <c r="M8" s="5"/>
      <c r="N8" s="5"/>
      <c r="O8" s="5"/>
      <c r="P8" s="5"/>
    </row>
    <row r="9" spans="1:16" x14ac:dyDescent="0.25">
      <c r="A9" s="5" t="s">
        <v>117</v>
      </c>
      <c r="B9" s="4" t="s">
        <v>11</v>
      </c>
      <c r="C9" s="4">
        <v>52</v>
      </c>
      <c r="D9" s="4">
        <v>300001828</v>
      </c>
      <c r="E9" s="4" t="s">
        <v>111</v>
      </c>
      <c r="F9" s="4">
        <v>174</v>
      </c>
      <c r="G9" s="4">
        <v>71</v>
      </c>
      <c r="H9" s="4">
        <f t="shared" si="0"/>
        <v>23.450918219051392</v>
      </c>
      <c r="I9" s="4">
        <v>0</v>
      </c>
      <c r="J9" s="4">
        <v>0</v>
      </c>
      <c r="K9" s="4">
        <v>0</v>
      </c>
      <c r="L9" s="4">
        <v>0</v>
      </c>
      <c r="M9" s="5"/>
      <c r="N9" s="5"/>
      <c r="O9" s="5"/>
      <c r="P9" s="5"/>
    </row>
    <row r="10" spans="1:16" x14ac:dyDescent="0.25">
      <c r="A10" s="5" t="s">
        <v>118</v>
      </c>
      <c r="B10" s="4" t="s">
        <v>12</v>
      </c>
      <c r="C10" s="4">
        <v>57</v>
      </c>
      <c r="D10" s="4">
        <v>300001067</v>
      </c>
      <c r="E10" s="4" t="s">
        <v>111</v>
      </c>
      <c r="F10" s="4">
        <v>176</v>
      </c>
      <c r="G10" s="4">
        <v>68</v>
      </c>
      <c r="H10" s="4">
        <f t="shared" si="0"/>
        <v>21.952479338842977</v>
      </c>
      <c r="I10" s="4">
        <v>0</v>
      </c>
      <c r="J10" s="4">
        <v>1</v>
      </c>
      <c r="K10" s="4">
        <v>1</v>
      </c>
      <c r="L10" s="4">
        <v>0</v>
      </c>
      <c r="M10" s="5"/>
      <c r="N10" s="5"/>
      <c r="O10" s="5"/>
      <c r="P10" s="5"/>
    </row>
    <row r="11" spans="1:16" x14ac:dyDescent="0.25">
      <c r="A11" s="5" t="s">
        <v>119</v>
      </c>
      <c r="B11" s="4" t="s">
        <v>13</v>
      </c>
      <c r="C11" s="4">
        <v>58</v>
      </c>
      <c r="D11" s="4">
        <v>300002354</v>
      </c>
      <c r="E11" s="4" t="s">
        <v>111</v>
      </c>
      <c r="F11" s="4">
        <v>171</v>
      </c>
      <c r="G11" s="4">
        <v>78</v>
      </c>
      <c r="H11" s="4">
        <f t="shared" si="0"/>
        <v>26.674874320303683</v>
      </c>
      <c r="I11" s="4">
        <v>1</v>
      </c>
      <c r="J11" s="4">
        <v>1</v>
      </c>
      <c r="K11" s="4">
        <v>0</v>
      </c>
      <c r="L11" s="4">
        <v>0</v>
      </c>
      <c r="M11" s="5"/>
      <c r="N11" s="5"/>
      <c r="O11" s="5"/>
      <c r="P11" s="5"/>
    </row>
    <row r="12" spans="1:16" x14ac:dyDescent="0.25">
      <c r="A12" s="5" t="s">
        <v>120</v>
      </c>
      <c r="B12" s="4" t="s">
        <v>14</v>
      </c>
      <c r="C12" s="4">
        <v>57</v>
      </c>
      <c r="D12" s="4">
        <v>300001477</v>
      </c>
      <c r="E12" s="4" t="s">
        <v>111</v>
      </c>
      <c r="F12" s="4">
        <v>175</v>
      </c>
      <c r="G12" s="4">
        <v>80</v>
      </c>
      <c r="H12" s="4">
        <f t="shared" si="0"/>
        <v>26.122448979591837</v>
      </c>
      <c r="I12" s="4">
        <v>0</v>
      </c>
      <c r="J12" s="4">
        <v>0</v>
      </c>
      <c r="K12" s="4">
        <v>0</v>
      </c>
      <c r="L12" s="4">
        <v>0</v>
      </c>
      <c r="M12" s="5"/>
      <c r="N12" s="5"/>
      <c r="O12" s="5"/>
      <c r="P12" s="5"/>
    </row>
    <row r="13" spans="1:16" x14ac:dyDescent="0.25">
      <c r="A13" s="5" t="s">
        <v>121</v>
      </c>
      <c r="B13" s="4" t="s">
        <v>15</v>
      </c>
      <c r="C13" s="4">
        <v>58</v>
      </c>
      <c r="D13" s="4">
        <v>300001252</v>
      </c>
      <c r="E13" s="4" t="s">
        <v>111</v>
      </c>
      <c r="F13" s="4">
        <v>176</v>
      </c>
      <c r="G13" s="4">
        <v>83</v>
      </c>
      <c r="H13" s="4">
        <f t="shared" si="0"/>
        <v>26.794938016528928</v>
      </c>
      <c r="I13" s="4">
        <v>0</v>
      </c>
      <c r="J13" s="4">
        <v>0</v>
      </c>
      <c r="K13" s="4">
        <v>0</v>
      </c>
      <c r="L13" s="4">
        <v>0</v>
      </c>
      <c r="M13" s="5"/>
      <c r="N13" s="5"/>
      <c r="O13" s="5"/>
      <c r="P13" s="5"/>
    </row>
    <row r="14" spans="1:16" x14ac:dyDescent="0.25">
      <c r="A14" s="5" t="s">
        <v>122</v>
      </c>
      <c r="B14" s="4" t="s">
        <v>16</v>
      </c>
      <c r="C14" s="4">
        <v>58</v>
      </c>
      <c r="D14" s="4">
        <v>300001811</v>
      </c>
      <c r="E14" s="4" t="s">
        <v>111</v>
      </c>
      <c r="F14" s="4">
        <v>172</v>
      </c>
      <c r="G14" s="4">
        <v>75</v>
      </c>
      <c r="H14" s="4">
        <f t="shared" si="0"/>
        <v>25.35154137371552</v>
      </c>
      <c r="I14" s="4">
        <v>0</v>
      </c>
      <c r="J14" s="4">
        <v>1</v>
      </c>
      <c r="K14" s="4">
        <v>0</v>
      </c>
      <c r="L14" s="4">
        <v>0</v>
      </c>
      <c r="M14" s="5"/>
      <c r="N14" s="5"/>
      <c r="O14" s="5"/>
      <c r="P14" s="5"/>
    </row>
    <row r="15" spans="1:16" x14ac:dyDescent="0.25">
      <c r="A15" s="5" t="s">
        <v>123</v>
      </c>
      <c r="B15" s="4" t="s">
        <v>17</v>
      </c>
      <c r="C15" s="4">
        <v>44</v>
      </c>
      <c r="D15" s="4">
        <v>300001797</v>
      </c>
      <c r="E15" s="4" t="s">
        <v>111</v>
      </c>
      <c r="F15" s="4">
        <v>184</v>
      </c>
      <c r="G15" s="4">
        <v>79</v>
      </c>
      <c r="H15" s="4">
        <f t="shared" si="0"/>
        <v>23.334120982986768</v>
      </c>
      <c r="I15" s="4">
        <v>0</v>
      </c>
      <c r="J15" s="4">
        <v>0</v>
      </c>
      <c r="K15" s="4">
        <v>0</v>
      </c>
      <c r="L15" s="4">
        <v>0</v>
      </c>
      <c r="M15" s="5"/>
      <c r="N15" s="5"/>
      <c r="O15" s="5"/>
      <c r="P15" s="5"/>
    </row>
    <row r="16" spans="1:16" x14ac:dyDescent="0.25">
      <c r="A16" s="5" t="s">
        <v>124</v>
      </c>
      <c r="B16" s="4" t="s">
        <v>18</v>
      </c>
      <c r="C16" s="4">
        <v>51</v>
      </c>
      <c r="D16" s="4">
        <v>300000633</v>
      </c>
      <c r="E16" s="4" t="s">
        <v>111</v>
      </c>
      <c r="F16" s="4">
        <v>157</v>
      </c>
      <c r="G16" s="4">
        <v>74</v>
      </c>
      <c r="H16" s="4">
        <f t="shared" si="0"/>
        <v>30.021501886486266</v>
      </c>
      <c r="I16" s="4">
        <v>1</v>
      </c>
      <c r="J16" s="4">
        <v>0</v>
      </c>
      <c r="K16" s="4">
        <v>0</v>
      </c>
      <c r="L16" s="4">
        <v>0</v>
      </c>
      <c r="M16" s="5"/>
      <c r="N16" s="5"/>
      <c r="O16" s="5"/>
      <c r="P16" s="5"/>
    </row>
    <row r="17" spans="1:16" x14ac:dyDescent="0.25">
      <c r="A17" s="5" t="s">
        <v>125</v>
      </c>
      <c r="B17" s="4" t="s">
        <v>19</v>
      </c>
      <c r="C17" s="4">
        <v>50</v>
      </c>
      <c r="D17" s="4">
        <v>300001289</v>
      </c>
      <c r="E17" s="4" t="s">
        <v>111</v>
      </c>
      <c r="F17" s="4">
        <v>168</v>
      </c>
      <c r="G17" s="4">
        <v>66</v>
      </c>
      <c r="H17" s="4">
        <f t="shared" si="0"/>
        <v>23.3843537414966</v>
      </c>
      <c r="I17" s="4">
        <v>0</v>
      </c>
      <c r="J17" s="4">
        <v>0</v>
      </c>
      <c r="K17" s="4">
        <v>0</v>
      </c>
      <c r="L17" s="4">
        <v>0</v>
      </c>
      <c r="M17" s="5"/>
      <c r="N17" s="5"/>
      <c r="O17" s="5"/>
      <c r="P17" s="5"/>
    </row>
    <row r="18" spans="1:16" x14ac:dyDescent="0.25">
      <c r="A18" s="5" t="s">
        <v>126</v>
      </c>
      <c r="B18" s="4" t="s">
        <v>20</v>
      </c>
      <c r="C18" s="4">
        <v>47</v>
      </c>
      <c r="D18" s="4">
        <v>300001271</v>
      </c>
      <c r="E18" s="4" t="s">
        <v>111</v>
      </c>
      <c r="F18" s="4">
        <v>172</v>
      </c>
      <c r="G18" s="4">
        <v>79</v>
      </c>
      <c r="H18" s="4">
        <f t="shared" si="0"/>
        <v>26.703623580313682</v>
      </c>
      <c r="I18" s="4">
        <v>1</v>
      </c>
      <c r="J18" s="4">
        <v>0</v>
      </c>
      <c r="K18" s="4">
        <v>0</v>
      </c>
      <c r="L18" s="4">
        <v>0</v>
      </c>
      <c r="M18" s="5"/>
      <c r="N18" s="5"/>
      <c r="O18" s="5"/>
      <c r="P18" s="5"/>
    </row>
    <row r="19" spans="1:16" x14ac:dyDescent="0.25">
      <c r="A19" s="5" t="s">
        <v>127</v>
      </c>
      <c r="B19" s="4" t="s">
        <v>21</v>
      </c>
      <c r="C19" s="4">
        <v>51</v>
      </c>
      <c r="D19" s="4">
        <v>300002533</v>
      </c>
      <c r="E19" s="4" t="s">
        <v>111</v>
      </c>
      <c r="F19" s="4">
        <v>171</v>
      </c>
      <c r="G19" s="4">
        <v>64</v>
      </c>
      <c r="H19" s="4">
        <f t="shared" si="0"/>
        <v>21.887076365377379</v>
      </c>
      <c r="I19" s="4">
        <v>0</v>
      </c>
      <c r="J19" s="4">
        <v>0</v>
      </c>
      <c r="K19" s="4">
        <v>0</v>
      </c>
      <c r="L19" s="4">
        <v>0</v>
      </c>
      <c r="M19" s="5"/>
      <c r="N19" s="5"/>
      <c r="O19" s="5"/>
      <c r="P19" s="5"/>
    </row>
    <row r="20" spans="1:16" x14ac:dyDescent="0.25">
      <c r="A20" s="5" t="s">
        <v>128</v>
      </c>
      <c r="B20" s="4" t="s">
        <v>22</v>
      </c>
      <c r="C20" s="4">
        <v>43</v>
      </c>
      <c r="D20" s="4">
        <v>300001274</v>
      </c>
      <c r="E20" s="4" t="s">
        <v>111</v>
      </c>
      <c r="F20" s="4">
        <v>176</v>
      </c>
      <c r="G20" s="4">
        <v>80</v>
      </c>
      <c r="H20" s="4">
        <f t="shared" si="0"/>
        <v>25.826446280991735</v>
      </c>
      <c r="I20" s="4">
        <v>1</v>
      </c>
      <c r="J20" s="4">
        <v>0</v>
      </c>
      <c r="K20" s="4">
        <v>0</v>
      </c>
      <c r="L20" s="4">
        <v>0</v>
      </c>
      <c r="M20" s="5"/>
      <c r="N20" s="5"/>
      <c r="O20" s="5"/>
      <c r="P20" s="5"/>
    </row>
    <row r="21" spans="1:16" x14ac:dyDescent="0.25">
      <c r="A21" s="5" t="s">
        <v>129</v>
      </c>
      <c r="B21" s="4" t="s">
        <v>23</v>
      </c>
      <c r="C21" s="4">
        <v>63</v>
      </c>
      <c r="D21" s="4">
        <v>300001710</v>
      </c>
      <c r="E21" s="4" t="s">
        <v>111</v>
      </c>
      <c r="F21" s="4">
        <v>162</v>
      </c>
      <c r="G21" s="4">
        <v>66</v>
      </c>
      <c r="H21" s="4">
        <f t="shared" si="0"/>
        <v>25.148605395518974</v>
      </c>
      <c r="I21" s="4">
        <v>0</v>
      </c>
      <c r="J21" s="4">
        <v>0</v>
      </c>
      <c r="K21" s="4">
        <v>0</v>
      </c>
      <c r="L21" s="4">
        <v>0</v>
      </c>
      <c r="M21" s="5"/>
      <c r="N21" s="5"/>
      <c r="O21" s="5"/>
      <c r="P21" s="5"/>
    </row>
    <row r="22" spans="1:16" x14ac:dyDescent="0.25">
      <c r="A22" s="5" t="s">
        <v>130</v>
      </c>
      <c r="B22" s="4" t="s">
        <v>24</v>
      </c>
      <c r="C22" s="4">
        <v>52</v>
      </c>
      <c r="D22" s="4">
        <v>300003233</v>
      </c>
      <c r="E22" s="4" t="s">
        <v>111</v>
      </c>
      <c r="F22" s="4">
        <v>176</v>
      </c>
      <c r="G22" s="4">
        <v>84</v>
      </c>
      <c r="H22" s="4">
        <f t="shared" si="0"/>
        <v>27.117768595041323</v>
      </c>
      <c r="I22" s="4">
        <v>0</v>
      </c>
      <c r="J22" s="4">
        <v>0</v>
      </c>
      <c r="K22" s="4">
        <v>1</v>
      </c>
      <c r="L22" s="4">
        <v>0</v>
      </c>
      <c r="M22" s="5"/>
      <c r="N22" s="5"/>
      <c r="O22" s="5"/>
      <c r="P22" s="5"/>
    </row>
    <row r="23" spans="1:16" x14ac:dyDescent="0.25">
      <c r="A23" s="5" t="s">
        <v>131</v>
      </c>
      <c r="B23" s="4" t="s">
        <v>25</v>
      </c>
      <c r="C23" s="4">
        <v>46</v>
      </c>
      <c r="D23" s="4">
        <v>300001910</v>
      </c>
      <c r="E23" s="4" t="s">
        <v>109</v>
      </c>
      <c r="F23" s="4">
        <v>155</v>
      </c>
      <c r="G23" s="4">
        <v>45</v>
      </c>
      <c r="H23" s="4">
        <f t="shared" si="0"/>
        <v>18.730489073881376</v>
      </c>
      <c r="I23" s="4">
        <v>0</v>
      </c>
      <c r="J23" s="4">
        <v>0</v>
      </c>
      <c r="K23" s="4">
        <v>0</v>
      </c>
      <c r="L23" s="4">
        <v>0</v>
      </c>
      <c r="M23" s="5"/>
      <c r="N23" s="5"/>
      <c r="O23" s="5"/>
      <c r="P23" s="5"/>
    </row>
    <row r="24" spans="1:16" x14ac:dyDescent="0.25">
      <c r="A24" s="5" t="s">
        <v>132</v>
      </c>
      <c r="B24" s="4" t="s">
        <v>26</v>
      </c>
      <c r="C24" s="4">
        <v>52</v>
      </c>
      <c r="D24" s="4">
        <v>300001634</v>
      </c>
      <c r="E24" s="4" t="s">
        <v>109</v>
      </c>
      <c r="F24" s="4">
        <v>160</v>
      </c>
      <c r="G24" s="4">
        <v>56</v>
      </c>
      <c r="H24" s="4">
        <f t="shared" si="0"/>
        <v>21.875</v>
      </c>
      <c r="I24" s="4">
        <v>0</v>
      </c>
      <c r="J24" s="4">
        <v>0</v>
      </c>
      <c r="K24" s="4">
        <v>0</v>
      </c>
      <c r="L24" s="4">
        <v>0</v>
      </c>
      <c r="M24" s="5"/>
      <c r="N24" s="5"/>
      <c r="O24" s="5"/>
      <c r="P24" s="5"/>
    </row>
    <row r="25" spans="1:16" x14ac:dyDescent="0.25">
      <c r="A25" s="5" t="s">
        <v>133</v>
      </c>
      <c r="B25" s="4" t="s">
        <v>27</v>
      </c>
      <c r="C25" s="4">
        <v>54</v>
      </c>
      <c r="D25" s="4">
        <v>300002411</v>
      </c>
      <c r="E25" s="4" t="s">
        <v>109</v>
      </c>
      <c r="F25" s="4">
        <v>154</v>
      </c>
      <c r="G25" s="4">
        <v>56</v>
      </c>
      <c r="H25" s="4">
        <f t="shared" si="0"/>
        <v>23.61275088547816</v>
      </c>
      <c r="I25" s="4">
        <v>0</v>
      </c>
      <c r="J25" s="4">
        <v>0</v>
      </c>
      <c r="K25" s="4">
        <v>0</v>
      </c>
      <c r="L25" s="4">
        <v>0</v>
      </c>
      <c r="M25" s="5"/>
      <c r="N25" s="5"/>
      <c r="O25" s="5"/>
      <c r="P25" s="5"/>
    </row>
    <row r="26" spans="1:16" x14ac:dyDescent="0.25">
      <c r="A26" s="5" t="s">
        <v>134</v>
      </c>
      <c r="B26" s="4" t="s">
        <v>28</v>
      </c>
      <c r="C26" s="4">
        <v>44</v>
      </c>
      <c r="D26" s="4">
        <v>300002664</v>
      </c>
      <c r="E26" s="4" t="s">
        <v>109</v>
      </c>
      <c r="F26" s="4">
        <v>161</v>
      </c>
      <c r="G26" s="4">
        <v>67</v>
      </c>
      <c r="H26" s="4">
        <f t="shared" si="0"/>
        <v>25.847768218818722</v>
      </c>
      <c r="I26" s="4">
        <v>0</v>
      </c>
      <c r="J26" s="4">
        <v>0</v>
      </c>
      <c r="K26" s="4">
        <v>0</v>
      </c>
      <c r="L26" s="4">
        <v>0</v>
      </c>
      <c r="M26" s="5"/>
      <c r="N26" s="5"/>
      <c r="O26" s="5"/>
      <c r="P26" s="5"/>
    </row>
    <row r="27" spans="1:16" x14ac:dyDescent="0.25">
      <c r="A27" s="5" t="s">
        <v>135</v>
      </c>
      <c r="B27" s="4" t="s">
        <v>29</v>
      </c>
      <c r="C27" s="4">
        <v>65</v>
      </c>
      <c r="D27" s="4">
        <v>300001398</v>
      </c>
      <c r="E27" s="4" t="s">
        <v>109</v>
      </c>
      <c r="F27" s="4">
        <v>159</v>
      </c>
      <c r="G27" s="4">
        <v>61</v>
      </c>
      <c r="H27" s="4">
        <f t="shared" si="0"/>
        <v>24.128792373719396</v>
      </c>
      <c r="I27" s="4">
        <v>0</v>
      </c>
      <c r="J27" s="4">
        <v>0</v>
      </c>
      <c r="K27" s="4">
        <v>0</v>
      </c>
      <c r="L27" s="4">
        <v>0</v>
      </c>
      <c r="M27" s="5"/>
      <c r="N27" s="5"/>
      <c r="O27" s="5"/>
      <c r="P27" s="5"/>
    </row>
    <row r="28" spans="1:16" x14ac:dyDescent="0.25">
      <c r="A28" s="5" t="s">
        <v>136</v>
      </c>
      <c r="B28" s="4" t="s">
        <v>30</v>
      </c>
      <c r="C28" s="4">
        <v>41</v>
      </c>
      <c r="D28" s="4">
        <v>300001116</v>
      </c>
      <c r="E28" s="4" t="s">
        <v>109</v>
      </c>
      <c r="F28" s="4">
        <v>159</v>
      </c>
      <c r="G28" s="4">
        <v>56</v>
      </c>
      <c r="H28" s="4">
        <f t="shared" si="0"/>
        <v>22.151022507021086</v>
      </c>
      <c r="I28" s="4">
        <v>0</v>
      </c>
      <c r="J28" s="4">
        <v>0</v>
      </c>
      <c r="K28" s="4">
        <v>0</v>
      </c>
      <c r="L28" s="4">
        <v>0</v>
      </c>
      <c r="M28" s="5"/>
      <c r="N28" s="5"/>
      <c r="O28" s="5"/>
      <c r="P28" s="5"/>
    </row>
    <row r="29" spans="1:16" x14ac:dyDescent="0.25">
      <c r="A29" s="5" t="s">
        <v>137</v>
      </c>
      <c r="B29" s="4" t="s">
        <v>31</v>
      </c>
      <c r="C29" s="4">
        <v>56</v>
      </c>
      <c r="D29" s="4">
        <v>300003602</v>
      </c>
      <c r="E29" s="4" t="s">
        <v>109</v>
      </c>
      <c r="F29" s="4">
        <v>158</v>
      </c>
      <c r="G29" s="4">
        <v>63</v>
      </c>
      <c r="H29" s="4">
        <f t="shared" si="0"/>
        <v>25.236340330075308</v>
      </c>
      <c r="I29" s="4">
        <v>0</v>
      </c>
      <c r="J29" s="4">
        <v>0</v>
      </c>
      <c r="K29" s="4">
        <v>0</v>
      </c>
      <c r="L29" s="4">
        <v>0</v>
      </c>
      <c r="M29" s="5"/>
      <c r="N29" s="5"/>
      <c r="O29" s="5"/>
      <c r="P29" s="5"/>
    </row>
    <row r="30" spans="1:16" x14ac:dyDescent="0.25">
      <c r="A30" s="5" t="s">
        <v>138</v>
      </c>
      <c r="B30" s="4" t="s">
        <v>32</v>
      </c>
      <c r="C30" s="4">
        <v>49</v>
      </c>
      <c r="D30" s="4">
        <v>300002552</v>
      </c>
      <c r="E30" s="4" t="s">
        <v>109</v>
      </c>
      <c r="F30" s="4">
        <v>152</v>
      </c>
      <c r="G30" s="4">
        <v>58</v>
      </c>
      <c r="H30" s="4">
        <f t="shared" si="0"/>
        <v>25.103878116343491</v>
      </c>
      <c r="I30" s="4">
        <v>0</v>
      </c>
      <c r="J30" s="4">
        <v>0</v>
      </c>
      <c r="K30" s="4">
        <v>0</v>
      </c>
      <c r="L30" s="4">
        <v>0</v>
      </c>
      <c r="M30" s="5"/>
      <c r="N30" s="5"/>
      <c r="O30" s="5"/>
      <c r="P30" s="5"/>
    </row>
    <row r="31" spans="1:16" x14ac:dyDescent="0.25">
      <c r="A31" s="5" t="s">
        <v>139</v>
      </c>
      <c r="B31" s="4" t="s">
        <v>33</v>
      </c>
      <c r="C31" s="4">
        <v>56</v>
      </c>
      <c r="D31" s="4">
        <v>300001783</v>
      </c>
      <c r="E31" s="4" t="s">
        <v>109</v>
      </c>
      <c r="F31" s="4">
        <v>161</v>
      </c>
      <c r="G31" s="4">
        <v>65</v>
      </c>
      <c r="H31" s="4">
        <f t="shared" si="0"/>
        <v>25.076193048107715</v>
      </c>
      <c r="I31" s="4">
        <v>0</v>
      </c>
      <c r="J31" s="4">
        <v>1</v>
      </c>
      <c r="K31" s="4">
        <v>0</v>
      </c>
      <c r="L31" s="4">
        <v>0</v>
      </c>
      <c r="M31" s="5"/>
      <c r="N31" s="5"/>
      <c r="O31" s="5"/>
      <c r="P31" s="5"/>
    </row>
    <row r="32" spans="1:16" x14ac:dyDescent="0.25">
      <c r="A32" s="5" t="s">
        <v>140</v>
      </c>
      <c r="B32" s="4" t="s">
        <v>34</v>
      </c>
      <c r="C32" s="4">
        <v>53</v>
      </c>
      <c r="D32" s="4">
        <v>300003599</v>
      </c>
      <c r="E32" s="4" t="s">
        <v>109</v>
      </c>
      <c r="F32" s="4">
        <v>163</v>
      </c>
      <c r="G32" s="4">
        <v>56</v>
      </c>
      <c r="H32" s="4">
        <f t="shared" si="0"/>
        <v>21.077195227520797</v>
      </c>
      <c r="I32" s="4">
        <v>0</v>
      </c>
      <c r="J32" s="4">
        <v>0</v>
      </c>
      <c r="K32" s="4">
        <v>0</v>
      </c>
      <c r="L32" s="4">
        <v>0</v>
      </c>
      <c r="M32" s="5"/>
      <c r="N32" s="5"/>
      <c r="O32" s="5"/>
      <c r="P32" s="5"/>
    </row>
    <row r="33" spans="1:16" x14ac:dyDescent="0.25">
      <c r="A33" s="5" t="s">
        <v>141</v>
      </c>
      <c r="B33" s="4" t="s">
        <v>35</v>
      </c>
      <c r="C33" s="4">
        <v>47</v>
      </c>
      <c r="D33" s="4">
        <v>300001288</v>
      </c>
      <c r="E33" s="4" t="s">
        <v>109</v>
      </c>
      <c r="F33" s="4">
        <v>161</v>
      </c>
      <c r="G33" s="4">
        <v>52</v>
      </c>
      <c r="H33" s="4">
        <f t="shared" si="0"/>
        <v>20.060954438486171</v>
      </c>
      <c r="I33" s="4">
        <v>0</v>
      </c>
      <c r="J33" s="4">
        <v>0</v>
      </c>
      <c r="K33" s="4">
        <v>0</v>
      </c>
      <c r="L33" s="4">
        <v>0</v>
      </c>
      <c r="M33" s="5"/>
      <c r="N33" s="5"/>
      <c r="O33" s="5"/>
      <c r="P33" s="5"/>
    </row>
    <row r="34" spans="1:16" x14ac:dyDescent="0.25">
      <c r="A34" s="5" t="s">
        <v>142</v>
      </c>
      <c r="B34" s="4" t="s">
        <v>36</v>
      </c>
      <c r="C34" s="4">
        <v>66</v>
      </c>
      <c r="D34" s="4">
        <v>300001749</v>
      </c>
      <c r="E34" s="4" t="s">
        <v>109</v>
      </c>
      <c r="F34" s="4">
        <v>162</v>
      </c>
      <c r="G34" s="4">
        <v>72</v>
      </c>
      <c r="H34" s="4">
        <f t="shared" ref="H34:H65" si="1">G34/(F34*F34/10000)</f>
        <v>27.434842249657063</v>
      </c>
      <c r="I34" s="4">
        <v>0</v>
      </c>
      <c r="J34" s="4">
        <v>0</v>
      </c>
      <c r="K34" s="4">
        <v>0</v>
      </c>
      <c r="L34" s="4">
        <v>0</v>
      </c>
      <c r="M34" s="5"/>
      <c r="N34" s="5"/>
      <c r="O34" s="5"/>
      <c r="P34" s="5"/>
    </row>
    <row r="35" spans="1:16" x14ac:dyDescent="0.25">
      <c r="A35" s="5" t="s">
        <v>143</v>
      </c>
      <c r="B35" s="4" t="s">
        <v>37</v>
      </c>
      <c r="C35" s="4">
        <v>55</v>
      </c>
      <c r="D35" s="4">
        <v>300001636</v>
      </c>
      <c r="E35" s="4" t="s">
        <v>109</v>
      </c>
      <c r="F35" s="4">
        <v>161</v>
      </c>
      <c r="G35" s="4">
        <v>71</v>
      </c>
      <c r="H35" s="4">
        <f t="shared" si="1"/>
        <v>27.390918560240735</v>
      </c>
      <c r="I35" s="4">
        <v>0</v>
      </c>
      <c r="J35" s="4">
        <v>0</v>
      </c>
      <c r="K35" s="4">
        <v>0</v>
      </c>
      <c r="L35" s="4">
        <v>0</v>
      </c>
      <c r="M35" s="5"/>
      <c r="N35" s="5"/>
      <c r="O35" s="5"/>
      <c r="P35" s="5"/>
    </row>
    <row r="36" spans="1:16" x14ac:dyDescent="0.25">
      <c r="A36" s="5" t="s">
        <v>144</v>
      </c>
      <c r="B36" s="4" t="s">
        <v>38</v>
      </c>
      <c r="C36" s="4">
        <v>40</v>
      </c>
      <c r="D36" s="4">
        <v>300001227</v>
      </c>
      <c r="E36" s="4" t="s">
        <v>109</v>
      </c>
      <c r="F36" s="4">
        <v>167</v>
      </c>
      <c r="G36" s="4">
        <v>61</v>
      </c>
      <c r="H36" s="4">
        <f t="shared" si="1"/>
        <v>21.872422819032593</v>
      </c>
      <c r="I36" s="4">
        <v>0</v>
      </c>
      <c r="J36" s="4">
        <v>0</v>
      </c>
      <c r="K36" s="4">
        <v>0</v>
      </c>
      <c r="L36" s="4">
        <v>0</v>
      </c>
      <c r="M36" s="5"/>
      <c r="N36" s="5"/>
      <c r="O36" s="5"/>
      <c r="P36" s="5"/>
    </row>
    <row r="37" spans="1:16" x14ac:dyDescent="0.25">
      <c r="A37" s="5" t="s">
        <v>145</v>
      </c>
      <c r="B37" s="4" t="s">
        <v>39</v>
      </c>
      <c r="C37" s="4">
        <v>40</v>
      </c>
      <c r="D37" s="4">
        <v>300000611</v>
      </c>
      <c r="E37" s="4" t="s">
        <v>109</v>
      </c>
      <c r="F37" s="4">
        <v>157</v>
      </c>
      <c r="G37" s="4">
        <v>55</v>
      </c>
      <c r="H37" s="4">
        <f t="shared" si="1"/>
        <v>22.313278429145196</v>
      </c>
      <c r="I37" s="4">
        <v>0</v>
      </c>
      <c r="J37" s="4">
        <v>1</v>
      </c>
      <c r="K37" s="4">
        <v>0</v>
      </c>
      <c r="L37" s="4">
        <v>0</v>
      </c>
      <c r="M37" s="5"/>
      <c r="N37" s="5"/>
      <c r="O37" s="5"/>
      <c r="P37" s="5"/>
    </row>
    <row r="38" spans="1:16" x14ac:dyDescent="0.25">
      <c r="A38" s="5" t="s">
        <v>146</v>
      </c>
      <c r="B38" s="4" t="s">
        <v>40</v>
      </c>
      <c r="C38" s="4">
        <v>62</v>
      </c>
      <c r="D38" s="4">
        <v>300001402</v>
      </c>
      <c r="E38" s="4" t="s">
        <v>109</v>
      </c>
      <c r="F38" s="4">
        <v>142</v>
      </c>
      <c r="G38" s="4">
        <v>52</v>
      </c>
      <c r="H38" s="4">
        <f t="shared" si="1"/>
        <v>25.788534021027573</v>
      </c>
      <c r="I38" s="4">
        <v>0</v>
      </c>
      <c r="J38" s="4">
        <v>0</v>
      </c>
      <c r="K38" s="4">
        <v>1</v>
      </c>
      <c r="L38" s="4">
        <v>0</v>
      </c>
      <c r="M38" s="5"/>
      <c r="N38" s="5"/>
      <c r="O38" s="5"/>
      <c r="P38" s="5"/>
    </row>
    <row r="39" spans="1:16" x14ac:dyDescent="0.25">
      <c r="A39" s="5" t="s">
        <v>147</v>
      </c>
      <c r="B39" s="4" t="s">
        <v>41</v>
      </c>
      <c r="C39" s="4">
        <v>58</v>
      </c>
      <c r="D39" s="4">
        <v>300001401</v>
      </c>
      <c r="E39" s="4" t="s">
        <v>109</v>
      </c>
      <c r="F39" s="4">
        <v>141</v>
      </c>
      <c r="G39" s="4">
        <v>48</v>
      </c>
      <c r="H39" s="4">
        <f t="shared" si="1"/>
        <v>24.143654745737138</v>
      </c>
      <c r="I39" s="4">
        <v>0</v>
      </c>
      <c r="J39" s="4">
        <v>0</v>
      </c>
      <c r="K39" s="4">
        <v>0</v>
      </c>
      <c r="L39" s="4">
        <v>0</v>
      </c>
      <c r="M39" s="5"/>
      <c r="N39" s="5"/>
      <c r="O39" s="5"/>
      <c r="P39" s="5"/>
    </row>
    <row r="40" spans="1:16" x14ac:dyDescent="0.25">
      <c r="A40" s="5" t="s">
        <v>148</v>
      </c>
      <c r="B40" s="4" t="s">
        <v>42</v>
      </c>
      <c r="C40" s="4">
        <v>55</v>
      </c>
      <c r="D40" s="4">
        <v>300003679</v>
      </c>
      <c r="E40" s="4" t="s">
        <v>109</v>
      </c>
      <c r="F40" s="4">
        <v>156</v>
      </c>
      <c r="G40" s="4">
        <v>47</v>
      </c>
      <c r="H40" s="4">
        <f t="shared" si="1"/>
        <v>19.312952005259696</v>
      </c>
      <c r="I40" s="4">
        <v>0</v>
      </c>
      <c r="J40" s="4">
        <v>0</v>
      </c>
      <c r="K40" s="4">
        <v>0</v>
      </c>
      <c r="L40" s="4">
        <v>0</v>
      </c>
      <c r="M40" s="5"/>
      <c r="N40" s="5"/>
      <c r="O40" s="5"/>
      <c r="P40" s="5"/>
    </row>
    <row r="41" spans="1:16" x14ac:dyDescent="0.25">
      <c r="A41" s="5" t="s">
        <v>149</v>
      </c>
      <c r="B41" s="4" t="s">
        <v>43</v>
      </c>
      <c r="C41" s="4">
        <v>42</v>
      </c>
      <c r="D41" s="4">
        <v>300001664</v>
      </c>
      <c r="E41" s="4" t="s">
        <v>109</v>
      </c>
      <c r="F41" s="4">
        <v>160</v>
      </c>
      <c r="G41" s="4">
        <v>48</v>
      </c>
      <c r="H41" s="4">
        <f t="shared" si="1"/>
        <v>18.75</v>
      </c>
      <c r="I41" s="4">
        <v>0</v>
      </c>
      <c r="J41" s="4">
        <v>0</v>
      </c>
      <c r="K41" s="4">
        <v>0</v>
      </c>
      <c r="L41" s="4">
        <v>0</v>
      </c>
      <c r="M41" s="5"/>
      <c r="N41" s="5"/>
      <c r="O41" s="5"/>
      <c r="P41" s="5"/>
    </row>
    <row r="42" spans="1:16" x14ac:dyDescent="0.25">
      <c r="A42" s="5" t="s">
        <v>150</v>
      </c>
      <c r="B42" s="4" t="s">
        <v>44</v>
      </c>
      <c r="C42" s="4">
        <v>49</v>
      </c>
      <c r="D42" s="4">
        <v>300001884</v>
      </c>
      <c r="E42" s="4" t="s">
        <v>109</v>
      </c>
      <c r="F42" s="4">
        <v>162</v>
      </c>
      <c r="G42" s="4">
        <v>60</v>
      </c>
      <c r="H42" s="4">
        <f t="shared" si="1"/>
        <v>22.862368541380885</v>
      </c>
      <c r="I42" s="4">
        <v>0</v>
      </c>
      <c r="J42" s="4">
        <v>0</v>
      </c>
      <c r="K42" s="4">
        <v>0</v>
      </c>
      <c r="L42" s="4">
        <v>0</v>
      </c>
      <c r="M42" s="5"/>
      <c r="N42" s="5"/>
      <c r="O42" s="5"/>
      <c r="P42" s="5"/>
    </row>
    <row r="43" spans="1:16" x14ac:dyDescent="0.25">
      <c r="A43" s="5" t="s">
        <v>151</v>
      </c>
      <c r="B43" s="4" t="s">
        <v>45</v>
      </c>
      <c r="C43" s="4">
        <v>50</v>
      </c>
      <c r="D43" s="4">
        <v>300001293</v>
      </c>
      <c r="E43" s="4" t="s">
        <v>109</v>
      </c>
      <c r="F43" s="4">
        <v>150</v>
      </c>
      <c r="G43" s="4">
        <v>62</v>
      </c>
      <c r="H43" s="4">
        <f t="shared" si="1"/>
        <v>27.555555555555557</v>
      </c>
      <c r="I43" s="4">
        <v>0</v>
      </c>
      <c r="J43" s="4">
        <v>0</v>
      </c>
      <c r="K43" s="4">
        <v>0</v>
      </c>
      <c r="L43" s="4">
        <v>0</v>
      </c>
      <c r="M43" s="5"/>
      <c r="N43" s="5"/>
      <c r="O43" s="5"/>
      <c r="P43" s="5"/>
    </row>
    <row r="44" spans="1:16" x14ac:dyDescent="0.25">
      <c r="A44" s="5" t="s">
        <v>152</v>
      </c>
      <c r="B44" s="4" t="s">
        <v>46</v>
      </c>
      <c r="C44" s="4">
        <v>52</v>
      </c>
      <c r="D44" s="4">
        <v>300000702</v>
      </c>
      <c r="E44" s="4" t="s">
        <v>109</v>
      </c>
      <c r="F44" s="4">
        <v>158</v>
      </c>
      <c r="G44" s="4">
        <v>54</v>
      </c>
      <c r="H44" s="4">
        <f t="shared" si="1"/>
        <v>21.631148854350265</v>
      </c>
      <c r="I44" s="4">
        <v>0</v>
      </c>
      <c r="J44" s="4">
        <v>0</v>
      </c>
      <c r="K44" s="4">
        <v>0</v>
      </c>
      <c r="L44" s="4">
        <v>0</v>
      </c>
      <c r="M44" s="5"/>
      <c r="N44" s="5"/>
      <c r="O44" s="5"/>
      <c r="P44" s="5"/>
    </row>
    <row r="45" spans="1:16" x14ac:dyDescent="0.25">
      <c r="A45" s="5" t="s">
        <v>153</v>
      </c>
      <c r="B45" s="4" t="s">
        <v>47</v>
      </c>
      <c r="C45" s="4">
        <v>53</v>
      </c>
      <c r="D45" s="4">
        <v>300001281</v>
      </c>
      <c r="E45" s="4" t="s">
        <v>109</v>
      </c>
      <c r="F45" s="4">
        <v>154</v>
      </c>
      <c r="G45" s="4">
        <v>49</v>
      </c>
      <c r="H45" s="4">
        <f t="shared" si="1"/>
        <v>20.66115702479339</v>
      </c>
      <c r="I45" s="4">
        <v>0</v>
      </c>
      <c r="J45" s="4">
        <v>0</v>
      </c>
      <c r="K45" s="4">
        <v>0</v>
      </c>
      <c r="L45" s="4">
        <v>0</v>
      </c>
      <c r="M45" s="5"/>
      <c r="N45" s="5"/>
      <c r="O45" s="5"/>
      <c r="P45" s="5"/>
    </row>
    <row r="46" spans="1:16" x14ac:dyDescent="0.25">
      <c r="A46" s="5" t="s">
        <v>154</v>
      </c>
      <c r="B46" s="4" t="s">
        <v>48</v>
      </c>
      <c r="C46" s="4">
        <v>53</v>
      </c>
      <c r="D46" s="4">
        <v>300001277</v>
      </c>
      <c r="E46" s="4" t="s">
        <v>109</v>
      </c>
      <c r="F46" s="4">
        <v>158</v>
      </c>
      <c r="G46" s="4">
        <v>56</v>
      </c>
      <c r="H46" s="4">
        <f t="shared" si="1"/>
        <v>22.432302515622496</v>
      </c>
      <c r="I46" s="4">
        <v>0</v>
      </c>
      <c r="J46" s="4">
        <v>0</v>
      </c>
      <c r="K46" s="4">
        <v>0</v>
      </c>
      <c r="L46" s="4">
        <v>0</v>
      </c>
      <c r="M46" s="5"/>
      <c r="N46" s="5"/>
      <c r="O46" s="5"/>
      <c r="P46" s="5"/>
    </row>
    <row r="47" spans="1:16" x14ac:dyDescent="0.25">
      <c r="A47" s="5" t="s">
        <v>155</v>
      </c>
      <c r="B47" s="4" t="s">
        <v>49</v>
      </c>
      <c r="C47" s="4">
        <v>50</v>
      </c>
      <c r="D47" s="4">
        <v>300001308</v>
      </c>
      <c r="E47" s="4" t="s">
        <v>109</v>
      </c>
      <c r="F47" s="4">
        <v>160</v>
      </c>
      <c r="G47" s="4">
        <v>49</v>
      </c>
      <c r="H47" s="4">
        <f t="shared" si="1"/>
        <v>19.140625</v>
      </c>
      <c r="I47" s="4">
        <v>0</v>
      </c>
      <c r="J47" s="4">
        <v>0</v>
      </c>
      <c r="K47" s="4">
        <v>0</v>
      </c>
      <c r="L47" s="4">
        <v>0</v>
      </c>
      <c r="M47" s="5"/>
      <c r="N47" s="5"/>
      <c r="O47" s="5"/>
      <c r="P47" s="5"/>
    </row>
    <row r="48" spans="1:16" x14ac:dyDescent="0.25">
      <c r="A48" s="5" t="s">
        <v>156</v>
      </c>
      <c r="B48" s="4" t="s">
        <v>50</v>
      </c>
      <c r="C48" s="4">
        <v>67</v>
      </c>
      <c r="D48" s="4">
        <v>300001501</v>
      </c>
      <c r="E48" s="4" t="s">
        <v>109</v>
      </c>
      <c r="F48" s="4">
        <v>149</v>
      </c>
      <c r="G48" s="4">
        <v>53</v>
      </c>
      <c r="H48" s="4">
        <f t="shared" si="1"/>
        <v>23.872798522589072</v>
      </c>
      <c r="I48" s="4">
        <v>0</v>
      </c>
      <c r="J48" s="4">
        <v>0</v>
      </c>
      <c r="K48" s="4">
        <v>0</v>
      </c>
      <c r="L48" s="4">
        <v>0</v>
      </c>
      <c r="M48" s="5"/>
      <c r="N48" s="5"/>
      <c r="O48" s="5"/>
      <c r="P48" s="5"/>
    </row>
    <row r="49" spans="1:16" x14ac:dyDescent="0.25">
      <c r="A49" s="5" t="s">
        <v>157</v>
      </c>
      <c r="B49" s="4" t="s">
        <v>51</v>
      </c>
      <c r="C49" s="4">
        <v>40</v>
      </c>
      <c r="D49" s="4">
        <v>300000609</v>
      </c>
      <c r="E49" s="4" t="s">
        <v>109</v>
      </c>
      <c r="F49" s="4">
        <v>163</v>
      </c>
      <c r="G49" s="4">
        <v>49</v>
      </c>
      <c r="H49" s="4">
        <f t="shared" si="1"/>
        <v>18.442545824080696</v>
      </c>
      <c r="I49" s="4">
        <v>0</v>
      </c>
      <c r="J49" s="4">
        <v>0</v>
      </c>
      <c r="K49" s="4">
        <v>0</v>
      </c>
      <c r="L49" s="4">
        <v>0</v>
      </c>
      <c r="M49" s="5"/>
      <c r="N49" s="5"/>
      <c r="O49" s="5"/>
      <c r="P49" s="5"/>
    </row>
    <row r="50" spans="1:16" x14ac:dyDescent="0.25">
      <c r="A50" s="5" t="s">
        <v>158</v>
      </c>
      <c r="B50" s="4" t="s">
        <v>52</v>
      </c>
      <c r="C50" s="4">
        <v>54</v>
      </c>
      <c r="D50" s="4">
        <v>300002449</v>
      </c>
      <c r="E50" s="4" t="s">
        <v>109</v>
      </c>
      <c r="F50" s="4">
        <v>166</v>
      </c>
      <c r="G50" s="4">
        <v>54</v>
      </c>
      <c r="H50" s="4">
        <f t="shared" si="1"/>
        <v>19.596458121643199</v>
      </c>
      <c r="I50" s="4">
        <v>0</v>
      </c>
      <c r="J50" s="4">
        <v>0</v>
      </c>
      <c r="K50" s="4">
        <v>0</v>
      </c>
      <c r="L50" s="4">
        <v>0</v>
      </c>
      <c r="M50" s="5"/>
      <c r="N50" s="5"/>
      <c r="O50" s="5"/>
      <c r="P50" s="5"/>
    </row>
    <row r="51" spans="1:16" x14ac:dyDescent="0.25">
      <c r="A51" s="5" t="s">
        <v>159</v>
      </c>
      <c r="B51" s="4" t="s">
        <v>53</v>
      </c>
      <c r="C51" s="4">
        <v>52</v>
      </c>
      <c r="D51" s="4">
        <v>300002493</v>
      </c>
      <c r="E51" s="4" t="s">
        <v>109</v>
      </c>
      <c r="F51" s="4">
        <v>158</v>
      </c>
      <c r="G51" s="4">
        <v>51</v>
      </c>
      <c r="H51" s="4">
        <f t="shared" si="1"/>
        <v>20.429418362441918</v>
      </c>
      <c r="I51" s="4">
        <v>0</v>
      </c>
      <c r="J51" s="4">
        <v>0</v>
      </c>
      <c r="K51" s="4">
        <v>0</v>
      </c>
      <c r="L51" s="4">
        <v>0</v>
      </c>
      <c r="M51" s="5"/>
      <c r="N51" s="5"/>
      <c r="O51" s="5"/>
      <c r="P51" s="5"/>
    </row>
    <row r="52" spans="1:16" x14ac:dyDescent="0.25">
      <c r="A52" s="5" t="s">
        <v>160</v>
      </c>
      <c r="B52" s="4" t="s">
        <v>54</v>
      </c>
      <c r="C52" s="4">
        <v>57</v>
      </c>
      <c r="D52" s="4">
        <v>300003673</v>
      </c>
      <c r="E52" s="4" t="s">
        <v>109</v>
      </c>
      <c r="F52" s="4">
        <v>152</v>
      </c>
      <c r="G52" s="4">
        <v>50</v>
      </c>
      <c r="H52" s="4">
        <f t="shared" si="1"/>
        <v>21.641274238227147</v>
      </c>
      <c r="I52" s="4">
        <v>0</v>
      </c>
      <c r="J52" s="4">
        <v>0</v>
      </c>
      <c r="K52" s="4">
        <v>0</v>
      </c>
      <c r="L52" s="4">
        <v>0</v>
      </c>
      <c r="M52" s="5"/>
      <c r="N52" s="5"/>
      <c r="O52" s="5"/>
      <c r="P52" s="5"/>
    </row>
    <row r="53" spans="1:16" x14ac:dyDescent="0.25">
      <c r="A53" s="5" t="s">
        <v>161</v>
      </c>
      <c r="B53" s="4" t="s">
        <v>55</v>
      </c>
      <c r="C53" s="4">
        <v>45</v>
      </c>
      <c r="D53" s="4">
        <v>300001206</v>
      </c>
      <c r="E53" s="4" t="s">
        <v>109</v>
      </c>
      <c r="F53" s="4">
        <v>158</v>
      </c>
      <c r="G53" s="4">
        <v>50</v>
      </c>
      <c r="H53" s="4">
        <f t="shared" si="1"/>
        <v>20.028841531805799</v>
      </c>
      <c r="I53" s="4">
        <v>0</v>
      </c>
      <c r="J53" s="4">
        <v>0</v>
      </c>
      <c r="K53" s="4">
        <v>0</v>
      </c>
      <c r="L53" s="4">
        <v>0</v>
      </c>
      <c r="M53" s="5"/>
      <c r="N53" s="5"/>
      <c r="O53" s="5"/>
      <c r="P53" s="5"/>
    </row>
    <row r="54" spans="1:16" x14ac:dyDescent="0.25">
      <c r="A54" s="5" t="s">
        <v>162</v>
      </c>
      <c r="B54" s="4" t="s">
        <v>56</v>
      </c>
      <c r="C54" s="4">
        <v>42</v>
      </c>
      <c r="D54" s="4">
        <v>300003588</v>
      </c>
      <c r="E54" s="4" t="s">
        <v>109</v>
      </c>
      <c r="F54" s="4">
        <v>163</v>
      </c>
      <c r="G54" s="4">
        <v>54</v>
      </c>
      <c r="H54" s="4">
        <f t="shared" si="1"/>
        <v>20.324438255109339</v>
      </c>
      <c r="I54" s="4">
        <v>0</v>
      </c>
      <c r="J54" s="4">
        <v>0</v>
      </c>
      <c r="K54" s="4">
        <v>0</v>
      </c>
      <c r="L54" s="4">
        <v>0</v>
      </c>
      <c r="M54" s="5"/>
      <c r="N54" s="5"/>
      <c r="O54" s="5"/>
      <c r="P54" s="5"/>
    </row>
    <row r="55" spans="1:16" x14ac:dyDescent="0.25">
      <c r="A55" s="5" t="s">
        <v>163</v>
      </c>
      <c r="B55" s="4" t="s">
        <v>57</v>
      </c>
      <c r="C55" s="4">
        <v>40</v>
      </c>
      <c r="D55" s="4">
        <v>300001324</v>
      </c>
      <c r="E55" s="4" t="s">
        <v>109</v>
      </c>
      <c r="F55" s="4">
        <v>157</v>
      </c>
      <c r="G55" s="4">
        <v>53</v>
      </c>
      <c r="H55" s="4">
        <f t="shared" si="1"/>
        <v>21.501886486267189</v>
      </c>
      <c r="I55" s="4">
        <v>0</v>
      </c>
      <c r="J55" s="4">
        <v>0</v>
      </c>
      <c r="K55" s="4">
        <v>0</v>
      </c>
      <c r="L55" s="4">
        <v>0</v>
      </c>
      <c r="M55" s="5"/>
      <c r="N55" s="5"/>
      <c r="O55" s="5"/>
      <c r="P55" s="5"/>
    </row>
    <row r="56" spans="1:16" x14ac:dyDescent="0.25">
      <c r="A56" s="5" t="s">
        <v>164</v>
      </c>
      <c r="B56" s="4" t="s">
        <v>58</v>
      </c>
      <c r="C56" s="4">
        <v>40</v>
      </c>
      <c r="D56" s="4">
        <v>300001470</v>
      </c>
      <c r="E56" s="4" t="s">
        <v>109</v>
      </c>
      <c r="F56" s="4">
        <v>159</v>
      </c>
      <c r="G56" s="4">
        <v>59</v>
      </c>
      <c r="H56" s="4">
        <f t="shared" si="1"/>
        <v>23.33768442704007</v>
      </c>
      <c r="I56" s="4">
        <v>0</v>
      </c>
      <c r="J56" s="4">
        <v>0</v>
      </c>
      <c r="K56" s="4">
        <v>0</v>
      </c>
      <c r="L56" s="4">
        <v>0</v>
      </c>
      <c r="M56" s="5"/>
      <c r="N56" s="5"/>
      <c r="O56" s="5"/>
      <c r="P56" s="5"/>
    </row>
    <row r="57" spans="1:16" x14ac:dyDescent="0.25">
      <c r="A57" s="5" t="s">
        <v>165</v>
      </c>
      <c r="B57" s="4" t="s">
        <v>59</v>
      </c>
      <c r="C57" s="4">
        <v>47</v>
      </c>
      <c r="D57" s="4">
        <v>300001482</v>
      </c>
      <c r="E57" s="4" t="s">
        <v>109</v>
      </c>
      <c r="F57" s="4">
        <v>156</v>
      </c>
      <c r="G57" s="4">
        <v>46</v>
      </c>
      <c r="H57" s="4">
        <f t="shared" si="1"/>
        <v>18.902038132807363</v>
      </c>
      <c r="I57" s="4">
        <v>0</v>
      </c>
      <c r="J57" s="4">
        <v>0</v>
      </c>
      <c r="K57" s="4">
        <v>0</v>
      </c>
      <c r="L57" s="4">
        <v>0</v>
      </c>
      <c r="M57" s="5"/>
      <c r="N57" s="5"/>
      <c r="O57" s="5"/>
      <c r="P57" s="5"/>
    </row>
    <row r="58" spans="1:16" x14ac:dyDescent="0.25">
      <c r="A58" s="5" t="s">
        <v>166</v>
      </c>
      <c r="B58" s="4" t="s">
        <v>60</v>
      </c>
      <c r="C58" s="4">
        <v>66</v>
      </c>
      <c r="D58" s="4">
        <v>300001604</v>
      </c>
      <c r="E58" s="4" t="s">
        <v>109</v>
      </c>
      <c r="F58" s="4">
        <v>152</v>
      </c>
      <c r="G58" s="4">
        <v>61</v>
      </c>
      <c r="H58" s="4">
        <f t="shared" si="1"/>
        <v>26.402354570637119</v>
      </c>
      <c r="I58" s="4">
        <v>0</v>
      </c>
      <c r="J58" s="4">
        <v>1</v>
      </c>
      <c r="K58" s="4">
        <v>0</v>
      </c>
      <c r="L58" s="4">
        <v>0</v>
      </c>
      <c r="M58" s="5"/>
      <c r="N58" s="5"/>
      <c r="O58" s="5"/>
      <c r="P58" s="5"/>
    </row>
    <row r="59" spans="1:16" x14ac:dyDescent="0.25">
      <c r="A59" s="5" t="s">
        <v>167</v>
      </c>
      <c r="B59" s="4" t="s">
        <v>61</v>
      </c>
      <c r="C59" s="4">
        <v>47</v>
      </c>
      <c r="D59" s="4">
        <v>300001229</v>
      </c>
      <c r="E59" s="4" t="s">
        <v>109</v>
      </c>
      <c r="F59" s="4">
        <v>159</v>
      </c>
      <c r="G59" s="4">
        <v>72</v>
      </c>
      <c r="H59" s="4">
        <f t="shared" si="1"/>
        <v>28.479886080455682</v>
      </c>
      <c r="I59" s="4">
        <v>0</v>
      </c>
      <c r="J59" s="4">
        <v>0</v>
      </c>
      <c r="K59" s="4">
        <v>1</v>
      </c>
      <c r="L59" s="4">
        <v>0</v>
      </c>
      <c r="M59" s="5"/>
      <c r="N59" s="5"/>
      <c r="O59" s="5"/>
      <c r="P59" s="5"/>
    </row>
    <row r="60" spans="1:16" x14ac:dyDescent="0.25">
      <c r="A60" s="5" t="s">
        <v>168</v>
      </c>
      <c r="B60" s="4" t="s">
        <v>62</v>
      </c>
      <c r="C60" s="4">
        <v>40</v>
      </c>
      <c r="D60" s="4">
        <v>300001603</v>
      </c>
      <c r="E60" s="4" t="s">
        <v>109</v>
      </c>
      <c r="F60" s="4">
        <v>162</v>
      </c>
      <c r="G60" s="4">
        <v>75</v>
      </c>
      <c r="H60" s="4">
        <f t="shared" si="1"/>
        <v>28.577960676726107</v>
      </c>
      <c r="I60" s="4">
        <v>0</v>
      </c>
      <c r="J60" s="4">
        <v>0</v>
      </c>
      <c r="K60" s="4">
        <v>0</v>
      </c>
      <c r="L60" s="4">
        <v>0</v>
      </c>
      <c r="M60" s="5"/>
      <c r="N60" s="5"/>
      <c r="O60" s="5"/>
      <c r="P60" s="5"/>
    </row>
    <row r="61" spans="1:16" x14ac:dyDescent="0.25">
      <c r="A61" s="5" t="s">
        <v>169</v>
      </c>
      <c r="B61" s="4" t="s">
        <v>63</v>
      </c>
      <c r="C61" s="4">
        <v>46</v>
      </c>
      <c r="D61" s="4">
        <v>300001096</v>
      </c>
      <c r="E61" s="4" t="s">
        <v>109</v>
      </c>
      <c r="F61" s="4">
        <v>152</v>
      </c>
      <c r="G61" s="4">
        <v>56</v>
      </c>
      <c r="H61" s="4">
        <f t="shared" si="1"/>
        <v>24.238227146814403</v>
      </c>
      <c r="I61" s="4">
        <v>0</v>
      </c>
      <c r="J61" s="4">
        <v>0</v>
      </c>
      <c r="K61" s="4">
        <v>0</v>
      </c>
      <c r="L61" s="4">
        <v>0</v>
      </c>
      <c r="M61" s="5"/>
      <c r="N61" s="5"/>
      <c r="O61" s="5"/>
      <c r="P61" s="5"/>
    </row>
    <row r="62" spans="1:16" x14ac:dyDescent="0.25">
      <c r="A62" s="5" t="s">
        <v>170</v>
      </c>
      <c r="B62" s="4" t="s">
        <v>64</v>
      </c>
      <c r="C62" s="4">
        <v>40</v>
      </c>
      <c r="D62" s="4">
        <v>300001112</v>
      </c>
      <c r="E62" s="4" t="s">
        <v>109</v>
      </c>
      <c r="F62" s="4">
        <v>167</v>
      </c>
      <c r="G62" s="4">
        <v>55</v>
      </c>
      <c r="H62" s="4">
        <f t="shared" si="1"/>
        <v>19.721036967980208</v>
      </c>
      <c r="I62" s="4">
        <v>0</v>
      </c>
      <c r="J62" s="4">
        <v>0</v>
      </c>
      <c r="K62" s="4">
        <v>0</v>
      </c>
      <c r="L62" s="4">
        <v>0</v>
      </c>
      <c r="M62" s="5"/>
      <c r="N62" s="5"/>
      <c r="O62" s="5"/>
      <c r="P62" s="5"/>
    </row>
    <row r="63" spans="1:16" x14ac:dyDescent="0.25">
      <c r="A63" s="5" t="s">
        <v>171</v>
      </c>
      <c r="B63" s="4" t="s">
        <v>65</v>
      </c>
      <c r="C63" s="4">
        <v>50</v>
      </c>
      <c r="D63" s="4">
        <v>300001516</v>
      </c>
      <c r="E63" s="4" t="s">
        <v>109</v>
      </c>
      <c r="F63" s="4">
        <v>155</v>
      </c>
      <c r="G63" s="4">
        <v>51</v>
      </c>
      <c r="H63" s="4">
        <f t="shared" si="1"/>
        <v>21.227887617065559</v>
      </c>
      <c r="I63" s="4">
        <v>0</v>
      </c>
      <c r="J63" s="4">
        <v>0</v>
      </c>
      <c r="K63" s="4">
        <v>0</v>
      </c>
      <c r="L63" s="4">
        <v>0</v>
      </c>
      <c r="M63" s="5"/>
      <c r="N63" s="5"/>
      <c r="O63" s="5"/>
      <c r="P63" s="5"/>
    </row>
    <row r="64" spans="1:16" x14ac:dyDescent="0.25">
      <c r="A64" s="5" t="s">
        <v>172</v>
      </c>
      <c r="B64" s="4" t="s">
        <v>66</v>
      </c>
      <c r="C64" s="4">
        <v>52</v>
      </c>
      <c r="D64" s="4">
        <v>300001322</v>
      </c>
      <c r="E64" s="4" t="s">
        <v>109</v>
      </c>
      <c r="F64" s="4">
        <v>148</v>
      </c>
      <c r="G64" s="4">
        <v>46</v>
      </c>
      <c r="H64" s="4">
        <f t="shared" si="1"/>
        <v>21.000730460189921</v>
      </c>
      <c r="I64" s="4">
        <v>0</v>
      </c>
      <c r="J64" s="4">
        <v>0</v>
      </c>
      <c r="K64" s="4">
        <v>0</v>
      </c>
      <c r="L64" s="4">
        <v>0</v>
      </c>
      <c r="M64" s="5"/>
      <c r="N64" s="5"/>
      <c r="O64" s="5"/>
      <c r="P64" s="5"/>
    </row>
    <row r="65" spans="1:16" x14ac:dyDescent="0.25">
      <c r="A65" s="5" t="s">
        <v>173</v>
      </c>
      <c r="B65" s="4" t="s">
        <v>67</v>
      </c>
      <c r="C65" s="4">
        <v>53</v>
      </c>
      <c r="D65" s="4">
        <v>300001278</v>
      </c>
      <c r="E65" s="4" t="s">
        <v>109</v>
      </c>
      <c r="F65" s="4">
        <v>155</v>
      </c>
      <c r="G65" s="4">
        <v>50</v>
      </c>
      <c r="H65" s="4">
        <f t="shared" si="1"/>
        <v>20.811654526534859</v>
      </c>
      <c r="I65" s="4">
        <v>0</v>
      </c>
      <c r="J65" s="4">
        <v>0</v>
      </c>
      <c r="K65" s="4">
        <v>0</v>
      </c>
      <c r="L65" s="4">
        <v>0</v>
      </c>
      <c r="M65" s="5"/>
      <c r="N65" s="5"/>
      <c r="O65" s="5"/>
      <c r="P65" s="5"/>
    </row>
    <row r="66" spans="1:16" x14ac:dyDescent="0.25">
      <c r="A66" s="5" t="s">
        <v>174</v>
      </c>
      <c r="B66" s="4" t="s">
        <v>68</v>
      </c>
      <c r="C66" s="4">
        <v>40</v>
      </c>
      <c r="D66" s="4">
        <v>300003665</v>
      </c>
      <c r="E66" s="4" t="s">
        <v>109</v>
      </c>
      <c r="F66" s="4">
        <v>160</v>
      </c>
      <c r="G66" s="4">
        <v>62</v>
      </c>
      <c r="H66" s="4">
        <f t="shared" ref="H66:H97" si="2">G66/(F66*F66/10000)</f>
        <v>24.21875</v>
      </c>
      <c r="I66" s="4">
        <v>0</v>
      </c>
      <c r="J66" s="4">
        <v>0</v>
      </c>
      <c r="K66" s="4">
        <v>0</v>
      </c>
      <c r="L66" s="4">
        <v>0</v>
      </c>
      <c r="M66" s="5"/>
      <c r="N66" s="5"/>
      <c r="O66" s="5"/>
      <c r="P66" s="5"/>
    </row>
    <row r="67" spans="1:16" x14ac:dyDescent="0.25">
      <c r="A67" s="5" t="s">
        <v>175</v>
      </c>
      <c r="B67" s="4" t="s">
        <v>69</v>
      </c>
      <c r="C67" s="4">
        <v>49</v>
      </c>
      <c r="D67" s="4">
        <v>300001557</v>
      </c>
      <c r="E67" s="4" t="s">
        <v>109</v>
      </c>
      <c r="F67" s="4">
        <v>161</v>
      </c>
      <c r="G67" s="4">
        <v>53</v>
      </c>
      <c r="H67" s="4">
        <f t="shared" si="2"/>
        <v>20.446742023841676</v>
      </c>
      <c r="I67" s="4">
        <v>0</v>
      </c>
      <c r="J67" s="4">
        <v>0</v>
      </c>
      <c r="K67" s="4">
        <v>0</v>
      </c>
      <c r="L67" s="4">
        <v>0</v>
      </c>
      <c r="M67" s="5"/>
      <c r="N67" s="5"/>
      <c r="O67" s="5"/>
      <c r="P67" s="5"/>
    </row>
    <row r="68" spans="1:16" x14ac:dyDescent="0.25">
      <c r="A68" s="5" t="s">
        <v>176</v>
      </c>
      <c r="B68" s="4" t="s">
        <v>70</v>
      </c>
      <c r="C68" s="4">
        <v>45</v>
      </c>
      <c r="D68" s="4">
        <v>300001517</v>
      </c>
      <c r="E68" s="4" t="s">
        <v>109</v>
      </c>
      <c r="F68" s="4">
        <v>162</v>
      </c>
      <c r="G68" s="4">
        <v>49</v>
      </c>
      <c r="H68" s="4">
        <f t="shared" si="2"/>
        <v>18.67093430879439</v>
      </c>
      <c r="I68" s="4">
        <v>0</v>
      </c>
      <c r="J68" s="4">
        <v>0</v>
      </c>
      <c r="K68" s="4">
        <v>0</v>
      </c>
      <c r="L68" s="4">
        <v>0</v>
      </c>
      <c r="M68" s="5"/>
      <c r="N68" s="5"/>
      <c r="O68" s="5"/>
      <c r="P68" s="5"/>
    </row>
    <row r="69" spans="1:16" x14ac:dyDescent="0.25">
      <c r="A69" s="5" t="s">
        <v>177</v>
      </c>
      <c r="B69" s="4" t="s">
        <v>71</v>
      </c>
      <c r="C69" s="4">
        <v>51</v>
      </c>
      <c r="D69" s="4">
        <v>300002543</v>
      </c>
      <c r="E69" s="4" t="s">
        <v>109</v>
      </c>
      <c r="F69" s="4">
        <v>166</v>
      </c>
      <c r="G69" s="4">
        <v>59</v>
      </c>
      <c r="H69" s="4">
        <f t="shared" si="2"/>
        <v>21.410944984758313</v>
      </c>
      <c r="I69" s="4">
        <v>0</v>
      </c>
      <c r="J69" s="4">
        <v>0</v>
      </c>
      <c r="K69" s="4">
        <v>0</v>
      </c>
      <c r="L69" s="4">
        <v>0</v>
      </c>
      <c r="M69" s="5"/>
      <c r="N69" s="5"/>
      <c r="O69" s="5"/>
      <c r="P69" s="5"/>
    </row>
    <row r="70" spans="1:16" x14ac:dyDescent="0.25">
      <c r="A70" s="5" t="s">
        <v>178</v>
      </c>
      <c r="B70" s="4" t="s">
        <v>72</v>
      </c>
      <c r="C70" s="4">
        <v>47</v>
      </c>
      <c r="D70" s="4">
        <v>300001618</v>
      </c>
      <c r="E70" s="4" t="s">
        <v>109</v>
      </c>
      <c r="F70" s="4">
        <v>159</v>
      </c>
      <c r="G70" s="4">
        <v>55</v>
      </c>
      <c r="H70" s="4">
        <f t="shared" si="2"/>
        <v>21.755468533681423</v>
      </c>
      <c r="I70" s="4">
        <v>0</v>
      </c>
      <c r="J70" s="4">
        <v>0</v>
      </c>
      <c r="K70" s="4">
        <v>0</v>
      </c>
      <c r="L70" s="4">
        <v>0</v>
      </c>
      <c r="M70" s="5"/>
      <c r="N70" s="5"/>
      <c r="O70" s="5"/>
      <c r="P70" s="5"/>
    </row>
    <row r="71" spans="1:16" x14ac:dyDescent="0.25">
      <c r="A71" s="5" t="s">
        <v>179</v>
      </c>
      <c r="B71" s="4" t="s">
        <v>73</v>
      </c>
      <c r="C71" s="4">
        <v>47</v>
      </c>
      <c r="D71" s="4">
        <v>300003662</v>
      </c>
      <c r="E71" s="4" t="s">
        <v>109</v>
      </c>
      <c r="F71" s="4">
        <v>157</v>
      </c>
      <c r="G71" s="4">
        <v>47</v>
      </c>
      <c r="H71" s="4">
        <f t="shared" si="2"/>
        <v>19.067710657633167</v>
      </c>
      <c r="I71" s="4">
        <v>0</v>
      </c>
      <c r="J71" s="4">
        <v>0</v>
      </c>
      <c r="K71" s="4">
        <v>0</v>
      </c>
      <c r="L71" s="4">
        <v>0</v>
      </c>
      <c r="M71" s="5"/>
      <c r="N71" s="5"/>
      <c r="O71" s="5"/>
      <c r="P71" s="5"/>
    </row>
    <row r="72" spans="1:16" x14ac:dyDescent="0.25">
      <c r="A72" s="5" t="s">
        <v>180</v>
      </c>
      <c r="B72" s="4" t="s">
        <v>74</v>
      </c>
      <c r="C72" s="4">
        <v>44</v>
      </c>
      <c r="D72" s="4">
        <v>300001469</v>
      </c>
      <c r="E72" s="4" t="s">
        <v>109</v>
      </c>
      <c r="F72" s="4">
        <v>166</v>
      </c>
      <c r="G72" s="4">
        <v>55</v>
      </c>
      <c r="H72" s="4">
        <f t="shared" si="2"/>
        <v>19.959355494266223</v>
      </c>
      <c r="I72" s="4">
        <v>0</v>
      </c>
      <c r="J72" s="4">
        <v>0</v>
      </c>
      <c r="K72" s="4">
        <v>0</v>
      </c>
      <c r="L72" s="4">
        <v>0</v>
      </c>
      <c r="M72" s="5"/>
      <c r="N72" s="5"/>
      <c r="O72" s="5"/>
      <c r="P72" s="5"/>
    </row>
    <row r="73" spans="1:16" x14ac:dyDescent="0.25">
      <c r="A73" s="5" t="s">
        <v>181</v>
      </c>
      <c r="B73" s="4" t="s">
        <v>75</v>
      </c>
      <c r="C73" s="4">
        <v>44</v>
      </c>
      <c r="D73" s="4">
        <v>300001643</v>
      </c>
      <c r="E73" s="4" t="s">
        <v>109</v>
      </c>
      <c r="F73" s="4">
        <v>153</v>
      </c>
      <c r="G73" s="4">
        <v>46</v>
      </c>
      <c r="H73" s="4">
        <f t="shared" si="2"/>
        <v>19.650561749754367</v>
      </c>
      <c r="I73" s="4">
        <v>0</v>
      </c>
      <c r="J73" s="4">
        <v>0</v>
      </c>
      <c r="K73" s="4">
        <v>0</v>
      </c>
      <c r="L73" s="4">
        <v>0</v>
      </c>
      <c r="M73" s="5"/>
      <c r="N73" s="5"/>
      <c r="O73" s="5"/>
      <c r="P73" s="5"/>
    </row>
    <row r="74" spans="1:16" x14ac:dyDescent="0.25">
      <c r="A74" s="5" t="s">
        <v>182</v>
      </c>
      <c r="B74" s="4" t="s">
        <v>76</v>
      </c>
      <c r="C74" s="4">
        <v>64</v>
      </c>
      <c r="D74" s="4">
        <v>300001113</v>
      </c>
      <c r="E74" s="4" t="s">
        <v>109</v>
      </c>
      <c r="F74" s="4">
        <v>149</v>
      </c>
      <c r="G74" s="4">
        <v>50</v>
      </c>
      <c r="H74" s="4">
        <f t="shared" si="2"/>
        <v>22.521508040178372</v>
      </c>
      <c r="I74" s="4">
        <v>0</v>
      </c>
      <c r="J74" s="4">
        <v>0</v>
      </c>
      <c r="K74" s="4">
        <v>0</v>
      </c>
      <c r="L74" s="4">
        <v>0</v>
      </c>
      <c r="M74" s="5"/>
      <c r="N74" s="5"/>
      <c r="O74" s="5"/>
      <c r="P74" s="5"/>
    </row>
    <row r="75" spans="1:16" x14ac:dyDescent="0.25">
      <c r="A75" s="5" t="s">
        <v>183</v>
      </c>
      <c r="B75" s="4" t="s">
        <v>77</v>
      </c>
      <c r="C75" s="4">
        <v>40</v>
      </c>
      <c r="D75" s="4">
        <v>300001488</v>
      </c>
      <c r="E75" s="4" t="s">
        <v>109</v>
      </c>
      <c r="F75" s="4">
        <v>158</v>
      </c>
      <c r="G75" s="4">
        <v>51</v>
      </c>
      <c r="H75" s="4">
        <f t="shared" si="2"/>
        <v>20.429418362441918</v>
      </c>
      <c r="I75" s="4">
        <v>0</v>
      </c>
      <c r="J75" s="4">
        <v>0</v>
      </c>
      <c r="K75" s="4">
        <v>0</v>
      </c>
      <c r="L75" s="4">
        <v>0</v>
      </c>
      <c r="M75" s="5"/>
      <c r="N75" s="5"/>
      <c r="O75" s="5"/>
      <c r="P75" s="5"/>
    </row>
    <row r="76" spans="1:16" x14ac:dyDescent="0.25">
      <c r="A76" s="5" t="s">
        <v>184</v>
      </c>
      <c r="B76" s="4" t="s">
        <v>78</v>
      </c>
      <c r="C76" s="4">
        <v>49</v>
      </c>
      <c r="D76" s="4">
        <v>300001464</v>
      </c>
      <c r="E76" s="4" t="s">
        <v>109</v>
      </c>
      <c r="F76" s="4">
        <v>157</v>
      </c>
      <c r="G76" s="4">
        <v>55</v>
      </c>
      <c r="H76" s="4">
        <f t="shared" si="2"/>
        <v>22.313278429145196</v>
      </c>
      <c r="I76" s="4">
        <v>0</v>
      </c>
      <c r="J76" s="4">
        <v>1</v>
      </c>
      <c r="K76" s="4">
        <v>0</v>
      </c>
      <c r="L76" s="4">
        <v>0</v>
      </c>
      <c r="M76" s="5"/>
      <c r="N76" s="5"/>
      <c r="O76" s="5"/>
      <c r="P76" s="5"/>
    </row>
    <row r="77" spans="1:16" x14ac:dyDescent="0.25">
      <c r="A77" s="5" t="s">
        <v>185</v>
      </c>
      <c r="B77" s="4" t="s">
        <v>79</v>
      </c>
      <c r="C77" s="4">
        <v>65</v>
      </c>
      <c r="D77" s="4">
        <v>300001493</v>
      </c>
      <c r="E77" s="4" t="s">
        <v>109</v>
      </c>
      <c r="F77" s="4">
        <v>159</v>
      </c>
      <c r="G77" s="4">
        <v>53</v>
      </c>
      <c r="H77" s="4">
        <f t="shared" si="2"/>
        <v>20.964360587002098</v>
      </c>
      <c r="I77" s="4">
        <v>0</v>
      </c>
      <c r="J77" s="4">
        <v>1</v>
      </c>
      <c r="K77" s="4">
        <v>0</v>
      </c>
      <c r="L77" s="4">
        <v>0</v>
      </c>
      <c r="M77" s="5"/>
      <c r="N77" s="5"/>
      <c r="O77" s="5"/>
      <c r="P77" s="5"/>
    </row>
    <row r="78" spans="1:16" x14ac:dyDescent="0.25">
      <c r="A78" s="5" t="s">
        <v>186</v>
      </c>
      <c r="B78" s="4" t="s">
        <v>80</v>
      </c>
      <c r="C78" s="4">
        <v>61</v>
      </c>
      <c r="D78" s="4">
        <v>300001588</v>
      </c>
      <c r="E78" s="4" t="s">
        <v>109</v>
      </c>
      <c r="F78" s="4">
        <v>154</v>
      </c>
      <c r="G78" s="4">
        <v>55</v>
      </c>
      <c r="H78" s="4">
        <f t="shared" si="2"/>
        <v>23.19109461966605</v>
      </c>
      <c r="I78" s="4">
        <v>0</v>
      </c>
      <c r="J78" s="4">
        <v>0</v>
      </c>
      <c r="K78" s="4">
        <v>0</v>
      </c>
      <c r="L78" s="4">
        <v>0</v>
      </c>
      <c r="M78" s="5"/>
      <c r="N78" s="5"/>
      <c r="O78" s="5"/>
      <c r="P78" s="5"/>
    </row>
    <row r="79" spans="1:16" x14ac:dyDescent="0.25">
      <c r="A79" s="5" t="s">
        <v>187</v>
      </c>
      <c r="B79" s="4" t="s">
        <v>81</v>
      </c>
      <c r="C79" s="4">
        <v>51</v>
      </c>
      <c r="D79" s="4">
        <v>300001341</v>
      </c>
      <c r="E79" s="4" t="s">
        <v>109</v>
      </c>
      <c r="F79" s="4">
        <v>168</v>
      </c>
      <c r="G79" s="4">
        <v>61</v>
      </c>
      <c r="H79" s="4">
        <f t="shared" si="2"/>
        <v>21.612811791383219</v>
      </c>
      <c r="I79" s="4">
        <v>0</v>
      </c>
      <c r="J79" s="4">
        <v>0</v>
      </c>
      <c r="K79" s="4">
        <v>0</v>
      </c>
      <c r="L79" s="4">
        <v>0</v>
      </c>
      <c r="M79" s="5"/>
      <c r="N79" s="5"/>
      <c r="O79" s="5"/>
      <c r="P79" s="5"/>
    </row>
    <row r="80" spans="1:16" x14ac:dyDescent="0.25">
      <c r="A80" s="5" t="s">
        <v>188</v>
      </c>
      <c r="B80" s="4" t="s">
        <v>82</v>
      </c>
      <c r="C80" s="4">
        <v>43</v>
      </c>
      <c r="D80" s="4">
        <v>300002755</v>
      </c>
      <c r="E80" s="4" t="s">
        <v>109</v>
      </c>
      <c r="F80" s="4">
        <v>162</v>
      </c>
      <c r="G80" s="4">
        <v>46</v>
      </c>
      <c r="H80" s="4">
        <f t="shared" si="2"/>
        <v>17.527815881725346</v>
      </c>
      <c r="I80" s="4">
        <v>0</v>
      </c>
      <c r="J80" s="4">
        <v>0</v>
      </c>
      <c r="K80" s="4">
        <v>0</v>
      </c>
      <c r="L80" s="4">
        <v>0</v>
      </c>
      <c r="M80" s="5"/>
      <c r="N80" s="5"/>
      <c r="O80" s="5"/>
      <c r="P80" s="5"/>
    </row>
    <row r="81" spans="1:16" x14ac:dyDescent="0.25">
      <c r="A81" s="5" t="s">
        <v>189</v>
      </c>
      <c r="B81" s="4" t="s">
        <v>83</v>
      </c>
      <c r="C81" s="4">
        <v>60</v>
      </c>
      <c r="D81" s="4">
        <v>300001542</v>
      </c>
      <c r="E81" s="4" t="s">
        <v>109</v>
      </c>
      <c r="F81" s="4">
        <v>157</v>
      </c>
      <c r="G81" s="4">
        <v>57</v>
      </c>
      <c r="H81" s="4">
        <f t="shared" si="2"/>
        <v>23.124670372023203</v>
      </c>
      <c r="I81" s="4">
        <v>0</v>
      </c>
      <c r="J81" s="4">
        <v>0</v>
      </c>
      <c r="K81" s="4">
        <v>0</v>
      </c>
      <c r="L81" s="4">
        <v>0</v>
      </c>
      <c r="M81" s="5"/>
      <c r="N81" s="5"/>
      <c r="O81" s="5"/>
      <c r="P81" s="5"/>
    </row>
    <row r="82" spans="1:16" x14ac:dyDescent="0.25">
      <c r="A82" s="5" t="s">
        <v>190</v>
      </c>
      <c r="B82" s="4" t="s">
        <v>84</v>
      </c>
      <c r="C82" s="4">
        <v>44</v>
      </c>
      <c r="D82" s="4">
        <v>300001457</v>
      </c>
      <c r="E82" s="4" t="s">
        <v>109</v>
      </c>
      <c r="F82" s="4">
        <v>160</v>
      </c>
      <c r="G82" s="4">
        <v>58</v>
      </c>
      <c r="H82" s="4">
        <f t="shared" si="2"/>
        <v>22.65625</v>
      </c>
      <c r="I82" s="4">
        <v>0</v>
      </c>
      <c r="J82" s="4">
        <v>1</v>
      </c>
      <c r="K82" s="4">
        <v>0</v>
      </c>
      <c r="L82" s="4">
        <v>0</v>
      </c>
      <c r="M82" s="5"/>
      <c r="N82" s="5"/>
      <c r="O82" s="5"/>
      <c r="P82" s="5"/>
    </row>
    <row r="83" spans="1:16" x14ac:dyDescent="0.25">
      <c r="A83" s="5" t="s">
        <v>191</v>
      </c>
      <c r="B83" s="4" t="s">
        <v>85</v>
      </c>
      <c r="C83" s="4">
        <v>40</v>
      </c>
      <c r="D83" s="4">
        <v>300001616</v>
      </c>
      <c r="E83" s="4" t="s">
        <v>109</v>
      </c>
      <c r="F83" s="4">
        <v>166</v>
      </c>
      <c r="G83" s="4">
        <v>57</v>
      </c>
      <c r="H83" s="4">
        <f t="shared" si="2"/>
        <v>20.685150239512268</v>
      </c>
      <c r="I83" s="4">
        <v>0</v>
      </c>
      <c r="J83" s="4">
        <v>0</v>
      </c>
      <c r="K83" s="4">
        <v>0</v>
      </c>
      <c r="L83" s="4">
        <v>0</v>
      </c>
      <c r="M83" s="5"/>
      <c r="N83" s="5"/>
      <c r="O83" s="5"/>
      <c r="P83" s="5"/>
    </row>
    <row r="84" spans="1:16" x14ac:dyDescent="0.25">
      <c r="A84" s="5" t="s">
        <v>192</v>
      </c>
      <c r="B84" s="4" t="s">
        <v>86</v>
      </c>
      <c r="C84" s="4">
        <v>49</v>
      </c>
      <c r="D84" s="4">
        <v>300001086</v>
      </c>
      <c r="E84" s="4" t="s">
        <v>109</v>
      </c>
      <c r="F84" s="4">
        <v>152</v>
      </c>
      <c r="G84" s="4">
        <v>48</v>
      </c>
      <c r="H84" s="4">
        <f t="shared" si="2"/>
        <v>20.775623268698062</v>
      </c>
      <c r="I84" s="4">
        <v>0</v>
      </c>
      <c r="J84" s="4">
        <v>0</v>
      </c>
      <c r="K84" s="4">
        <v>0</v>
      </c>
      <c r="L84" s="4">
        <v>0</v>
      </c>
      <c r="M84" s="5"/>
      <c r="N84" s="5"/>
      <c r="O84" s="5"/>
      <c r="P84" s="5"/>
    </row>
    <row r="85" spans="1:16" x14ac:dyDescent="0.25">
      <c r="A85" s="5" t="s">
        <v>193</v>
      </c>
      <c r="B85" s="4" t="s">
        <v>87</v>
      </c>
      <c r="C85" s="4">
        <v>48</v>
      </c>
      <c r="D85" s="4">
        <v>300002316</v>
      </c>
      <c r="E85" s="4" t="s">
        <v>109</v>
      </c>
      <c r="F85" s="4">
        <v>157</v>
      </c>
      <c r="G85" s="4">
        <v>48</v>
      </c>
      <c r="H85" s="4">
        <f t="shared" si="2"/>
        <v>19.473406629072173</v>
      </c>
      <c r="I85" s="4">
        <v>0</v>
      </c>
      <c r="J85" s="4">
        <v>0</v>
      </c>
      <c r="K85" s="4">
        <v>0</v>
      </c>
      <c r="L85" s="4">
        <v>0</v>
      </c>
      <c r="M85" s="5"/>
      <c r="N85" s="5"/>
      <c r="O85" s="5"/>
      <c r="P85" s="5"/>
    </row>
    <row r="86" spans="1:16" x14ac:dyDescent="0.25">
      <c r="A86" s="5" t="s">
        <v>194</v>
      </c>
      <c r="B86" s="4" t="s">
        <v>88</v>
      </c>
      <c r="C86" s="4">
        <v>40</v>
      </c>
      <c r="D86" s="4">
        <v>300001883</v>
      </c>
      <c r="E86" s="4" t="s">
        <v>109</v>
      </c>
      <c r="F86" s="4">
        <v>159</v>
      </c>
      <c r="G86" s="4">
        <v>46</v>
      </c>
      <c r="H86" s="4">
        <f t="shared" si="2"/>
        <v>18.195482773624462</v>
      </c>
      <c r="I86" s="4">
        <v>0</v>
      </c>
      <c r="J86" s="4">
        <v>0</v>
      </c>
      <c r="K86" s="4">
        <v>0</v>
      </c>
      <c r="L86" s="4">
        <v>0</v>
      </c>
      <c r="M86" s="5"/>
      <c r="N86" s="5"/>
      <c r="O86" s="5"/>
      <c r="P86" s="5"/>
    </row>
    <row r="87" spans="1:16" x14ac:dyDescent="0.25">
      <c r="A87" s="5" t="s">
        <v>195</v>
      </c>
      <c r="B87" s="4" t="s">
        <v>89</v>
      </c>
      <c r="C87" s="4">
        <v>54</v>
      </c>
      <c r="D87" s="4">
        <v>300001955</v>
      </c>
      <c r="E87" s="4" t="s">
        <v>109</v>
      </c>
      <c r="F87" s="4">
        <v>162</v>
      </c>
      <c r="G87" s="4">
        <v>64</v>
      </c>
      <c r="H87" s="4">
        <f t="shared" si="2"/>
        <v>24.386526444139612</v>
      </c>
      <c r="I87" s="4">
        <v>0</v>
      </c>
      <c r="J87" s="4">
        <v>0</v>
      </c>
      <c r="K87" s="4">
        <v>0</v>
      </c>
      <c r="L87" s="4">
        <v>0</v>
      </c>
      <c r="M87" s="5"/>
      <c r="N87" s="5"/>
      <c r="O87" s="5"/>
      <c r="P87" s="5"/>
    </row>
    <row r="88" spans="1:16" x14ac:dyDescent="0.25">
      <c r="A88" s="5" t="s">
        <v>196</v>
      </c>
      <c r="B88" s="4" t="s">
        <v>90</v>
      </c>
      <c r="C88" s="4">
        <v>54</v>
      </c>
      <c r="D88" s="4">
        <v>300001228</v>
      </c>
      <c r="E88" s="4" t="s">
        <v>109</v>
      </c>
      <c r="F88" s="4">
        <v>149</v>
      </c>
      <c r="G88" s="4">
        <v>52</v>
      </c>
      <c r="H88" s="4">
        <f t="shared" si="2"/>
        <v>23.422368361785505</v>
      </c>
      <c r="I88" s="4">
        <v>0</v>
      </c>
      <c r="J88" s="4">
        <v>0</v>
      </c>
      <c r="K88" s="4">
        <v>0</v>
      </c>
      <c r="L88" s="4">
        <v>0</v>
      </c>
      <c r="M88" s="5"/>
      <c r="N88" s="5"/>
      <c r="O88" s="5"/>
      <c r="P88" s="5"/>
    </row>
    <row r="89" spans="1:16" x14ac:dyDescent="0.25">
      <c r="A89" s="5" t="s">
        <v>197</v>
      </c>
      <c r="B89" s="4" t="s">
        <v>91</v>
      </c>
      <c r="C89" s="4">
        <v>43</v>
      </c>
      <c r="D89" s="4">
        <v>300001273</v>
      </c>
      <c r="E89" s="4" t="s">
        <v>109</v>
      </c>
      <c r="F89" s="4">
        <v>172</v>
      </c>
      <c r="G89" s="4">
        <v>53</v>
      </c>
      <c r="H89" s="4">
        <f t="shared" si="2"/>
        <v>17.915089237425633</v>
      </c>
      <c r="I89" s="4">
        <v>0</v>
      </c>
      <c r="J89" s="4">
        <v>0</v>
      </c>
      <c r="K89" s="4">
        <v>0</v>
      </c>
      <c r="L89" s="4">
        <v>0</v>
      </c>
      <c r="M89" s="5"/>
      <c r="N89" s="5"/>
      <c r="O89" s="5"/>
      <c r="P89" s="5"/>
    </row>
    <row r="90" spans="1:16" x14ac:dyDescent="0.25">
      <c r="A90" s="5" t="s">
        <v>198</v>
      </c>
      <c r="B90" s="4" t="s">
        <v>92</v>
      </c>
      <c r="C90" s="4">
        <v>41</v>
      </c>
      <c r="D90" s="4">
        <v>300000519</v>
      </c>
      <c r="E90" s="4" t="s">
        <v>109</v>
      </c>
      <c r="F90" s="4">
        <v>157</v>
      </c>
      <c r="G90" s="4">
        <v>49</v>
      </c>
      <c r="H90" s="4">
        <f t="shared" si="2"/>
        <v>19.879102600511175</v>
      </c>
      <c r="I90" s="4">
        <v>0</v>
      </c>
      <c r="J90" s="4">
        <v>0</v>
      </c>
      <c r="K90" s="4">
        <v>0</v>
      </c>
      <c r="L90" s="4">
        <v>0</v>
      </c>
      <c r="M90" s="5"/>
      <c r="N90" s="5"/>
      <c r="O90" s="5"/>
      <c r="P90" s="5"/>
    </row>
    <row r="91" spans="1:16" x14ac:dyDescent="0.25">
      <c r="A91" s="5" t="s">
        <v>199</v>
      </c>
      <c r="B91" s="4" t="s">
        <v>93</v>
      </c>
      <c r="C91" s="4">
        <v>62</v>
      </c>
      <c r="D91" s="4">
        <v>300003592</v>
      </c>
      <c r="E91" s="4" t="s">
        <v>109</v>
      </c>
      <c r="F91" s="4">
        <v>161</v>
      </c>
      <c r="G91" s="4">
        <v>51</v>
      </c>
      <c r="H91" s="4">
        <f t="shared" si="2"/>
        <v>19.675166853130669</v>
      </c>
      <c r="I91" s="4">
        <v>0</v>
      </c>
      <c r="J91" s="4">
        <v>0</v>
      </c>
      <c r="K91" s="4">
        <v>0</v>
      </c>
      <c r="L91" s="4">
        <v>1</v>
      </c>
      <c r="M91" s="5"/>
      <c r="N91" s="5"/>
      <c r="O91" s="5"/>
      <c r="P91" s="5"/>
    </row>
    <row r="92" spans="1:16" x14ac:dyDescent="0.25">
      <c r="A92" s="5" t="s">
        <v>200</v>
      </c>
      <c r="B92" s="4" t="s">
        <v>94</v>
      </c>
      <c r="C92" s="4">
        <v>44</v>
      </c>
      <c r="D92" s="4">
        <v>300003470</v>
      </c>
      <c r="E92" s="4" t="s">
        <v>109</v>
      </c>
      <c r="F92" s="4">
        <v>155</v>
      </c>
      <c r="G92" s="4">
        <v>54</v>
      </c>
      <c r="H92" s="4">
        <f t="shared" si="2"/>
        <v>22.47658688865765</v>
      </c>
      <c r="I92" s="4">
        <v>0</v>
      </c>
      <c r="J92" s="4">
        <v>0</v>
      </c>
      <c r="K92" s="4">
        <v>0</v>
      </c>
      <c r="L92" s="4">
        <v>0</v>
      </c>
      <c r="M92" s="5"/>
      <c r="N92" s="5"/>
      <c r="O92" s="5"/>
      <c r="P92" s="5"/>
    </row>
    <row r="93" spans="1:16" x14ac:dyDescent="0.25">
      <c r="A93" s="5" t="s">
        <v>201</v>
      </c>
      <c r="B93" s="4" t="s">
        <v>95</v>
      </c>
      <c r="C93" s="4">
        <v>59</v>
      </c>
      <c r="D93" s="4">
        <v>300001394</v>
      </c>
      <c r="E93" s="4" t="s">
        <v>109</v>
      </c>
      <c r="F93" s="4">
        <v>163</v>
      </c>
      <c r="G93" s="4">
        <v>69</v>
      </c>
      <c r="H93" s="4">
        <f t="shared" si="2"/>
        <v>25.970115548195267</v>
      </c>
      <c r="I93" s="4">
        <v>0</v>
      </c>
      <c r="J93" s="4">
        <v>0</v>
      </c>
      <c r="K93" s="4">
        <v>0</v>
      </c>
      <c r="L93" s="4">
        <v>0</v>
      </c>
      <c r="M93" s="5"/>
      <c r="N93" s="5"/>
      <c r="O93" s="5"/>
      <c r="P93" s="5"/>
    </row>
    <row r="94" spans="1:16" x14ac:dyDescent="0.25">
      <c r="A94" s="5" t="s">
        <v>202</v>
      </c>
      <c r="B94" s="4" t="s">
        <v>96</v>
      </c>
      <c r="C94" s="4">
        <v>41</v>
      </c>
      <c r="D94" s="4">
        <v>300001201</v>
      </c>
      <c r="E94" s="4" t="s">
        <v>109</v>
      </c>
      <c r="F94" s="4">
        <v>155</v>
      </c>
      <c r="G94" s="4">
        <v>48</v>
      </c>
      <c r="H94" s="4">
        <f t="shared" si="2"/>
        <v>19.979188345473467</v>
      </c>
      <c r="I94" s="4">
        <v>0</v>
      </c>
      <c r="J94" s="4">
        <v>0</v>
      </c>
      <c r="K94" s="4">
        <v>0</v>
      </c>
      <c r="L94" s="4">
        <v>0</v>
      </c>
      <c r="M94" s="5"/>
      <c r="N94" s="5"/>
      <c r="O94" s="5"/>
      <c r="P94" s="5"/>
    </row>
    <row r="95" spans="1:16" x14ac:dyDescent="0.25">
      <c r="A95" s="5" t="s">
        <v>203</v>
      </c>
      <c r="B95" s="4" t="s">
        <v>97</v>
      </c>
      <c r="C95" s="4">
        <v>53</v>
      </c>
      <c r="D95" s="4">
        <v>300002314</v>
      </c>
      <c r="E95" s="4" t="s">
        <v>109</v>
      </c>
      <c r="F95" s="4">
        <v>161</v>
      </c>
      <c r="G95" s="4">
        <v>51</v>
      </c>
      <c r="H95" s="4">
        <f t="shared" si="2"/>
        <v>19.675166853130669</v>
      </c>
      <c r="I95" s="4">
        <v>0</v>
      </c>
      <c r="J95" s="4">
        <v>0</v>
      </c>
      <c r="K95" s="4">
        <v>0</v>
      </c>
      <c r="L95" s="4">
        <v>0</v>
      </c>
      <c r="M95" s="5"/>
      <c r="N95" s="5"/>
      <c r="O95" s="5"/>
      <c r="P95" s="5"/>
    </row>
    <row r="96" spans="1:16" x14ac:dyDescent="0.25">
      <c r="A96" s="5" t="s">
        <v>204</v>
      </c>
      <c r="B96" s="4" t="s">
        <v>98</v>
      </c>
      <c r="C96" s="4">
        <v>50</v>
      </c>
      <c r="D96" s="4">
        <v>300001304</v>
      </c>
      <c r="E96" s="4" t="s">
        <v>109</v>
      </c>
      <c r="F96" s="4">
        <v>165</v>
      </c>
      <c r="G96" s="4">
        <v>53</v>
      </c>
      <c r="H96" s="4">
        <f t="shared" si="2"/>
        <v>19.467401285583104</v>
      </c>
      <c r="I96" s="4">
        <v>0</v>
      </c>
      <c r="J96" s="4">
        <v>0</v>
      </c>
      <c r="K96" s="4">
        <v>0</v>
      </c>
      <c r="L96" s="4">
        <v>0</v>
      </c>
      <c r="M96" s="5"/>
      <c r="N96" s="5"/>
      <c r="O96" s="5"/>
      <c r="P96" s="5"/>
    </row>
    <row r="97" spans="1:16" x14ac:dyDescent="0.25">
      <c r="A97" s="5" t="s">
        <v>205</v>
      </c>
      <c r="B97" s="4" t="s">
        <v>99</v>
      </c>
      <c r="C97" s="4">
        <v>42</v>
      </c>
      <c r="D97" s="4">
        <v>300002054</v>
      </c>
      <c r="E97" s="4" t="s">
        <v>109</v>
      </c>
      <c r="F97" s="4">
        <v>165</v>
      </c>
      <c r="G97" s="4">
        <v>59</v>
      </c>
      <c r="H97" s="4">
        <f t="shared" si="2"/>
        <v>21.671258034894397</v>
      </c>
      <c r="I97" s="4">
        <v>0</v>
      </c>
      <c r="J97" s="4">
        <v>0</v>
      </c>
      <c r="K97" s="4">
        <v>0</v>
      </c>
      <c r="L97" s="4">
        <v>0</v>
      </c>
      <c r="M97" s="5"/>
      <c r="N97" s="5"/>
      <c r="O97" s="5"/>
      <c r="P97" s="5"/>
    </row>
    <row r="98" spans="1:16" x14ac:dyDescent="0.25">
      <c r="A98" s="5" t="s">
        <v>206</v>
      </c>
      <c r="B98" s="4" t="s">
        <v>100</v>
      </c>
      <c r="C98" s="4">
        <v>38</v>
      </c>
      <c r="D98" s="4">
        <v>300003547</v>
      </c>
      <c r="E98" s="4" t="s">
        <v>109</v>
      </c>
      <c r="F98" s="4">
        <v>162</v>
      </c>
      <c r="G98" s="4">
        <v>52</v>
      </c>
      <c r="H98" s="4">
        <f t="shared" ref="H98:H100" si="3">G98/(F98*F98/10000)</f>
        <v>19.814052735863434</v>
      </c>
      <c r="I98" s="4">
        <v>0</v>
      </c>
      <c r="J98" s="4">
        <v>0</v>
      </c>
      <c r="K98" s="4">
        <v>0</v>
      </c>
      <c r="L98" s="4">
        <v>0</v>
      </c>
      <c r="M98" s="5"/>
      <c r="N98" s="5"/>
      <c r="O98" s="5"/>
      <c r="P98" s="5"/>
    </row>
    <row r="99" spans="1:16" x14ac:dyDescent="0.25">
      <c r="A99" s="5" t="s">
        <v>207</v>
      </c>
      <c r="B99" s="4" t="s">
        <v>101</v>
      </c>
      <c r="C99" s="4">
        <v>76</v>
      </c>
      <c r="D99" s="4">
        <v>300003583</v>
      </c>
      <c r="E99" s="4" t="s">
        <v>109</v>
      </c>
      <c r="F99" s="4">
        <v>155</v>
      </c>
      <c r="G99" s="4">
        <v>55</v>
      </c>
      <c r="H99" s="4">
        <f t="shared" si="3"/>
        <v>22.892819979188346</v>
      </c>
      <c r="I99" s="4">
        <v>0</v>
      </c>
      <c r="J99" s="4">
        <v>0</v>
      </c>
      <c r="K99" s="4">
        <v>1</v>
      </c>
      <c r="L99" s="4">
        <v>0</v>
      </c>
      <c r="M99" s="5"/>
      <c r="N99" s="5"/>
      <c r="O99" s="5"/>
      <c r="P99" s="5"/>
    </row>
    <row r="100" spans="1:16" x14ac:dyDescent="0.25">
      <c r="A100" s="5" t="s">
        <v>208</v>
      </c>
      <c r="B100" s="4" t="s">
        <v>102</v>
      </c>
      <c r="C100" s="4">
        <v>39</v>
      </c>
      <c r="D100" s="4">
        <v>300003586</v>
      </c>
      <c r="E100" s="4" t="s">
        <v>109</v>
      </c>
      <c r="F100" s="4">
        <v>161</v>
      </c>
      <c r="G100" s="4">
        <v>54</v>
      </c>
      <c r="H100" s="4">
        <f t="shared" si="3"/>
        <v>20.832529609197177</v>
      </c>
      <c r="I100" s="4">
        <v>1</v>
      </c>
      <c r="J100" s="4">
        <v>0</v>
      </c>
      <c r="K100" s="4">
        <v>0</v>
      </c>
      <c r="L100" s="4">
        <v>0</v>
      </c>
      <c r="M100" s="5"/>
      <c r="N100" s="5"/>
      <c r="O100" s="5"/>
      <c r="P100" s="5"/>
    </row>
  </sheetData>
  <autoFilter ref="A1:Q100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CC14769</cp:lastModifiedBy>
  <dcterms:created xsi:type="dcterms:W3CDTF">2025-05-26T01:44:00Z</dcterms:created>
  <dcterms:modified xsi:type="dcterms:W3CDTF">2025-06-02T05:09:08Z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E38376FEE4174069894B6B6D96360B23_12</vt:lpwstr>
  </property>
  <property fmtid="{D5CDD505-2E9C-101B-9397-08002B2CF9AE}" pid="3" name="KSOProductBuildVer">
    <vt:lpwstr>2052-12.1.0.21171</vt:lpwstr>
  </property>
</Properties>
</file>