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20"/>
  </bookViews>
  <sheets>
    <sheet name="体验度量评分表" sheetId="1" r:id="rId1"/>
  </sheets>
  <calcPr calcId="144525"/>
</workbook>
</file>

<file path=xl/sharedStrings.xml><?xml version="1.0" encoding="utf-8"?>
<sst xmlns="http://schemas.openxmlformats.org/spreadsheetml/2006/main" count="110">
  <si>
    <r>
      <rPr>
        <sz val="26"/>
        <color rgb="FFFFFFFF"/>
        <rFont val="微软雅黑"/>
        <charset val="134"/>
      </rPr>
      <t>   </t>
    </r>
    <r>
      <rPr>
        <b/>
        <sz val="26"/>
        <color rgb="FFFFFFFF"/>
        <rFont val="微软雅黑"/>
        <charset val="134"/>
      </rPr>
      <t xml:space="preserve"> XXX产品体验度量报告</t>
    </r>
    <r>
      <rPr>
        <sz val="26"/>
        <color rgb="FFFFFFFF"/>
        <rFont val="微软雅黑"/>
        <charset val="134"/>
      </rPr>
      <t xml:space="preserve">
    </t>
    </r>
    <r>
      <rPr>
        <sz val="12"/>
        <color rgb="FFFFFFFF"/>
        <rFont val="微软雅黑"/>
        <charset val="134"/>
      </rPr>
      <t>评估时间：2022-01-01
         产品经理/UI/UE/前端：XXX / XXX / XXX
         评估人：XXX</t>
    </r>
  </si>
  <si>
    <t>体验质量总分：</t>
  </si>
  <si>
    <r>
      <rPr>
        <sz val="14"/>
        <color rgb="FFFFFFFF"/>
        <rFont val="微软雅黑"/>
        <charset val="134"/>
      </rPr>
      <t xml:space="preserve">       评估范围：
       </t>
    </r>
    <r>
      <rPr>
        <sz val="10"/>
        <color rgb="FFFFFFFF"/>
        <rFont val="微软雅黑"/>
        <charset val="134"/>
      </rPr>
      <t>工作台、列表页、详情页、表单页、弹窗</t>
    </r>
  </si>
  <si>
    <r>
      <rPr>
        <sz val="10"/>
        <color rgb="FFFFFFFF"/>
        <rFont val="微软雅黑"/>
        <charset val="134"/>
      </rPr>
      <t xml:space="preserve">          </t>
    </r>
    <r>
      <rPr>
        <sz val="14"/>
        <color rgb="FFFFFFFF"/>
        <rFont val="微软雅黑"/>
        <charset val="134"/>
      </rPr>
      <t>评分规则：</t>
    </r>
    <r>
      <rPr>
        <sz val="10"/>
        <color rgb="FFFFFFFF"/>
        <rFont val="微软雅黑"/>
        <charset val="134"/>
      </rPr>
      <t xml:space="preserve">
          1. 整体体验评分
           产品评分包含规范性、性能、易用性3个度量维度，每个度量维度赋予不同的权重占比，每个维度总分均为100分，其中规范性权重为70%，性能权重为20%，易用性权重为10%，分别对3个维度评分之后，加权得出产品的体验总体评分。
           体验质量总分 = 规范性评分*0.7 + 性能评分*0.2 + 易用性评分*0.1
          2. 规范性评分
          规范总分为100分，由于规范性度量项较多，进行了子维度拆分，包含整体样式、常用组件、文案、动效、适配5个子维度。
          每个度量项的分数均为1分，根据评分等级进行打分，共有3个评分等级，与规范完全符合则评分为1，与规范不完全符合则评分为0.6，与规范完全不符合则评分为0.3
          单个度量项的评分 = 度量项的权重*评分等级
          所有度量下评分求和即可得出规范性体验总分
          规范性评分时， 评估人员只需选择评分等级，即可自动计算规范性体验总分
          规范性评分可从问题出现频率及容易察觉程度进行考虑
          3. 性能评分
          性能总分为100分，评估产品首屏/重要页面/重要请求加载时间，根据评分参考，对该产品的性能进行评分
          4. 易用性评分
          性能总分为100分，包含10个易用性评估项，每个评估项总分均为10分，其中1分代表易用性最差，10分代表易用性最好
          易用性评估采用专家走查的方式进行评估，对10个评估项进行打分后，求和得出产品的易用性评分</t>
    </r>
  </si>
  <si>
    <t>规范性评分表</t>
  </si>
  <si>
    <t>规范性体验总分：</t>
  </si>
  <si>
    <t>度量维度</t>
  </si>
  <si>
    <t>度量子维度</t>
  </si>
  <si>
    <t>度量项</t>
  </si>
  <si>
    <t>规范</t>
  </si>
  <si>
    <t>权重</t>
  </si>
  <si>
    <t>评分等级</t>
  </si>
  <si>
    <t>评分</t>
  </si>
  <si>
    <t>备注</t>
  </si>
  <si>
    <t>整
体
样
式</t>
  </si>
  <si>
    <t>字体</t>
  </si>
  <si>
    <t>字号使用符合规范</t>
  </si>
  <si>
    <t>行高使用符合规范</t>
  </si>
  <si>
    <t>颜色</t>
  </si>
  <si>
    <t>字体颜色使用符合规范</t>
  </si>
  <si>
    <t>图标颜色保持统一</t>
  </si>
  <si>
    <t>对比度符合WCAG2.1无障碍设计规范</t>
  </si>
  <si>
    <t>图标</t>
  </si>
  <si>
    <t>图标尺寸符合规范</t>
  </si>
  <si>
    <t>图标风格统一</t>
  </si>
  <si>
    <t>图片</t>
  </si>
  <si>
    <t>图片比例合适，不拉伸，图片清晰</t>
  </si>
  <si>
    <t>阴影</t>
  </si>
  <si>
    <t>阴影层级使用符合规范</t>
  </si>
  <si>
    <t>布局</t>
  </si>
  <si>
    <t>页面布局符合栅格规范</t>
  </si>
  <si>
    <t>常
用
组
件</t>
  </si>
  <si>
    <t>面包屑</t>
  </si>
  <si>
    <t>面包屑样式符合规范</t>
  </si>
  <si>
    <t>面包屑支持点击和返回</t>
  </si>
  <si>
    <t>标题栏</t>
  </si>
  <si>
    <t>标题栏样式符合规范</t>
  </si>
  <si>
    <t>进入下级页面后，下级页面可返回上级页面</t>
  </si>
  <si>
    <t>弹窗</t>
  </si>
  <si>
    <t>弹窗及所含组件样式符合规范</t>
  </si>
  <si>
    <t>弹窗应用规则符合规范</t>
  </si>
  <si>
    <t>弹窗不支持叠加弹窗</t>
  </si>
  <si>
    <t>弹窗内容区无横向滚动条</t>
  </si>
  <si>
    <t>抽屉</t>
  </si>
  <si>
    <t>抽屉及所含组件样式符合规范</t>
  </si>
  <si>
    <t>抽屉内容区只可纵向滚动，不支持横向滚动</t>
  </si>
  <si>
    <t>表格</t>
  </si>
  <si>
    <t>表格样式与规范一致</t>
  </si>
  <si>
    <t>表格操作使用文字链，参考“3个操作项+1个更多操作”方式</t>
  </si>
  <si>
    <t>批量操作在表格左上方，多个操作采用“1个主操作项+4个次级操作项+1个更多操作”的方式</t>
  </si>
  <si>
    <t>表格全局操作位于表格右上方，通常采用图标形式</t>
  </si>
  <si>
    <t>表单</t>
  </si>
  <si>
    <t>表单样式符合规范</t>
  </si>
  <si>
    <t>标签和内容对齐方式符合规范</t>
  </si>
  <si>
    <t>标签较长时折行显示，最多2行后显示“...”</t>
  </si>
  <si>
    <t>必填项增加*号显示</t>
  </si>
  <si>
    <t>表单提供默认值</t>
  </si>
  <si>
    <t>描述列表</t>
  </si>
  <si>
    <t>描述列表样式符合规范</t>
  </si>
  <si>
    <t>对齐方式符合规范</t>
  </si>
  <si>
    <t>选项卡</t>
  </si>
  <si>
    <t>选项卡样式与规范一致</t>
  </si>
  <si>
    <t>选项卡最多嵌套3层</t>
  </si>
  <si>
    <t>操作反馈</t>
  </si>
  <si>
    <t>操作成功或失败有反馈提醒</t>
  </si>
  <si>
    <t>反馈形式使用符合规范</t>
  </si>
  <si>
    <t>高风险操作有防错提醒</t>
  </si>
  <si>
    <t>文案</t>
  </si>
  <si>
    <t>文案语气符合公司气质</t>
  </si>
  <si>
    <t>专业术语使用符合规范</t>
  </si>
  <si>
    <t>链接名称与跳转页面标题一致</t>
  </si>
  <si>
    <t>页面无数据时显示配图或提示文案</t>
  </si>
  <si>
    <t>动效</t>
  </si>
  <si>
    <t>整体页面有加载动效</t>
  </si>
  <si>
    <t>部分模块有加载动效</t>
  </si>
  <si>
    <t>组件有微动效</t>
  </si>
  <si>
    <t>适配</t>
  </si>
  <si>
    <t>页面适配规则符合规范</t>
  </si>
  <si>
    <t>页面无多滚动条</t>
  </si>
  <si>
    <t>兼容主流浏览器</t>
  </si>
  <si>
    <t>性能评分表</t>
  </si>
  <si>
    <t>性能体验总分：</t>
  </si>
  <si>
    <t>页面</t>
  </si>
  <si>
    <t>加载时长</t>
  </si>
  <si>
    <t>评分参考</t>
  </si>
  <si>
    <t>性能</t>
  </si>
  <si>
    <t>XXX页面</t>
  </si>
  <si>
    <t>0-0.5s</t>
  </si>
  <si>
    <t>0-1s</t>
  </si>
  <si>
    <t>1s-2s</t>
  </si>
  <si>
    <t>2s-3s</t>
  </si>
  <si>
    <t>3s-4s</t>
  </si>
  <si>
    <t>4s-5s</t>
  </si>
  <si>
    <t>5s-6s</t>
  </si>
  <si>
    <t>7s以上</t>
  </si>
  <si>
    <t>易用性评估表</t>
  </si>
  <si>
    <t>易用性体验总分：</t>
  </si>
  <si>
    <t>易用性评估项</t>
  </si>
  <si>
    <t>评分（1-10分）</t>
  </si>
  <si>
    <t>易用性</t>
  </si>
  <si>
    <t>是否能很快找到我想要的页面/功能入口?</t>
  </si>
  <si>
    <t>是否有帮助，且帮助易于访问？</t>
  </si>
  <si>
    <t>帮助文档是否清晰，且有示例？</t>
  </si>
  <si>
    <t>是否使用用户熟悉的术语和概念？</t>
  </si>
  <si>
    <t>新功能是否有引导？</t>
  </si>
  <si>
    <t>操作流程是否清晰易懂？</t>
  </si>
  <si>
    <t>每个任务是否都可以完成？</t>
  </si>
  <si>
    <t>是否可以高效的完成任务？</t>
  </si>
  <si>
    <t>使用这款产品是是否很少发生误操作？</t>
  </si>
  <si>
    <t>发生误操作后是否能快速纠正错误？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</si>
</sst>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26"/>
      <color rgb="FFFFFFFF"/>
      <name val="微软雅黑"/>
      <charset val="134"/>
    </font>
    <font>
      <sz val="14"/>
      <color rgb="FFFFFFFF"/>
      <name val="微软雅黑"/>
      <charset val="134"/>
    </font>
    <font>
      <sz val="10"/>
      <color rgb="FFFFFFFF"/>
      <name val="微软雅黑"/>
      <charset val="134"/>
    </font>
    <font>
      <b/>
      <sz val="18"/>
      <color rgb="FF000000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36"/>
      <color rgb="FFFFFFFF"/>
      <name val="微软雅黑"/>
      <charset val="134"/>
    </font>
    <font>
      <b/>
      <sz val="12"/>
      <color rgb="FF000000"/>
      <name val="微软雅黑"/>
      <charset val="134"/>
    </font>
    <font>
      <b/>
      <sz val="10"/>
      <color rgb="FFFFFFFF"/>
      <name val="微软雅黑"/>
      <charset val="134"/>
    </font>
    <font>
      <sz val="11"/>
      <color rgb="FF000000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26"/>
      <color rgb="FFFFFFFF"/>
      <name val="微软雅黑"/>
      <charset val="134"/>
    </font>
    <font>
      <sz val="12"/>
      <color rgb="FFFFFFFF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E75B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0" borderId="12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18" borderId="17" applyNumberFormat="0" applyAlignment="0" applyProtection="0">
      <alignment vertical="center"/>
    </xf>
    <xf numFmtId="0" fontId="24" fillId="14" borderId="16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7" fillId="0" borderId="11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9"/>
  <sheetViews>
    <sheetView tabSelected="1" zoomScale="61" zoomScaleNormal="61" topLeftCell="A75" workbookViewId="0">
      <selection activeCell="K88" sqref="K88"/>
    </sheetView>
  </sheetViews>
  <sheetFormatPr defaultColWidth="9.14285714285714" defaultRowHeight="15.2"/>
  <cols>
    <col min="1" max="1" width="26.2053571428571" style="2" customWidth="1"/>
    <col min="2" max="2" width="15.1964285714286" style="2" customWidth="1"/>
    <col min="3" max="3" width="47.8303571428571" style="2" customWidth="1"/>
    <col min="4" max="4" width="29.3035714285714" style="2" customWidth="1"/>
    <col min="5" max="5" width="17.5625" style="2" customWidth="1"/>
    <col min="6" max="6" width="14.5535714285714" style="2" customWidth="1"/>
    <col min="7" max="7" width="23.6517857142857" style="2" customWidth="1"/>
    <col min="8" max="8" width="25.5089285714286" style="3" customWidth="1"/>
    <col min="9" max="9" width="35.0803571428571" style="2" customWidth="1"/>
    <col min="10" max="16384" width="9.14285714285714" style="2"/>
  </cols>
  <sheetData>
    <row r="1" ht="66" customHeight="1" spans="1:13">
      <c r="A1" s="4" t="s">
        <v>0</v>
      </c>
      <c r="B1" s="4"/>
      <c r="C1" s="4"/>
      <c r="D1" s="4"/>
      <c r="E1" s="4"/>
      <c r="F1" s="4"/>
      <c r="G1" s="14" t="s">
        <v>1</v>
      </c>
      <c r="H1" s="15">
        <f>SUM(0.7*H23,0.2*H75,0.1*H88)</f>
        <v>100</v>
      </c>
      <c r="I1" s="22"/>
      <c r="J1" s="22"/>
      <c r="K1" s="22"/>
      <c r="L1" s="22"/>
      <c r="M1" s="22"/>
    </row>
    <row r="2" ht="44.4" customHeight="1" spans="1:13">
      <c r="A2" s="4"/>
      <c r="B2" s="4"/>
      <c r="C2" s="4"/>
      <c r="D2" s="4"/>
      <c r="E2" s="4"/>
      <c r="F2" s="4"/>
      <c r="G2" s="14"/>
      <c r="H2" s="15"/>
      <c r="I2" s="22"/>
      <c r="J2" s="22"/>
      <c r="K2" s="22"/>
      <c r="L2" s="22"/>
      <c r="M2" s="22"/>
    </row>
    <row r="3" ht="19" customHeight="1" spans="1:13">
      <c r="A3" s="4"/>
      <c r="B3" s="4"/>
      <c r="C3" s="4"/>
      <c r="D3" s="4"/>
      <c r="E3" s="4"/>
      <c r="F3" s="4"/>
      <c r="G3" s="14"/>
      <c r="H3" s="15"/>
      <c r="I3" s="22"/>
      <c r="J3" s="22"/>
      <c r="K3" s="22"/>
      <c r="L3" s="22"/>
      <c r="M3" s="22"/>
    </row>
    <row r="4" ht="22" hidden="1" customHeight="1" spans="1:13">
      <c r="A4" s="4"/>
      <c r="B4" s="4"/>
      <c r="C4" s="4"/>
      <c r="D4" s="4"/>
      <c r="E4" s="4"/>
      <c r="F4" s="4"/>
      <c r="G4" s="14"/>
      <c r="H4" s="15"/>
      <c r="I4" s="22"/>
      <c r="J4" s="22"/>
      <c r="K4" s="22"/>
      <c r="L4" s="22"/>
      <c r="M4" s="22"/>
    </row>
    <row r="5" ht="48" customHeight="1" spans="1:13">
      <c r="A5" s="5" t="s">
        <v>2</v>
      </c>
      <c r="B5" s="5"/>
      <c r="C5" s="5"/>
      <c r="D5" s="5"/>
      <c r="E5" s="5"/>
      <c r="F5" s="5"/>
      <c r="G5" s="5"/>
      <c r="H5" s="5"/>
      <c r="I5" s="22"/>
      <c r="J5" s="22"/>
      <c r="K5" s="22"/>
      <c r="L5" s="22"/>
      <c r="M5" s="22"/>
    </row>
    <row r="6" ht="18" customHeight="1" spans="1:13">
      <c r="A6" s="5"/>
      <c r="B6" s="5"/>
      <c r="C6" s="5"/>
      <c r="D6" s="5"/>
      <c r="E6" s="5"/>
      <c r="F6" s="5"/>
      <c r="G6" s="5"/>
      <c r="H6" s="5"/>
      <c r="I6" s="22"/>
      <c r="J6" s="22"/>
      <c r="K6" s="22"/>
      <c r="L6" s="22"/>
      <c r="M6" s="22"/>
    </row>
    <row r="7" ht="18" customHeight="1" spans="1:13">
      <c r="A7" s="6" t="s">
        <v>3</v>
      </c>
      <c r="B7" s="6"/>
      <c r="C7" s="6"/>
      <c r="D7" s="6"/>
      <c r="E7" s="6"/>
      <c r="F7" s="6"/>
      <c r="G7" s="6"/>
      <c r="H7" s="6"/>
      <c r="I7" s="22"/>
      <c r="J7" s="22"/>
      <c r="K7" s="22"/>
      <c r="L7" s="22"/>
      <c r="M7" s="22"/>
    </row>
    <row r="8" ht="17.6" customHeight="1" spans="1:13">
      <c r="A8" s="6"/>
      <c r="B8" s="6"/>
      <c r="C8" s="6"/>
      <c r="D8" s="6"/>
      <c r="E8" s="6"/>
      <c r="F8" s="6"/>
      <c r="G8" s="6"/>
      <c r="H8" s="6"/>
      <c r="I8" s="22"/>
      <c r="J8" s="22"/>
      <c r="K8" s="22"/>
      <c r="L8" s="22"/>
      <c r="M8" s="22"/>
    </row>
    <row r="9" ht="53" customHeight="1" spans="1:13">
      <c r="A9" s="6"/>
      <c r="B9" s="6"/>
      <c r="C9" s="6"/>
      <c r="D9" s="6"/>
      <c r="E9" s="6"/>
      <c r="F9" s="6"/>
      <c r="G9" s="6"/>
      <c r="H9" s="6"/>
      <c r="I9" s="22"/>
      <c r="J9" s="22"/>
      <c r="K9" s="22"/>
      <c r="L9" s="22"/>
      <c r="M9" s="22"/>
    </row>
    <row r="10" ht="17.6" customHeight="1" spans="1:13">
      <c r="A10" s="6"/>
      <c r="B10" s="6"/>
      <c r="C10" s="6"/>
      <c r="D10" s="6"/>
      <c r="E10" s="6"/>
      <c r="F10" s="6"/>
      <c r="G10" s="6"/>
      <c r="H10" s="6"/>
      <c r="I10" s="22"/>
      <c r="J10" s="22"/>
      <c r="K10" s="22"/>
      <c r="L10" s="22"/>
      <c r="M10" s="22"/>
    </row>
    <row r="11" ht="17.6" customHeight="1" spans="1:13">
      <c r="A11" s="6"/>
      <c r="B11" s="6"/>
      <c r="C11" s="6"/>
      <c r="D11" s="6"/>
      <c r="E11" s="6"/>
      <c r="F11" s="6"/>
      <c r="G11" s="6"/>
      <c r="H11" s="6"/>
      <c r="I11" s="22"/>
      <c r="J11" s="22"/>
      <c r="K11" s="22"/>
      <c r="L11" s="22"/>
      <c r="M11" s="22"/>
    </row>
    <row r="12" ht="27" customHeight="1" spans="1:13">
      <c r="A12" s="6"/>
      <c r="B12" s="6"/>
      <c r="C12" s="6"/>
      <c r="D12" s="6"/>
      <c r="E12" s="6"/>
      <c r="F12" s="6"/>
      <c r="G12" s="6"/>
      <c r="H12" s="6"/>
      <c r="I12" s="22"/>
      <c r="J12" s="22"/>
      <c r="K12" s="22"/>
      <c r="L12" s="22"/>
      <c r="M12" s="22"/>
    </row>
    <row r="13" ht="40" customHeight="1" spans="1:13">
      <c r="A13" s="6"/>
      <c r="B13" s="6"/>
      <c r="C13" s="6"/>
      <c r="D13" s="6"/>
      <c r="E13" s="6"/>
      <c r="F13" s="6"/>
      <c r="G13" s="6"/>
      <c r="H13" s="6"/>
      <c r="I13" s="22"/>
      <c r="J13" s="22"/>
      <c r="K13" s="22"/>
      <c r="L13" s="22"/>
      <c r="M13" s="22"/>
    </row>
    <row r="14" ht="17.6" customHeight="1" spans="1:13">
      <c r="A14" s="6"/>
      <c r="B14" s="6"/>
      <c r="C14" s="6"/>
      <c r="D14" s="6"/>
      <c r="E14" s="6"/>
      <c r="F14" s="6"/>
      <c r="G14" s="6"/>
      <c r="H14" s="6"/>
      <c r="I14" s="22"/>
      <c r="J14" s="22"/>
      <c r="K14" s="22"/>
      <c r="L14" s="22"/>
      <c r="M14" s="22"/>
    </row>
    <row r="15" ht="17.6" customHeight="1" spans="1:13">
      <c r="A15" s="6"/>
      <c r="B15" s="6"/>
      <c r="C15" s="6"/>
      <c r="D15" s="6"/>
      <c r="E15" s="6"/>
      <c r="F15" s="6"/>
      <c r="G15" s="6"/>
      <c r="H15" s="6"/>
      <c r="I15" s="22"/>
      <c r="J15" s="22"/>
      <c r="K15" s="22"/>
      <c r="L15" s="22"/>
      <c r="M15" s="22"/>
    </row>
    <row r="16" ht="27" customHeight="1" spans="1:13">
      <c r="A16" s="6"/>
      <c r="B16" s="6"/>
      <c r="C16" s="6"/>
      <c r="D16" s="6"/>
      <c r="E16" s="6"/>
      <c r="F16" s="6"/>
      <c r="G16" s="6"/>
      <c r="H16" s="6"/>
      <c r="I16" s="22"/>
      <c r="J16" s="22"/>
      <c r="K16" s="22"/>
      <c r="L16" s="22"/>
      <c r="M16" s="22"/>
    </row>
    <row r="17" ht="17.6" customHeight="1" spans="1:13">
      <c r="A17" s="6"/>
      <c r="B17" s="6"/>
      <c r="C17" s="6"/>
      <c r="D17" s="6"/>
      <c r="E17" s="6"/>
      <c r="F17" s="6"/>
      <c r="G17" s="6"/>
      <c r="H17" s="6"/>
      <c r="I17" s="22"/>
      <c r="J17" s="22"/>
      <c r="K17" s="22"/>
      <c r="L17" s="22"/>
      <c r="M17" s="22"/>
    </row>
    <row r="18" ht="17.6" customHeight="1" spans="1:13">
      <c r="A18" s="6"/>
      <c r="B18" s="6"/>
      <c r="C18" s="6"/>
      <c r="D18" s="6"/>
      <c r="E18" s="6"/>
      <c r="F18" s="6"/>
      <c r="G18" s="6"/>
      <c r="H18" s="6"/>
      <c r="I18" s="22"/>
      <c r="J18" s="22"/>
      <c r="K18" s="22"/>
      <c r="L18" s="22"/>
      <c r="M18" s="22"/>
    </row>
    <row r="19" ht="2" customHeight="1" spans="1:13">
      <c r="A19" s="6"/>
      <c r="B19" s="6"/>
      <c r="C19" s="6"/>
      <c r="D19" s="6"/>
      <c r="E19" s="6"/>
      <c r="F19" s="6"/>
      <c r="G19" s="6"/>
      <c r="H19" s="6"/>
      <c r="I19" s="22"/>
      <c r="J19" s="22"/>
      <c r="K19" s="22"/>
      <c r="L19" s="22"/>
      <c r="M19" s="22"/>
    </row>
    <row r="20" ht="17.6" hidden="1" customHeight="1" spans="1:13">
      <c r="A20" s="6"/>
      <c r="B20" s="6"/>
      <c r="C20" s="6"/>
      <c r="D20" s="6"/>
      <c r="E20" s="6"/>
      <c r="F20" s="6"/>
      <c r="G20" s="6"/>
      <c r="H20" s="6"/>
      <c r="I20" s="22"/>
      <c r="J20" s="22"/>
      <c r="K20" s="22"/>
      <c r="L20" s="22"/>
      <c r="M20" s="22"/>
    </row>
    <row r="21" ht="27" hidden="1" customHeight="1" spans="1:13">
      <c r="A21" s="6"/>
      <c r="B21" s="6"/>
      <c r="C21" s="6"/>
      <c r="D21" s="6"/>
      <c r="E21" s="6"/>
      <c r="F21" s="6"/>
      <c r="G21" s="6"/>
      <c r="H21" s="6"/>
      <c r="I21" s="22"/>
      <c r="J21" s="22"/>
      <c r="K21" s="22"/>
      <c r="L21" s="22"/>
      <c r="M21" s="22"/>
    </row>
    <row r="22" ht="36" customHeight="1" spans="1:13">
      <c r="A22" s="6"/>
      <c r="B22" s="6"/>
      <c r="C22" s="6"/>
      <c r="D22" s="6"/>
      <c r="E22" s="6"/>
      <c r="F22" s="6"/>
      <c r="G22" s="6"/>
      <c r="H22" s="6"/>
      <c r="I22" s="22"/>
      <c r="J22" s="22"/>
      <c r="K22" s="22"/>
      <c r="L22" s="22"/>
      <c r="M22" s="22"/>
    </row>
    <row r="23" ht="100" customHeight="1" spans="1:13">
      <c r="A23" s="7" t="s">
        <v>4</v>
      </c>
      <c r="B23" s="7"/>
      <c r="C23" s="7"/>
      <c r="D23" s="7"/>
      <c r="E23" s="7"/>
      <c r="F23" s="7"/>
      <c r="G23" s="16" t="s">
        <v>5</v>
      </c>
      <c r="H23" s="17">
        <f>SUM(G25:G71)</f>
        <v>100</v>
      </c>
      <c r="I23" s="23"/>
      <c r="J23" s="23"/>
      <c r="K23" s="23"/>
      <c r="L23" s="23"/>
      <c r="M23" s="23"/>
    </row>
    <row r="24" ht="40" customHeight="1" spans="1:13">
      <c r="A24" s="8" t="s">
        <v>6</v>
      </c>
      <c r="B24" s="8" t="s">
        <v>7</v>
      </c>
      <c r="C24" s="9" t="s">
        <v>8</v>
      </c>
      <c r="D24" s="9" t="s">
        <v>9</v>
      </c>
      <c r="E24" s="8" t="s">
        <v>10</v>
      </c>
      <c r="F24" s="8" t="s">
        <v>11</v>
      </c>
      <c r="G24" s="8" t="s">
        <v>12</v>
      </c>
      <c r="H24" s="18" t="s">
        <v>13</v>
      </c>
      <c r="I24" s="24"/>
      <c r="J24" s="24"/>
      <c r="K24" s="24"/>
      <c r="L24" s="24"/>
      <c r="M24" s="24"/>
    </row>
    <row r="25" ht="27" customHeight="1" spans="1:13">
      <c r="A25" s="10" t="s">
        <v>14</v>
      </c>
      <c r="B25" s="11" t="s">
        <v>15</v>
      </c>
      <c r="C25" s="12" t="s">
        <v>16</v>
      </c>
      <c r="D25" s="12"/>
      <c r="E25" s="11">
        <v>3</v>
      </c>
      <c r="F25" s="11">
        <v>1</v>
      </c>
      <c r="G25" s="11">
        <f>MMULT(E25,F25)</f>
        <v>3</v>
      </c>
      <c r="H25" s="19"/>
      <c r="I25" s="25"/>
      <c r="J25" s="25"/>
      <c r="K25" s="25"/>
      <c r="L25" s="25"/>
      <c r="M25" s="25"/>
    </row>
    <row r="26" ht="27" customHeight="1" spans="1:13">
      <c r="A26" s="10"/>
      <c r="B26" s="11"/>
      <c r="C26" s="12" t="s">
        <v>17</v>
      </c>
      <c r="D26" s="12"/>
      <c r="E26" s="11">
        <v>2</v>
      </c>
      <c r="F26" s="11">
        <v>1</v>
      </c>
      <c r="G26" s="11">
        <f>MMULT(E26,F26)</f>
        <v>2</v>
      </c>
      <c r="H26" s="19"/>
      <c r="I26" s="25"/>
      <c r="J26" s="25"/>
      <c r="K26" s="25"/>
      <c r="L26" s="25"/>
      <c r="M26" s="25"/>
    </row>
    <row r="27" ht="27" customHeight="1" spans="1:13">
      <c r="A27" s="10"/>
      <c r="B27" s="11" t="s">
        <v>18</v>
      </c>
      <c r="C27" s="12" t="s">
        <v>19</v>
      </c>
      <c r="D27" s="12"/>
      <c r="E27" s="11">
        <v>3</v>
      </c>
      <c r="F27" s="11">
        <v>1</v>
      </c>
      <c r="G27" s="11">
        <f>MMULT(E27,F27)</f>
        <v>3</v>
      </c>
      <c r="H27" s="19"/>
      <c r="I27" s="25"/>
      <c r="J27" s="25"/>
      <c r="K27" s="25"/>
      <c r="L27" s="25"/>
      <c r="M27" s="25"/>
    </row>
    <row r="28" ht="27" customHeight="1" spans="1:13">
      <c r="A28" s="10"/>
      <c r="B28" s="11"/>
      <c r="C28" s="12" t="s">
        <v>20</v>
      </c>
      <c r="D28" s="12"/>
      <c r="E28" s="11">
        <v>3</v>
      </c>
      <c r="F28" s="11">
        <v>1</v>
      </c>
      <c r="G28" s="11">
        <f>MMULT(E28,F28)</f>
        <v>3</v>
      </c>
      <c r="H28" s="19"/>
      <c r="I28" s="25"/>
      <c r="J28" s="25"/>
      <c r="K28" s="25"/>
      <c r="L28" s="25"/>
      <c r="M28" s="25"/>
    </row>
    <row r="29" ht="27" customHeight="1" spans="1:13">
      <c r="A29" s="10"/>
      <c r="B29" s="11"/>
      <c r="C29" s="12" t="s">
        <v>21</v>
      </c>
      <c r="D29" s="12"/>
      <c r="E29" s="11">
        <v>4</v>
      </c>
      <c r="F29" s="11">
        <v>1</v>
      </c>
      <c r="G29" s="11">
        <f t="shared" ref="G29:G43" si="0">MMULT(E29,F29)</f>
        <v>4</v>
      </c>
      <c r="H29" s="19"/>
      <c r="I29" s="25"/>
      <c r="J29" s="25"/>
      <c r="K29" s="25"/>
      <c r="L29" s="25"/>
      <c r="M29" s="25"/>
    </row>
    <row r="30" ht="27" customHeight="1" spans="1:13">
      <c r="A30" s="10"/>
      <c r="B30" s="11" t="s">
        <v>22</v>
      </c>
      <c r="C30" s="12" t="s">
        <v>23</v>
      </c>
      <c r="D30" s="12"/>
      <c r="E30" s="11">
        <v>3</v>
      </c>
      <c r="F30" s="11">
        <v>1</v>
      </c>
      <c r="G30" s="11">
        <f t="shared" si="0"/>
        <v>3</v>
      </c>
      <c r="H30" s="19"/>
      <c r="I30" s="25"/>
      <c r="J30" s="25"/>
      <c r="K30" s="25"/>
      <c r="L30" s="25"/>
      <c r="M30" s="25"/>
    </row>
    <row r="31" ht="27" customHeight="1" spans="1:13">
      <c r="A31" s="10"/>
      <c r="B31" s="11"/>
      <c r="C31" s="12" t="s">
        <v>24</v>
      </c>
      <c r="D31" s="12"/>
      <c r="E31" s="11">
        <v>3</v>
      </c>
      <c r="F31" s="11">
        <v>1</v>
      </c>
      <c r="G31" s="11">
        <f t="shared" si="0"/>
        <v>3</v>
      </c>
      <c r="H31" s="19"/>
      <c r="I31" s="22"/>
      <c r="J31" s="22"/>
      <c r="K31" s="25"/>
      <c r="L31" s="25"/>
      <c r="M31" s="25"/>
    </row>
    <row r="32" ht="27" customHeight="1" spans="1:13">
      <c r="A32" s="10"/>
      <c r="B32" s="11" t="s">
        <v>25</v>
      </c>
      <c r="C32" s="12" t="s">
        <v>26</v>
      </c>
      <c r="D32" s="12"/>
      <c r="E32" s="11">
        <v>2</v>
      </c>
      <c r="F32" s="11">
        <v>1</v>
      </c>
      <c r="G32" s="11">
        <f t="shared" si="0"/>
        <v>2</v>
      </c>
      <c r="H32" s="19"/>
      <c r="I32" s="25"/>
      <c r="J32" s="25"/>
      <c r="K32" s="25"/>
      <c r="L32" s="25"/>
      <c r="M32" s="25"/>
    </row>
    <row r="33" ht="27" customHeight="1" spans="1:13">
      <c r="A33" s="10"/>
      <c r="B33" s="11" t="s">
        <v>27</v>
      </c>
      <c r="C33" s="12" t="s">
        <v>28</v>
      </c>
      <c r="D33" s="12"/>
      <c r="E33" s="11">
        <v>2</v>
      </c>
      <c r="F33" s="11">
        <v>1</v>
      </c>
      <c r="G33" s="11">
        <f t="shared" si="0"/>
        <v>2</v>
      </c>
      <c r="H33" s="19"/>
      <c r="I33" s="25"/>
      <c r="J33" s="25"/>
      <c r="K33" s="25"/>
      <c r="L33" s="25"/>
      <c r="M33" s="25"/>
    </row>
    <row r="34" ht="27" customHeight="1" spans="1:13">
      <c r="A34" s="10"/>
      <c r="B34" s="11" t="s">
        <v>29</v>
      </c>
      <c r="C34" s="12" t="s">
        <v>30</v>
      </c>
      <c r="D34" s="12"/>
      <c r="E34" s="11">
        <v>4</v>
      </c>
      <c r="F34" s="11">
        <v>1</v>
      </c>
      <c r="G34" s="11">
        <f t="shared" si="0"/>
        <v>4</v>
      </c>
      <c r="H34" s="19"/>
      <c r="I34" s="22"/>
      <c r="J34" s="25"/>
      <c r="K34" s="25"/>
      <c r="L34" s="25"/>
      <c r="M34" s="25"/>
    </row>
    <row r="35" ht="27" customHeight="1" spans="1:13">
      <c r="A35" s="10" t="s">
        <v>31</v>
      </c>
      <c r="B35" s="11" t="s">
        <v>32</v>
      </c>
      <c r="C35" s="12" t="s">
        <v>33</v>
      </c>
      <c r="D35" s="12"/>
      <c r="E35" s="11">
        <v>3</v>
      </c>
      <c r="F35" s="11">
        <v>1</v>
      </c>
      <c r="G35" s="11">
        <f t="shared" si="0"/>
        <v>3</v>
      </c>
      <c r="H35" s="19"/>
      <c r="I35" s="25"/>
      <c r="J35" s="25"/>
      <c r="K35" s="25"/>
      <c r="L35" s="25"/>
      <c r="M35" s="25"/>
    </row>
    <row r="36" ht="27" customHeight="1" spans="1:13">
      <c r="A36" s="10"/>
      <c r="B36" s="11"/>
      <c r="C36" s="12" t="s">
        <v>34</v>
      </c>
      <c r="D36" s="12"/>
      <c r="E36" s="11">
        <v>2</v>
      </c>
      <c r="F36" s="11">
        <v>1</v>
      </c>
      <c r="G36" s="11">
        <f t="shared" si="0"/>
        <v>2</v>
      </c>
      <c r="H36" s="19"/>
      <c r="I36" s="25"/>
      <c r="J36" s="25"/>
      <c r="K36" s="25"/>
      <c r="L36" s="25"/>
      <c r="M36" s="25"/>
    </row>
    <row r="37" ht="27" customHeight="1" spans="1:13">
      <c r="A37" s="10"/>
      <c r="B37" s="11" t="s">
        <v>35</v>
      </c>
      <c r="C37" s="12" t="s">
        <v>36</v>
      </c>
      <c r="D37" s="12"/>
      <c r="E37" s="11">
        <v>3</v>
      </c>
      <c r="F37" s="11">
        <v>1</v>
      </c>
      <c r="G37" s="11">
        <f t="shared" si="0"/>
        <v>3</v>
      </c>
      <c r="H37" s="19"/>
      <c r="I37" s="25"/>
      <c r="J37" s="25"/>
      <c r="K37" s="25"/>
      <c r="L37" s="25"/>
      <c r="M37" s="25"/>
    </row>
    <row r="38" ht="27" customHeight="1" spans="1:13">
      <c r="A38" s="10"/>
      <c r="B38" s="11"/>
      <c r="C38" s="12" t="s">
        <v>37</v>
      </c>
      <c r="D38" s="12"/>
      <c r="E38" s="11">
        <v>2</v>
      </c>
      <c r="F38" s="11">
        <v>1</v>
      </c>
      <c r="G38" s="20">
        <f t="shared" si="0"/>
        <v>2</v>
      </c>
      <c r="H38" s="19"/>
      <c r="I38" s="25"/>
      <c r="J38" s="25"/>
      <c r="K38" s="25"/>
      <c r="L38" s="25"/>
      <c r="M38" s="25"/>
    </row>
    <row r="39" ht="27" customHeight="1" spans="1:13">
      <c r="A39" s="10"/>
      <c r="B39" s="11" t="s">
        <v>38</v>
      </c>
      <c r="C39" s="12" t="s">
        <v>39</v>
      </c>
      <c r="D39" s="12"/>
      <c r="E39" s="11">
        <v>3</v>
      </c>
      <c r="F39" s="11">
        <v>1</v>
      </c>
      <c r="G39" s="20">
        <f t="shared" si="0"/>
        <v>3</v>
      </c>
      <c r="H39" s="19"/>
      <c r="I39" s="25"/>
      <c r="J39" s="25"/>
      <c r="K39" s="25"/>
      <c r="L39" s="25"/>
      <c r="M39" s="25"/>
    </row>
    <row r="40" ht="27" customHeight="1" spans="1:13">
      <c r="A40" s="10"/>
      <c r="B40" s="11"/>
      <c r="C40" s="12" t="s">
        <v>40</v>
      </c>
      <c r="D40" s="12"/>
      <c r="E40" s="11">
        <v>2</v>
      </c>
      <c r="F40" s="11">
        <v>1</v>
      </c>
      <c r="G40" s="10">
        <f t="shared" si="0"/>
        <v>2</v>
      </c>
      <c r="H40" s="19"/>
      <c r="I40" s="25"/>
      <c r="J40" s="25"/>
      <c r="K40" s="25"/>
      <c r="L40" s="25"/>
      <c r="M40" s="25"/>
    </row>
    <row r="41" ht="27" customHeight="1" spans="1:13">
      <c r="A41" s="10"/>
      <c r="B41" s="11"/>
      <c r="C41" s="12" t="s">
        <v>41</v>
      </c>
      <c r="D41" s="12"/>
      <c r="E41" s="11">
        <v>2</v>
      </c>
      <c r="F41" s="11">
        <v>1</v>
      </c>
      <c r="G41" s="10">
        <f t="shared" si="0"/>
        <v>2</v>
      </c>
      <c r="H41" s="19"/>
      <c r="I41" s="25"/>
      <c r="J41" s="25"/>
      <c r="K41" s="25"/>
      <c r="L41" s="25"/>
      <c r="M41" s="25"/>
    </row>
    <row r="42" ht="27" customHeight="1" spans="1:13">
      <c r="A42" s="10"/>
      <c r="B42" s="11"/>
      <c r="C42" s="12" t="s">
        <v>42</v>
      </c>
      <c r="D42" s="12"/>
      <c r="E42" s="11">
        <v>3</v>
      </c>
      <c r="F42" s="11">
        <v>1</v>
      </c>
      <c r="G42" s="21">
        <f t="shared" si="0"/>
        <v>3</v>
      </c>
      <c r="H42" s="19"/>
      <c r="I42" s="25"/>
      <c r="J42" s="25"/>
      <c r="K42" s="25"/>
      <c r="L42" s="25"/>
      <c r="M42" s="25"/>
    </row>
    <row r="43" ht="27" customHeight="1" spans="1:13">
      <c r="A43" s="10"/>
      <c r="B43" s="11" t="s">
        <v>43</v>
      </c>
      <c r="C43" s="12" t="s">
        <v>44</v>
      </c>
      <c r="D43" s="12"/>
      <c r="E43" s="11">
        <v>3</v>
      </c>
      <c r="F43" s="11">
        <v>1</v>
      </c>
      <c r="G43" s="20">
        <f>MMULT(E43,F43)</f>
        <v>3</v>
      </c>
      <c r="H43" s="19"/>
      <c r="I43" s="25"/>
      <c r="J43" s="25"/>
      <c r="K43" s="25"/>
      <c r="L43" s="25"/>
      <c r="M43" s="25"/>
    </row>
    <row r="44" ht="27" customHeight="1" spans="1:13">
      <c r="A44" s="10"/>
      <c r="B44" s="11"/>
      <c r="C44" s="12" t="s">
        <v>45</v>
      </c>
      <c r="D44" s="12"/>
      <c r="E44" s="11">
        <v>2</v>
      </c>
      <c r="F44" s="11">
        <v>1</v>
      </c>
      <c r="G44" s="10">
        <f>MMULT(E44,F44)</f>
        <v>2</v>
      </c>
      <c r="H44" s="19"/>
      <c r="I44" s="25"/>
      <c r="J44" s="25"/>
      <c r="K44" s="25"/>
      <c r="L44" s="25"/>
      <c r="M44" s="25"/>
    </row>
    <row r="45" ht="27" customHeight="1" spans="1:13">
      <c r="A45" s="10"/>
      <c r="B45" s="11" t="s">
        <v>46</v>
      </c>
      <c r="C45" s="12" t="s">
        <v>47</v>
      </c>
      <c r="D45" s="12"/>
      <c r="E45" s="11">
        <v>2</v>
      </c>
      <c r="F45" s="11">
        <v>1</v>
      </c>
      <c r="G45" s="20">
        <f t="shared" ref="G45:G71" si="1">MMULT(E45,F45)</f>
        <v>2</v>
      </c>
      <c r="H45" s="19"/>
      <c r="I45" s="25"/>
      <c r="J45" s="25"/>
      <c r="K45" s="25"/>
      <c r="L45" s="25"/>
      <c r="M45" s="25"/>
    </row>
    <row r="46" ht="27" customHeight="1" spans="1:13">
      <c r="A46" s="10"/>
      <c r="B46" s="11"/>
      <c r="C46" s="13" t="s">
        <v>48</v>
      </c>
      <c r="D46" s="13"/>
      <c r="E46" s="11">
        <v>2</v>
      </c>
      <c r="F46" s="11">
        <v>1</v>
      </c>
      <c r="G46" s="10">
        <f t="shared" si="1"/>
        <v>2</v>
      </c>
      <c r="H46" s="19"/>
      <c r="I46" s="25"/>
      <c r="J46" s="25"/>
      <c r="K46" s="25"/>
      <c r="L46" s="25"/>
      <c r="M46" s="25"/>
    </row>
    <row r="47" ht="27" customHeight="1" spans="1:13">
      <c r="A47" s="10"/>
      <c r="B47" s="11"/>
      <c r="C47" s="12" t="s">
        <v>49</v>
      </c>
      <c r="D47" s="12"/>
      <c r="E47" s="11">
        <v>2</v>
      </c>
      <c r="F47" s="11">
        <v>1</v>
      </c>
      <c r="G47" s="10">
        <f t="shared" si="1"/>
        <v>2</v>
      </c>
      <c r="H47" s="19"/>
      <c r="I47" s="25"/>
      <c r="J47" s="25"/>
      <c r="K47" s="25"/>
      <c r="L47" s="25"/>
      <c r="M47" s="25"/>
    </row>
    <row r="48" ht="27" customHeight="1" spans="1:13">
      <c r="A48" s="10"/>
      <c r="B48" s="11"/>
      <c r="C48" s="12" t="s">
        <v>50</v>
      </c>
      <c r="D48" s="12"/>
      <c r="E48" s="11">
        <v>2</v>
      </c>
      <c r="F48" s="11">
        <v>1</v>
      </c>
      <c r="G48" s="10">
        <f t="shared" si="1"/>
        <v>2</v>
      </c>
      <c r="H48" s="19"/>
      <c r="I48" s="25"/>
      <c r="J48" s="25"/>
      <c r="K48" s="25"/>
      <c r="L48" s="25"/>
      <c r="M48" s="25"/>
    </row>
    <row r="49" ht="27" customHeight="1" spans="1:13">
      <c r="A49" s="10"/>
      <c r="B49" s="11" t="s">
        <v>51</v>
      </c>
      <c r="C49" s="12" t="s">
        <v>52</v>
      </c>
      <c r="D49" s="12"/>
      <c r="E49" s="11">
        <v>2</v>
      </c>
      <c r="F49" s="11">
        <v>1</v>
      </c>
      <c r="G49" s="20">
        <f t="shared" si="1"/>
        <v>2</v>
      </c>
      <c r="H49" s="19"/>
      <c r="I49" s="25"/>
      <c r="J49" s="25"/>
      <c r="K49" s="25"/>
      <c r="L49" s="25"/>
      <c r="M49" s="25"/>
    </row>
    <row r="50" ht="27" customHeight="1" spans="1:13">
      <c r="A50" s="10"/>
      <c r="B50" s="11"/>
      <c r="C50" s="12" t="s">
        <v>53</v>
      </c>
      <c r="D50" s="12"/>
      <c r="E50" s="11">
        <v>2</v>
      </c>
      <c r="F50" s="11">
        <v>1</v>
      </c>
      <c r="G50" s="10">
        <f t="shared" si="1"/>
        <v>2</v>
      </c>
      <c r="H50" s="19"/>
      <c r="I50" s="25"/>
      <c r="J50" s="25"/>
      <c r="K50" s="25"/>
      <c r="L50" s="25"/>
      <c r="M50" s="25"/>
    </row>
    <row r="51" ht="27" customHeight="1" spans="1:13">
      <c r="A51" s="10"/>
      <c r="B51" s="11"/>
      <c r="C51" s="12" t="s">
        <v>54</v>
      </c>
      <c r="D51" s="12"/>
      <c r="E51" s="11">
        <v>2</v>
      </c>
      <c r="F51" s="11">
        <v>1</v>
      </c>
      <c r="G51" s="10">
        <f t="shared" si="1"/>
        <v>2</v>
      </c>
      <c r="H51" s="19"/>
      <c r="I51" s="25"/>
      <c r="J51" s="25"/>
      <c r="K51" s="25"/>
      <c r="L51" s="25"/>
      <c r="M51" s="25"/>
    </row>
    <row r="52" ht="27" customHeight="1" spans="1:13">
      <c r="A52" s="10"/>
      <c r="B52" s="11"/>
      <c r="C52" s="12" t="s">
        <v>55</v>
      </c>
      <c r="D52" s="12"/>
      <c r="E52" s="11">
        <v>2</v>
      </c>
      <c r="F52" s="11">
        <v>1</v>
      </c>
      <c r="G52" s="10">
        <f t="shared" si="1"/>
        <v>2</v>
      </c>
      <c r="H52" s="19"/>
      <c r="I52" s="25"/>
      <c r="J52" s="25"/>
      <c r="K52" s="25"/>
      <c r="L52" s="25"/>
      <c r="M52" s="25"/>
    </row>
    <row r="53" ht="27" customHeight="1" spans="1:13">
      <c r="A53" s="10"/>
      <c r="B53" s="11"/>
      <c r="C53" s="12" t="s">
        <v>56</v>
      </c>
      <c r="D53" s="12"/>
      <c r="E53" s="11">
        <v>2</v>
      </c>
      <c r="F53" s="11">
        <v>1</v>
      </c>
      <c r="G53" s="10">
        <f t="shared" si="1"/>
        <v>2</v>
      </c>
      <c r="H53" s="19"/>
      <c r="I53" s="25"/>
      <c r="J53" s="25"/>
      <c r="K53" s="25"/>
      <c r="L53" s="25"/>
      <c r="M53" s="25"/>
    </row>
    <row r="54" ht="27" customHeight="1" spans="1:13">
      <c r="A54" s="10"/>
      <c r="B54" s="11" t="s">
        <v>57</v>
      </c>
      <c r="C54" s="12" t="s">
        <v>58</v>
      </c>
      <c r="D54" s="12"/>
      <c r="E54" s="11">
        <v>1</v>
      </c>
      <c r="F54" s="11">
        <v>1</v>
      </c>
      <c r="G54" s="20">
        <f t="shared" si="1"/>
        <v>1</v>
      </c>
      <c r="H54" s="19"/>
      <c r="I54" s="25"/>
      <c r="J54" s="25"/>
      <c r="K54" s="25"/>
      <c r="L54" s="25"/>
      <c r="M54" s="25"/>
    </row>
    <row r="55" ht="27" customHeight="1" spans="1:13">
      <c r="A55" s="10"/>
      <c r="B55" s="11"/>
      <c r="C55" s="12" t="s">
        <v>59</v>
      </c>
      <c r="D55" s="12"/>
      <c r="E55" s="11">
        <v>1</v>
      </c>
      <c r="F55" s="11">
        <v>1</v>
      </c>
      <c r="G55" s="10">
        <f t="shared" si="1"/>
        <v>1</v>
      </c>
      <c r="H55" s="19"/>
      <c r="I55" s="25"/>
      <c r="J55" s="25"/>
      <c r="K55" s="25"/>
      <c r="L55" s="25"/>
      <c r="M55" s="25"/>
    </row>
    <row r="56" ht="27" customHeight="1" spans="1:13">
      <c r="A56" s="10"/>
      <c r="B56" s="11"/>
      <c r="C56" s="12" t="s">
        <v>54</v>
      </c>
      <c r="D56" s="12"/>
      <c r="E56" s="11">
        <v>1</v>
      </c>
      <c r="F56" s="11">
        <v>1</v>
      </c>
      <c r="G56" s="10">
        <f t="shared" si="1"/>
        <v>1</v>
      </c>
      <c r="H56" s="19"/>
      <c r="I56" s="25"/>
      <c r="J56" s="25"/>
      <c r="K56" s="25"/>
      <c r="L56" s="25"/>
      <c r="M56" s="25"/>
    </row>
    <row r="57" ht="27" customHeight="1" spans="1:13">
      <c r="A57" s="10"/>
      <c r="B57" s="11" t="s">
        <v>60</v>
      </c>
      <c r="C57" s="12" t="s">
        <v>61</v>
      </c>
      <c r="D57" s="12"/>
      <c r="E57" s="11">
        <v>1</v>
      </c>
      <c r="F57" s="11">
        <v>1</v>
      </c>
      <c r="G57" s="20">
        <f t="shared" si="1"/>
        <v>1</v>
      </c>
      <c r="H57" s="19"/>
      <c r="I57" s="22"/>
      <c r="J57" s="25"/>
      <c r="K57" s="25"/>
      <c r="L57" s="25"/>
      <c r="M57" s="25"/>
    </row>
    <row r="58" ht="27" customHeight="1" spans="1:13">
      <c r="A58" s="10"/>
      <c r="B58" s="11"/>
      <c r="C58" s="12" t="s">
        <v>62</v>
      </c>
      <c r="D58" s="12"/>
      <c r="E58" s="11">
        <v>1</v>
      </c>
      <c r="F58" s="11">
        <v>1</v>
      </c>
      <c r="G58" s="21">
        <f t="shared" si="1"/>
        <v>1</v>
      </c>
      <c r="H58" s="19"/>
      <c r="I58" s="25"/>
      <c r="J58" s="25"/>
      <c r="K58" s="25"/>
      <c r="L58" s="25"/>
      <c r="M58" s="25"/>
    </row>
    <row r="59" ht="27" customHeight="1" spans="1:13">
      <c r="A59" s="10"/>
      <c r="B59" s="11" t="s">
        <v>63</v>
      </c>
      <c r="C59" s="12" t="s">
        <v>64</v>
      </c>
      <c r="D59" s="12"/>
      <c r="E59" s="11">
        <v>1</v>
      </c>
      <c r="F59" s="11">
        <v>1</v>
      </c>
      <c r="G59" s="20">
        <f t="shared" si="1"/>
        <v>1</v>
      </c>
      <c r="H59" s="19"/>
      <c r="I59" s="25"/>
      <c r="J59" s="25"/>
      <c r="K59" s="25"/>
      <c r="L59" s="25"/>
      <c r="M59" s="25"/>
    </row>
    <row r="60" ht="27" customHeight="1" spans="1:13">
      <c r="A60" s="10"/>
      <c r="B60" s="11"/>
      <c r="C60" s="12" t="s">
        <v>65</v>
      </c>
      <c r="D60" s="12"/>
      <c r="E60" s="11">
        <v>2</v>
      </c>
      <c r="F60" s="11">
        <v>1</v>
      </c>
      <c r="G60" s="10">
        <f t="shared" si="1"/>
        <v>2</v>
      </c>
      <c r="H60" s="19"/>
      <c r="I60" s="25"/>
      <c r="J60" s="25"/>
      <c r="K60" s="25"/>
      <c r="L60" s="25"/>
      <c r="M60" s="25"/>
    </row>
    <row r="61" ht="27" customHeight="1" spans="1:13">
      <c r="A61" s="10"/>
      <c r="B61" s="11"/>
      <c r="C61" s="12" t="s">
        <v>66</v>
      </c>
      <c r="D61" s="12"/>
      <c r="E61" s="11">
        <v>1</v>
      </c>
      <c r="F61" s="11">
        <v>1</v>
      </c>
      <c r="G61" s="10">
        <f t="shared" si="1"/>
        <v>1</v>
      </c>
      <c r="H61" s="19"/>
      <c r="I61" s="25"/>
      <c r="J61" s="25"/>
      <c r="K61" s="25"/>
      <c r="L61" s="25"/>
      <c r="M61" s="25"/>
    </row>
    <row r="62" ht="27" customHeight="1" spans="1:13">
      <c r="A62" s="11" t="s">
        <v>67</v>
      </c>
      <c r="B62" s="11" t="s">
        <v>67</v>
      </c>
      <c r="C62" s="12" t="s">
        <v>68</v>
      </c>
      <c r="D62" s="12"/>
      <c r="E62" s="11">
        <v>1</v>
      </c>
      <c r="F62" s="11">
        <v>1</v>
      </c>
      <c r="G62" s="20">
        <f t="shared" si="1"/>
        <v>1</v>
      </c>
      <c r="H62" s="19"/>
      <c r="I62" s="25"/>
      <c r="J62" s="25"/>
      <c r="K62" s="25"/>
      <c r="L62" s="25"/>
      <c r="M62" s="25"/>
    </row>
    <row r="63" ht="27" customHeight="1" spans="1:13">
      <c r="A63" s="11"/>
      <c r="B63" s="11"/>
      <c r="C63" s="12" t="s">
        <v>69</v>
      </c>
      <c r="D63" s="12"/>
      <c r="E63" s="11">
        <v>1</v>
      </c>
      <c r="F63" s="11">
        <v>1</v>
      </c>
      <c r="G63" s="10">
        <f t="shared" si="1"/>
        <v>1</v>
      </c>
      <c r="H63" s="19"/>
      <c r="I63" s="25"/>
      <c r="J63" s="25"/>
      <c r="K63" s="25"/>
      <c r="L63" s="25"/>
      <c r="M63" s="25"/>
    </row>
    <row r="64" ht="27" customHeight="1" spans="1:13">
      <c r="A64" s="11"/>
      <c r="B64" s="11"/>
      <c r="C64" s="12" t="s">
        <v>70</v>
      </c>
      <c r="D64" s="12"/>
      <c r="E64" s="11">
        <v>1</v>
      </c>
      <c r="F64" s="11">
        <v>1</v>
      </c>
      <c r="G64" s="10">
        <f t="shared" si="1"/>
        <v>1</v>
      </c>
      <c r="H64" s="19"/>
      <c r="I64" s="25"/>
      <c r="J64" s="25"/>
      <c r="K64" s="25"/>
      <c r="L64" s="25"/>
      <c r="M64" s="25"/>
    </row>
    <row r="65" ht="27" customHeight="1" spans="1:13">
      <c r="A65" s="11"/>
      <c r="B65" s="11"/>
      <c r="C65" s="12" t="s">
        <v>71</v>
      </c>
      <c r="D65" s="12"/>
      <c r="E65" s="11">
        <v>1</v>
      </c>
      <c r="F65" s="11">
        <v>1</v>
      </c>
      <c r="G65" s="10">
        <f t="shared" si="1"/>
        <v>1</v>
      </c>
      <c r="H65" s="19"/>
      <c r="I65" s="25"/>
      <c r="J65" s="25"/>
      <c r="K65" s="25"/>
      <c r="L65" s="25"/>
      <c r="M65" s="25"/>
    </row>
    <row r="66" ht="27" customHeight="1" spans="1:13">
      <c r="A66" s="11" t="s">
        <v>72</v>
      </c>
      <c r="B66" s="11" t="s">
        <v>72</v>
      </c>
      <c r="C66" s="12" t="s">
        <v>73</v>
      </c>
      <c r="D66" s="12"/>
      <c r="E66" s="11">
        <v>2</v>
      </c>
      <c r="F66" s="11">
        <v>1</v>
      </c>
      <c r="G66" s="20">
        <f t="shared" si="1"/>
        <v>2</v>
      </c>
      <c r="H66" s="19"/>
      <c r="I66" s="25"/>
      <c r="J66" s="25"/>
      <c r="K66" s="25"/>
      <c r="L66" s="25"/>
      <c r="M66" s="25"/>
    </row>
    <row r="67" ht="27" customHeight="1" spans="1:13">
      <c r="A67" s="11"/>
      <c r="B67" s="11"/>
      <c r="C67" s="12" t="s">
        <v>74</v>
      </c>
      <c r="D67" s="12"/>
      <c r="E67" s="11">
        <v>2</v>
      </c>
      <c r="F67" s="11">
        <v>1</v>
      </c>
      <c r="G67" s="10">
        <f t="shared" si="1"/>
        <v>2</v>
      </c>
      <c r="H67" s="19"/>
      <c r="I67" s="25"/>
      <c r="J67" s="25"/>
      <c r="K67" s="25"/>
      <c r="L67" s="25"/>
      <c r="M67" s="25"/>
    </row>
    <row r="68" ht="27" customHeight="1" spans="1:13">
      <c r="A68" s="11"/>
      <c r="B68" s="11"/>
      <c r="C68" s="12" t="s">
        <v>75</v>
      </c>
      <c r="D68" s="12"/>
      <c r="E68" s="11">
        <v>2</v>
      </c>
      <c r="F68" s="11">
        <v>1</v>
      </c>
      <c r="G68" s="21">
        <f t="shared" si="1"/>
        <v>2</v>
      </c>
      <c r="H68" s="19"/>
      <c r="I68" s="25"/>
      <c r="J68" s="25"/>
      <c r="K68" s="25"/>
      <c r="L68" s="25"/>
      <c r="M68" s="25"/>
    </row>
    <row r="69" ht="27" customHeight="1" spans="1:13">
      <c r="A69" s="11" t="s">
        <v>76</v>
      </c>
      <c r="B69" s="11" t="s">
        <v>76</v>
      </c>
      <c r="C69" s="12" t="s">
        <v>77</v>
      </c>
      <c r="D69" s="12"/>
      <c r="E69" s="11">
        <v>3</v>
      </c>
      <c r="F69" s="11">
        <v>1</v>
      </c>
      <c r="G69" s="20">
        <f t="shared" si="1"/>
        <v>3</v>
      </c>
      <c r="H69" s="19"/>
      <c r="I69" s="25"/>
      <c r="J69" s="25"/>
      <c r="K69" s="25"/>
      <c r="L69" s="25"/>
      <c r="M69" s="25"/>
    </row>
    <row r="70" ht="27" customHeight="1" spans="1:13">
      <c r="A70" s="11"/>
      <c r="B70" s="11"/>
      <c r="C70" s="12" t="s">
        <v>78</v>
      </c>
      <c r="D70" s="12"/>
      <c r="E70" s="11">
        <v>3</v>
      </c>
      <c r="F70" s="11">
        <v>1</v>
      </c>
      <c r="G70" s="10">
        <f t="shared" si="1"/>
        <v>3</v>
      </c>
      <c r="H70" s="19"/>
      <c r="I70" s="25"/>
      <c r="J70" s="25"/>
      <c r="K70" s="25"/>
      <c r="L70" s="25"/>
      <c r="M70" s="25"/>
    </row>
    <row r="71" ht="27" customHeight="1" spans="1:13">
      <c r="A71" s="11"/>
      <c r="B71" s="11"/>
      <c r="C71" s="12" t="s">
        <v>79</v>
      </c>
      <c r="D71" s="12"/>
      <c r="E71" s="11">
        <v>3</v>
      </c>
      <c r="F71" s="11">
        <v>1</v>
      </c>
      <c r="G71" s="21">
        <f t="shared" si="1"/>
        <v>3</v>
      </c>
      <c r="H71" s="19"/>
      <c r="I71" s="25"/>
      <c r="J71" s="25"/>
      <c r="K71" s="25"/>
      <c r="L71" s="25"/>
      <c r="M71" s="25"/>
    </row>
    <row r="72" customHeight="1" spans="1:13">
      <c r="A72" s="26"/>
      <c r="B72" s="26"/>
      <c r="C72" s="26"/>
      <c r="D72" s="26"/>
      <c r="E72" s="26"/>
      <c r="F72" s="26"/>
      <c r="G72" s="26"/>
      <c r="H72" s="28"/>
      <c r="I72" s="25"/>
      <c r="J72" s="25"/>
      <c r="K72" s="25"/>
      <c r="L72" s="25"/>
      <c r="M72" s="25"/>
    </row>
    <row r="73" spans="1:13">
      <c r="A73" s="26"/>
      <c r="B73" s="26"/>
      <c r="C73" s="26"/>
      <c r="D73" s="26"/>
      <c r="E73" s="26"/>
      <c r="F73" s="26"/>
      <c r="G73" s="26"/>
      <c r="H73" s="28"/>
      <c r="I73" s="25"/>
      <c r="J73" s="25"/>
      <c r="K73" s="25"/>
      <c r="L73" s="25"/>
      <c r="M73" s="25"/>
    </row>
    <row r="74" spans="1:13">
      <c r="A74" s="26"/>
      <c r="B74" s="26"/>
      <c r="C74" s="26"/>
      <c r="D74" s="26"/>
      <c r="E74" s="26"/>
      <c r="F74" s="26"/>
      <c r="G74" s="26"/>
      <c r="H74" s="28"/>
      <c r="I74" s="25"/>
      <c r="J74" s="25"/>
      <c r="K74" s="25"/>
      <c r="L74" s="25"/>
      <c r="M74" s="25"/>
    </row>
    <row r="75" ht="100" customHeight="1" spans="1:13">
      <c r="A75" s="7" t="s">
        <v>80</v>
      </c>
      <c r="B75" s="7"/>
      <c r="C75" s="7"/>
      <c r="D75" s="7"/>
      <c r="E75" s="7"/>
      <c r="F75" s="7"/>
      <c r="G75" s="16" t="s">
        <v>81</v>
      </c>
      <c r="H75" s="17">
        <f>SUM(E77)</f>
        <v>100</v>
      </c>
      <c r="I75" s="23"/>
      <c r="J75" s="23"/>
      <c r="K75" s="23"/>
      <c r="L75" s="23"/>
      <c r="M75" s="23"/>
    </row>
    <row r="76" s="1" customFormat="1" ht="40" customHeight="1" spans="1:13">
      <c r="A76" s="8" t="s">
        <v>6</v>
      </c>
      <c r="B76" s="8" t="s">
        <v>82</v>
      </c>
      <c r="C76" s="8" t="s">
        <v>83</v>
      </c>
      <c r="D76" s="8" t="s">
        <v>84</v>
      </c>
      <c r="E76" s="8" t="s">
        <v>12</v>
      </c>
      <c r="F76" s="8"/>
      <c r="G76" s="8" t="s">
        <v>13</v>
      </c>
      <c r="H76" s="8"/>
      <c r="I76" s="36"/>
      <c r="J76" s="36"/>
      <c r="K76" s="36"/>
      <c r="L76" s="36"/>
      <c r="M76" s="36"/>
    </row>
    <row r="77" ht="27" customHeight="1" spans="1:14">
      <c r="A77" s="11" t="s">
        <v>85</v>
      </c>
      <c r="B77" s="11" t="s">
        <v>86</v>
      </c>
      <c r="C77" s="11" t="s">
        <v>87</v>
      </c>
      <c r="D77" s="11">
        <v>100</v>
      </c>
      <c r="E77" s="20">
        <v>100</v>
      </c>
      <c r="F77" s="29"/>
      <c r="G77" s="30"/>
      <c r="H77" s="30"/>
      <c r="I77" s="37"/>
      <c r="J77" s="25"/>
      <c r="K77" s="25"/>
      <c r="L77" s="25"/>
      <c r="M77" s="25"/>
      <c r="N77" s="25"/>
    </row>
    <row r="78" ht="27" customHeight="1" spans="1:14">
      <c r="A78" s="11"/>
      <c r="B78" s="11"/>
      <c r="C78" s="11" t="s">
        <v>88</v>
      </c>
      <c r="D78" s="11">
        <v>90</v>
      </c>
      <c r="E78" s="10"/>
      <c r="F78" s="31"/>
      <c r="G78" s="26"/>
      <c r="H78" s="26"/>
      <c r="I78" s="37"/>
      <c r="J78" s="25"/>
      <c r="K78" s="25"/>
      <c r="L78" s="25"/>
      <c r="M78" s="25"/>
      <c r="N78" s="25"/>
    </row>
    <row r="79" ht="27" customHeight="1" spans="1:14">
      <c r="A79" s="11"/>
      <c r="B79" s="11"/>
      <c r="C79" s="11" t="s">
        <v>89</v>
      </c>
      <c r="D79" s="11">
        <v>80</v>
      </c>
      <c r="E79" s="10"/>
      <c r="F79" s="31"/>
      <c r="G79" s="26"/>
      <c r="H79" s="26"/>
      <c r="I79" s="37"/>
      <c r="J79" s="25"/>
      <c r="K79" s="25"/>
      <c r="L79" s="25"/>
      <c r="M79" s="25"/>
      <c r="N79" s="25"/>
    </row>
    <row r="80" ht="27" customHeight="1" spans="1:14">
      <c r="A80" s="11"/>
      <c r="B80" s="11"/>
      <c r="C80" s="11" t="s">
        <v>90</v>
      </c>
      <c r="D80" s="11">
        <v>70</v>
      </c>
      <c r="E80" s="10"/>
      <c r="F80" s="31"/>
      <c r="G80" s="26"/>
      <c r="H80" s="26"/>
      <c r="I80" s="37"/>
      <c r="J80" s="25"/>
      <c r="K80" s="25"/>
      <c r="L80" s="25"/>
      <c r="M80" s="25"/>
      <c r="N80" s="25"/>
    </row>
    <row r="81" ht="27" customHeight="1" spans="1:14">
      <c r="A81" s="11"/>
      <c r="B81" s="11"/>
      <c r="C81" s="11" t="s">
        <v>91</v>
      </c>
      <c r="D81" s="11">
        <v>60</v>
      </c>
      <c r="E81" s="10"/>
      <c r="F81" s="31"/>
      <c r="G81" s="26"/>
      <c r="H81" s="26"/>
      <c r="I81" s="37"/>
      <c r="J81" s="25"/>
      <c r="K81" s="25"/>
      <c r="L81" s="25"/>
      <c r="M81" s="25"/>
      <c r="N81" s="25"/>
    </row>
    <row r="82" ht="27" customHeight="1" spans="1:14">
      <c r="A82" s="11"/>
      <c r="B82" s="11"/>
      <c r="C82" s="11" t="s">
        <v>92</v>
      </c>
      <c r="D82" s="11">
        <v>50</v>
      </c>
      <c r="E82" s="10"/>
      <c r="F82" s="31"/>
      <c r="G82" s="26"/>
      <c r="H82" s="26"/>
      <c r="I82" s="37"/>
      <c r="J82" s="25"/>
      <c r="K82" s="25"/>
      <c r="L82" s="25"/>
      <c r="M82" s="25"/>
      <c r="N82" s="25"/>
    </row>
    <row r="83" ht="27" customHeight="1" spans="1:14">
      <c r="A83" s="11"/>
      <c r="B83" s="11"/>
      <c r="C83" s="11" t="s">
        <v>93</v>
      </c>
      <c r="D83" s="11">
        <v>40</v>
      </c>
      <c r="E83" s="10"/>
      <c r="F83" s="31"/>
      <c r="G83" s="26"/>
      <c r="H83" s="26"/>
      <c r="I83" s="37"/>
      <c r="J83" s="25"/>
      <c r="K83" s="25"/>
      <c r="L83" s="25"/>
      <c r="M83" s="25"/>
      <c r="N83" s="25"/>
    </row>
    <row r="84" ht="27" customHeight="1" spans="1:14">
      <c r="A84" s="11"/>
      <c r="B84" s="11"/>
      <c r="C84" s="11" t="s">
        <v>94</v>
      </c>
      <c r="D84" s="11">
        <v>30</v>
      </c>
      <c r="E84" s="21"/>
      <c r="F84" s="32"/>
      <c r="G84" s="33"/>
      <c r="H84" s="33"/>
      <c r="I84" s="37"/>
      <c r="J84" s="25"/>
      <c r="K84" s="25"/>
      <c r="L84" s="25"/>
      <c r="M84" s="25"/>
      <c r="N84" s="25"/>
    </row>
    <row r="85" customHeight="1" spans="1:13">
      <c r="A85" s="25"/>
      <c r="B85" s="25"/>
      <c r="C85" s="25"/>
      <c r="D85" s="25"/>
      <c r="E85" s="25"/>
      <c r="F85" s="25"/>
      <c r="G85" s="25"/>
      <c r="H85" s="34"/>
      <c r="I85" s="25"/>
      <c r="J85" s="25"/>
      <c r="K85" s="25"/>
      <c r="L85" s="25"/>
      <c r="M85" s="25"/>
    </row>
    <row r="86" spans="1:13">
      <c r="A86" s="25"/>
      <c r="B86" s="25"/>
      <c r="C86" s="25"/>
      <c r="D86" s="25"/>
      <c r="E86" s="25"/>
      <c r="F86" s="25"/>
      <c r="G86" s="25"/>
      <c r="H86" s="34"/>
      <c r="I86" s="25"/>
      <c r="J86" s="25"/>
      <c r="K86" s="25"/>
      <c r="L86" s="25"/>
      <c r="M86" s="25"/>
    </row>
    <row r="87" spans="1:13">
      <c r="A87" s="25"/>
      <c r="B87" s="25"/>
      <c r="C87" s="25"/>
      <c r="D87" s="25"/>
      <c r="E87" s="25"/>
      <c r="F87" s="25"/>
      <c r="G87" s="25"/>
      <c r="H87" s="34"/>
      <c r="I87" s="25"/>
      <c r="J87" s="25"/>
      <c r="K87" s="25"/>
      <c r="L87" s="25"/>
      <c r="M87" s="25"/>
    </row>
    <row r="88" ht="100" customHeight="1" spans="1:13">
      <c r="A88" s="7" t="s">
        <v>95</v>
      </c>
      <c r="B88" s="7"/>
      <c r="C88" s="7"/>
      <c r="D88" s="7"/>
      <c r="E88" s="7"/>
      <c r="F88" s="7"/>
      <c r="G88" s="16" t="s">
        <v>96</v>
      </c>
      <c r="H88" s="17">
        <f>SUM(D90:D99)</f>
        <v>100</v>
      </c>
      <c r="I88" s="25"/>
      <c r="J88" s="25"/>
      <c r="K88" s="25"/>
      <c r="L88" s="25"/>
      <c r="M88" s="25"/>
    </row>
    <row r="89" ht="40" customHeight="1" spans="1:13">
      <c r="A89" s="8" t="s">
        <v>6</v>
      </c>
      <c r="B89" s="18" t="s">
        <v>97</v>
      </c>
      <c r="C89" s="18"/>
      <c r="D89" s="8" t="s">
        <v>98</v>
      </c>
      <c r="E89" s="35" t="s">
        <v>13</v>
      </c>
      <c r="F89" s="35"/>
      <c r="G89" s="35"/>
      <c r="H89" s="35"/>
      <c r="I89" s="25"/>
      <c r="J89" s="25"/>
      <c r="K89" s="25"/>
      <c r="L89" s="25"/>
      <c r="M89" s="25"/>
    </row>
    <row r="90" ht="27" customHeight="1" spans="1:12">
      <c r="A90" s="11" t="s">
        <v>99</v>
      </c>
      <c r="B90" s="19" t="s">
        <v>100</v>
      </c>
      <c r="C90" s="19"/>
      <c r="D90" s="27">
        <v>10</v>
      </c>
      <c r="E90" s="31"/>
      <c r="F90" s="26"/>
      <c r="G90" s="26"/>
      <c r="H90" s="26"/>
      <c r="I90" s="25"/>
      <c r="J90" s="25"/>
      <c r="K90" s="25"/>
      <c r="L90" s="25"/>
    </row>
    <row r="91" ht="27" customHeight="1" spans="1:13">
      <c r="A91" s="11"/>
      <c r="B91" s="19" t="s">
        <v>101</v>
      </c>
      <c r="C91" s="19"/>
      <c r="D91" s="27">
        <v>10</v>
      </c>
      <c r="E91" s="31"/>
      <c r="F91" s="26"/>
      <c r="G91" s="26"/>
      <c r="H91" s="26"/>
      <c r="I91" s="25"/>
      <c r="J91" s="25"/>
      <c r="K91" s="25"/>
      <c r="L91" s="25"/>
      <c r="M91" s="25"/>
    </row>
    <row r="92" ht="27" customHeight="1" spans="1:13">
      <c r="A92" s="11"/>
      <c r="B92" s="19" t="s">
        <v>102</v>
      </c>
      <c r="C92" s="19"/>
      <c r="D92" s="27">
        <v>10</v>
      </c>
      <c r="E92" s="31"/>
      <c r="F92" s="26"/>
      <c r="G92" s="26"/>
      <c r="H92" s="26"/>
      <c r="I92" s="25"/>
      <c r="J92" s="25"/>
      <c r="K92" s="25"/>
      <c r="L92" s="25"/>
      <c r="M92" s="25"/>
    </row>
    <row r="93" ht="27" customHeight="1" spans="1:13">
      <c r="A93" s="11"/>
      <c r="B93" s="19" t="s">
        <v>103</v>
      </c>
      <c r="C93" s="19"/>
      <c r="D93" s="27">
        <v>10</v>
      </c>
      <c r="E93" s="31"/>
      <c r="F93" s="26"/>
      <c r="G93" s="26"/>
      <c r="H93" s="26"/>
      <c r="I93" s="25"/>
      <c r="J93" s="25"/>
      <c r="K93" s="25"/>
      <c r="L93" s="25"/>
      <c r="M93" s="25"/>
    </row>
    <row r="94" ht="27" customHeight="1" spans="1:13">
      <c r="A94" s="11"/>
      <c r="B94" s="19" t="s">
        <v>104</v>
      </c>
      <c r="C94" s="19"/>
      <c r="D94" s="27">
        <v>10</v>
      </c>
      <c r="E94" s="31"/>
      <c r="F94" s="26"/>
      <c r="G94" s="26"/>
      <c r="H94" s="26"/>
      <c r="I94" s="25"/>
      <c r="J94" s="25"/>
      <c r="K94" s="25"/>
      <c r="L94" s="25"/>
      <c r="M94" s="25"/>
    </row>
    <row r="95" ht="27" customHeight="1" spans="1:13">
      <c r="A95" s="11"/>
      <c r="B95" s="19" t="s">
        <v>105</v>
      </c>
      <c r="C95" s="19"/>
      <c r="D95" s="27">
        <v>10</v>
      </c>
      <c r="E95" s="31"/>
      <c r="F95" s="26"/>
      <c r="G95" s="26"/>
      <c r="H95" s="26"/>
      <c r="I95" s="25"/>
      <c r="J95" s="25"/>
      <c r="K95" s="25"/>
      <c r="L95" s="25"/>
      <c r="M95" s="25"/>
    </row>
    <row r="96" ht="27" customHeight="1" spans="1:13">
      <c r="A96" s="11"/>
      <c r="B96" s="19" t="s">
        <v>106</v>
      </c>
      <c r="C96" s="19"/>
      <c r="D96" s="27">
        <v>10</v>
      </c>
      <c r="E96" s="31"/>
      <c r="F96" s="26"/>
      <c r="G96" s="26"/>
      <c r="H96" s="26"/>
      <c r="I96" s="25"/>
      <c r="J96" s="25"/>
      <c r="K96" s="25"/>
      <c r="L96" s="25"/>
      <c r="M96" s="25"/>
    </row>
    <row r="97" ht="27" customHeight="1" spans="1:13">
      <c r="A97" s="11"/>
      <c r="B97" s="19" t="s">
        <v>107</v>
      </c>
      <c r="C97" s="19"/>
      <c r="D97" s="27">
        <v>10</v>
      </c>
      <c r="E97" s="31"/>
      <c r="F97" s="26"/>
      <c r="G97" s="26"/>
      <c r="H97" s="26"/>
      <c r="I97" s="25"/>
      <c r="J97" s="25"/>
      <c r="K97" s="25"/>
      <c r="L97" s="25"/>
      <c r="M97" s="25"/>
    </row>
    <row r="98" ht="27" customHeight="1" spans="1:13">
      <c r="A98" s="11"/>
      <c r="B98" s="19" t="s">
        <v>108</v>
      </c>
      <c r="C98" s="19"/>
      <c r="D98" s="27">
        <v>10</v>
      </c>
      <c r="E98" s="31"/>
      <c r="F98" s="26"/>
      <c r="G98" s="26"/>
      <c r="H98" s="26"/>
      <c r="I98" s="25"/>
      <c r="J98" s="25"/>
      <c r="K98" s="25"/>
      <c r="L98" s="25"/>
      <c r="M98" s="25"/>
    </row>
    <row r="99" ht="27" customHeight="1" spans="1:13">
      <c r="A99" s="11"/>
      <c r="B99" s="19" t="s">
        <v>109</v>
      </c>
      <c r="C99" s="19"/>
      <c r="D99" s="27">
        <v>10</v>
      </c>
      <c r="E99" s="31"/>
      <c r="F99" s="26"/>
      <c r="G99" s="26"/>
      <c r="H99" s="26"/>
      <c r="I99" s="25"/>
      <c r="J99" s="25"/>
      <c r="K99" s="25"/>
      <c r="L99" s="25"/>
      <c r="M99" s="25"/>
    </row>
  </sheetData>
  <mergeCells count="72">
    <mergeCell ref="A23:F23"/>
    <mergeCell ref="A75:F75"/>
    <mergeCell ref="A88:F88"/>
    <mergeCell ref="B89:C89"/>
    <mergeCell ref="E89:H89"/>
    <mergeCell ref="B90:C90"/>
    <mergeCell ref="E90:H90"/>
    <mergeCell ref="B91:C91"/>
    <mergeCell ref="E91:H91"/>
    <mergeCell ref="B92:C92"/>
    <mergeCell ref="E92:H92"/>
    <mergeCell ref="B93:C93"/>
    <mergeCell ref="E93:H93"/>
    <mergeCell ref="B94:C94"/>
    <mergeCell ref="E94:H94"/>
    <mergeCell ref="B95:C95"/>
    <mergeCell ref="E95:H95"/>
    <mergeCell ref="B96:C96"/>
    <mergeCell ref="E96:H96"/>
    <mergeCell ref="B97:C97"/>
    <mergeCell ref="E97:H97"/>
    <mergeCell ref="B98:C98"/>
    <mergeCell ref="E98:H98"/>
    <mergeCell ref="B99:C99"/>
    <mergeCell ref="E99:H99"/>
    <mergeCell ref="A25:A34"/>
    <mergeCell ref="A35:A61"/>
    <mergeCell ref="A62:A65"/>
    <mergeCell ref="A66:A68"/>
    <mergeCell ref="A69:A71"/>
    <mergeCell ref="A77:A84"/>
    <mergeCell ref="A90:A99"/>
    <mergeCell ref="B25:B26"/>
    <mergeCell ref="B27:B29"/>
    <mergeCell ref="B30:B31"/>
    <mergeCell ref="B35:B36"/>
    <mergeCell ref="B37:B38"/>
    <mergeCell ref="B39:B42"/>
    <mergeCell ref="B43:B44"/>
    <mergeCell ref="B45:B48"/>
    <mergeCell ref="B49:B53"/>
    <mergeCell ref="B54:B56"/>
    <mergeCell ref="B57:B58"/>
    <mergeCell ref="B59:B61"/>
    <mergeCell ref="B62:B65"/>
    <mergeCell ref="B66:B68"/>
    <mergeCell ref="B69:B71"/>
    <mergeCell ref="B77:B84"/>
    <mergeCell ref="E77:E84"/>
    <mergeCell ref="G1:G4"/>
    <mergeCell ref="H1:H4"/>
    <mergeCell ref="I1:I4"/>
    <mergeCell ref="I5:I6"/>
    <mergeCell ref="I7:I22"/>
    <mergeCell ref="J1:J4"/>
    <mergeCell ref="J5:J6"/>
    <mergeCell ref="J7:J22"/>
    <mergeCell ref="K1:K4"/>
    <mergeCell ref="K5:K6"/>
    <mergeCell ref="K7:K22"/>
    <mergeCell ref="L1:L4"/>
    <mergeCell ref="L5:L6"/>
    <mergeCell ref="L7:L22"/>
    <mergeCell ref="M1:M4"/>
    <mergeCell ref="M5:M6"/>
    <mergeCell ref="M7:M22"/>
    <mergeCell ref="A5:H6"/>
    <mergeCell ref="A1:F4"/>
    <mergeCell ref="A7:H22"/>
    <mergeCell ref="A72:H74"/>
    <mergeCell ref="A85:H87"/>
    <mergeCell ref="F77:H84"/>
  </mergeCells>
  <dataValidations count="1">
    <dataValidation type="list" allowBlank="1" showInputMessage="1" showErrorMessage="1" sqref="F44 F47 F48 F64 F65 E89 F1:F24 F25:F28 F29:F34 F35:F36 F37:F38 F39:F40 F41:F43 F45:F46 F49:F53 F54:F56 F57:F61 F62:F63 F66:F69 F70:F71 F72:F76 F77:F84 F85:F88 F90:F99 F100:F1048576">
      <formula1>"1,0.6,0.3"</formula1>
    </dataValidation>
  </dataValidations>
  <pageMargins left="0.75" right="0.75" top="1" bottom="1" header="0.511805555555556" footer="0.511805555555556"/>
  <pageSetup paperSize="9" orientation="portrait"/>
  <headerFooter/>
  <ignoredErrors>
    <ignoredError sqref="E89 E91 E117 E104:E105 E24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体验度量评分表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oudeping</dc:creator>
  <dcterms:created xsi:type="dcterms:W3CDTF">2022-03-16T08:48:00Z</dcterms:created>
  <dcterms:modified xsi:type="dcterms:W3CDTF">2022-04-06T16:58:32Z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