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/>
  <xr:revisionPtr revIDLastSave="632" documentId="11_0B1D56BE9CDCCE836B02CE7A5FB0D4A9BBFD1C62" xr6:coauthVersionLast="47" xr6:coauthVersionMax="47" xr10:uidLastSave="{E77FA958-1A06-449F-B8E0-7BC08B47412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<sst xmlns="http://schemas.openxmlformats.org/spreadsheetml/2006/main" count="114" uniqueCount="73">
  <si>
    <t>Movie</t>
  </si>
  <si>
    <t>Release Date</t>
  </si>
  <si>
    <t>Domestic Box Office</t>
  </si>
  <si>
    <t>Inflation Adjusted Domestic</t>
  </si>
  <si>
    <t>International Box Office</t>
  </si>
  <si>
    <t>World Wide Box Office</t>
  </si>
  <si>
    <t>Opening Weekend</t>
  </si>
  <si>
    <t>Budget</t>
  </si>
  <si>
    <t>IMDb Score</t>
  </si>
  <si>
    <t>Meta Score</t>
  </si>
  <si>
    <t>Tomatometer</t>
  </si>
  <si>
    <t>Rotten Tomato Audience Score</t>
  </si>
  <si>
    <t>Run Time In Minutes</t>
  </si>
  <si>
    <t>Phase</t>
  </si>
  <si>
    <t>Director</t>
  </si>
  <si>
    <t>Iron Man</t>
  </si>
  <si>
    <t>One</t>
  </si>
  <si>
    <t>Jon Favreau</t>
  </si>
  <si>
    <t>The Incredible Hulk</t>
  </si>
  <si>
    <t>Louis Leterrier</t>
  </si>
  <si>
    <t>Iron Man 2</t>
  </si>
  <si>
    <t>Thor</t>
  </si>
  <si>
    <t>Kenneth Brangh</t>
  </si>
  <si>
    <t>Captain America: The First Avenger</t>
  </si>
  <si>
    <t>Joe Johnston</t>
  </si>
  <si>
    <t>The Avengers</t>
  </si>
  <si>
    <t>Joss Whedon</t>
  </si>
  <si>
    <t>Iron Man 3</t>
  </si>
  <si>
    <t>Two</t>
  </si>
  <si>
    <t>Shane Black</t>
  </si>
  <si>
    <t>Thor: The Dark World</t>
  </si>
  <si>
    <t>Alan Taylor</t>
  </si>
  <si>
    <t>Captain America: The Winter Soldier</t>
  </si>
  <si>
    <t>Anthony and Joe Russo</t>
  </si>
  <si>
    <t>Guardians of The Galaxy</t>
  </si>
  <si>
    <t>James Gunn</t>
  </si>
  <si>
    <t>Avengers: Age of Ultron</t>
  </si>
  <si>
    <t>Ant-Man</t>
  </si>
  <si>
    <t>Peyton Reed</t>
  </si>
  <si>
    <t>Captain America: Civil War</t>
  </si>
  <si>
    <t>Three</t>
  </si>
  <si>
    <t>Doctor Strange</t>
  </si>
  <si>
    <t>Scott Derrickson</t>
  </si>
  <si>
    <t>Guardians of the Galaxy Vol. 2</t>
  </si>
  <si>
    <t>Spider-Man: Homecoming</t>
  </si>
  <si>
    <t>Jon Watts</t>
  </si>
  <si>
    <t>Thor: Ragnarok</t>
  </si>
  <si>
    <t>Taika Waititi</t>
  </si>
  <si>
    <t>Black Panther</t>
  </si>
  <si>
    <t>Ryan Coogler</t>
  </si>
  <si>
    <t>Avengers Infinity War</t>
  </si>
  <si>
    <t>Ant-Man and the Wasp</t>
  </si>
  <si>
    <t>Captain Marvel</t>
  </si>
  <si>
    <t>Anna Boden &amp; Ryan Fleck</t>
  </si>
  <si>
    <t>Avengers: Endgame</t>
  </si>
  <si>
    <t>Spider-Man: Far From Home</t>
  </si>
  <si>
    <t>Black Widow</t>
  </si>
  <si>
    <t>Four</t>
  </si>
  <si>
    <t>Cate Shortland</t>
  </si>
  <si>
    <t>Shang-Chi and the Legend of the Ten Rings</t>
  </si>
  <si>
    <t>Destin Daniel Cretton</t>
  </si>
  <si>
    <t>Eternals</t>
  </si>
  <si>
    <t>Chloe Zhao</t>
  </si>
  <si>
    <t>Spider-Man: No Way Home</t>
  </si>
  <si>
    <t>Doctor Strange in the Multiverse of Madness</t>
  </si>
  <si>
    <t>Sam Raimi</t>
  </si>
  <si>
    <t>Thor: Love and Thunder</t>
  </si>
  <si>
    <t>Black Panther: Wakanda Forever</t>
  </si>
  <si>
    <t>Ant-Man and the Wasp: Quantumania</t>
  </si>
  <si>
    <t>Five</t>
  </si>
  <si>
    <t>Guardians of the Galaxy Vol. 3</t>
  </si>
  <si>
    <t>The Marvels</t>
  </si>
  <si>
    <t>Nia DaCosta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</si>
</sst>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1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CCFD1-9FE7-4ACF-8CD3-488C2B8F2117}" name="Table1" displayName="Table1" ref="A1:O34" totalsRowShown="0">
  <autoFilter ref="A1:O34" xr:uid="{589CCFD1-9FE7-4ACF-8CD3-488C2B8F2117}"/>
  <tableColumns count="15">
    <tableColumn id="1" xr3:uid="{22432DEA-D1EA-451B-A129-86853802BA97}" name="Movie"/>
    <tableColumn id="2" xr3:uid="{293E7859-E379-4E9B-8929-492A3DD9C3AC}" name="Release Date" dataDxfId="6"/>
    <tableColumn id="3" xr3:uid="{5AA41ED0-7CE2-47DF-B4DC-8F3C72C6F640}" name="Domestic Box Office" dataDxfId="5"/>
    <tableColumn id="4" xr3:uid="{4B645B26-B397-4B79-B457-CAE91E68F109}" name="Inflation Adjusted Domestic" dataDxfId="4"/>
    <tableColumn id="5" xr3:uid="{59C61F65-FFE2-4F4C-9796-9BFD12A556DA}" name="International Box Office" dataDxfId="3">
      <calculatedColumnFormula>F2-C2</calculatedColumnFormula>
    </tableColumn>
    <tableColumn id="6" xr3:uid="{87B404D1-31A8-4964-88BB-59EB132C2AE6}" name="World Wide Box Office" dataDxfId="2"/>
    <tableColumn id="7" xr3:uid="{FCB42D4B-F5BF-4FD8-9D3F-2273090AB55E}" name="Opening Weekend" dataDxfId="1"/>
    <tableColumn id="8" xr3:uid="{A74E3226-A9EC-4CBA-BDA9-C6B18461F61B}" name="Budget" dataDxfId="0"/>
    <tableColumn id="9" xr3:uid="{16A538B0-E6B4-477C-B393-EAFDD260DDED}" name="IMDb Score"/>
    <tableColumn id="10" xr3:uid="{57336FD3-4439-4A67-BF1D-9811E138815E}" name="Meta Score"/>
    <tableColumn id="11" xr3:uid="{106B909C-091C-46F1-92CC-7796D1F21965}" name="Tomatometer"/>
    <tableColumn id="12" xr3:uid="{ECF61D3A-62A5-473E-ADC0-253CFACA8C89}" name="Rotten Tomato Audience Score"/>
    <tableColumn id="13" xr3:uid="{F80CD62A-BBDD-45B0-AB71-1B3A0ECCD286}" name="Run Time In Minutes"/>
    <tableColumn id="14" xr3:uid="{C0A373D4-13F9-498B-95E4-4B7EB604F05B}" name="Phase"/>
    <tableColumn id="15" xr3:uid="{E7255CFD-5B59-4395-8E7C-98AC2F88C420}" name="Dir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9" workbookViewId="0">
      <selection activeCell="E41" sqref="E41"/>
    </sheetView>
  </sheetViews>
  <sheetFormatPr defaultRowHeight="15"/>
  <cols>
    <col min="1" max="1" width="37.85546875" bestFit="1" customWidth="1"/>
    <col min="2" max="2" width="15.140625" bestFit="1" customWidth="1"/>
    <col min="3" max="3" width="21.7109375" bestFit="1" customWidth="1"/>
    <col min="4" max="4" width="28.7109375" customWidth="1"/>
    <col min="5" max="5" width="24.7109375" customWidth="1"/>
    <col min="6" max="6" width="23.42578125" bestFit="1" customWidth="1"/>
    <col min="7" max="7" width="19.85546875" bestFit="1" customWidth="1"/>
    <col min="8" max="8" width="14.28515625" customWidth="1"/>
    <col min="9" max="9" width="13.5703125" bestFit="1" customWidth="1"/>
    <col min="10" max="10" width="13.28515625" bestFit="1" customWidth="1"/>
    <col min="11" max="11" width="15.5703125" bestFit="1" customWidth="1"/>
    <col min="12" max="12" width="30.7109375" bestFit="1" customWidth="1"/>
    <col min="13" max="13" width="21.42578125" bestFit="1" customWidth="1"/>
    <col min="15" max="15" width="23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>
        <v>39570</v>
      </c>
      <c r="C2">
        <v>318604126</v>
      </c>
      <c r="D2">
        <v>467231126</v>
      </c>
      <c r="E2">
        <f>F2-C2</f>
        <v>266567421</v>
      </c>
      <c r="F2">
        <v>585171547</v>
      </c>
      <c r="G2">
        <v>102118668</v>
      </c>
      <c r="H2">
        <v>186000000</v>
      </c>
      <c r="I2">
        <v>7.9</v>
      </c>
      <c r="J2">
        <v>79</v>
      </c>
      <c r="K2">
        <v>94</v>
      </c>
      <c r="L2">
        <v>91</v>
      </c>
      <c r="M2">
        <v>126</v>
      </c>
      <c r="N2" t="s">
        <v>16</v>
      </c>
      <c r="O2" t="s">
        <v>17</v>
      </c>
    </row>
    <row r="3" spans="1:15">
      <c r="A3" t="s">
        <v>18</v>
      </c>
      <c r="B3" s="1">
        <v>39612</v>
      </c>
      <c r="C3">
        <v>134806913</v>
      </c>
      <c r="D3">
        <v>197704288</v>
      </c>
      <c r="E3">
        <f t="shared" ref="E3:E34" si="0">F3-C3</f>
        <v>130766946</v>
      </c>
      <c r="F3">
        <v>265573859</v>
      </c>
      <c r="G3">
        <v>55414050</v>
      </c>
      <c r="H3">
        <v>137500000</v>
      </c>
      <c r="I3">
        <v>6.6</v>
      </c>
      <c r="J3">
        <v>61</v>
      </c>
      <c r="K3">
        <v>67</v>
      </c>
      <c r="L3">
        <v>69</v>
      </c>
      <c r="M3">
        <v>112</v>
      </c>
      <c r="N3" t="s">
        <v>16</v>
      </c>
      <c r="O3" s="3" t="s">
        <v>19</v>
      </c>
    </row>
    <row r="4" spans="1:15">
      <c r="A4" t="s">
        <v>20</v>
      </c>
      <c r="B4" s="1">
        <v>40305</v>
      </c>
      <c r="C4">
        <v>312433331</v>
      </c>
      <c r="D4">
        <v>416973763</v>
      </c>
      <c r="E4">
        <f t="shared" si="0"/>
        <v>308723058</v>
      </c>
      <c r="F4">
        <v>621156389</v>
      </c>
      <c r="G4">
        <v>128122480</v>
      </c>
      <c r="H4">
        <v>170000000</v>
      </c>
      <c r="I4">
        <v>6.9</v>
      </c>
      <c r="J4">
        <v>57</v>
      </c>
      <c r="K4">
        <v>72</v>
      </c>
      <c r="L4">
        <v>71</v>
      </c>
      <c r="M4">
        <v>124</v>
      </c>
      <c r="N4" t="s">
        <v>16</v>
      </c>
      <c r="O4" t="s">
        <v>17</v>
      </c>
    </row>
    <row r="5" spans="1:15">
      <c r="A5" t="s">
        <v>21</v>
      </c>
      <c r="B5" s="1">
        <v>40669</v>
      </c>
      <c r="C5">
        <v>181030624</v>
      </c>
      <c r="D5">
        <v>240384926</v>
      </c>
      <c r="E5">
        <f t="shared" si="0"/>
        <v>268295994</v>
      </c>
      <c r="F5">
        <v>449326618</v>
      </c>
      <c r="G5">
        <v>65723338</v>
      </c>
      <c r="H5">
        <v>150000000</v>
      </c>
      <c r="I5">
        <v>7</v>
      </c>
      <c r="J5">
        <v>57</v>
      </c>
      <c r="K5">
        <v>77</v>
      </c>
      <c r="L5">
        <v>76</v>
      </c>
      <c r="M5">
        <v>115</v>
      </c>
      <c r="N5" t="s">
        <v>16</v>
      </c>
      <c r="O5" s="3" t="s">
        <v>22</v>
      </c>
    </row>
    <row r="6" spans="1:15">
      <c r="A6" t="s">
        <v>23</v>
      </c>
      <c r="B6" s="1">
        <v>40746</v>
      </c>
      <c r="C6">
        <v>176654505</v>
      </c>
      <c r="D6">
        <v>234574020</v>
      </c>
      <c r="E6">
        <f t="shared" si="0"/>
        <v>193915271</v>
      </c>
      <c r="F6">
        <v>370569776</v>
      </c>
      <c r="G6">
        <v>65058524</v>
      </c>
      <c r="H6">
        <v>140000000</v>
      </c>
      <c r="I6">
        <v>6.9</v>
      </c>
      <c r="J6">
        <v>66</v>
      </c>
      <c r="K6">
        <v>80</v>
      </c>
      <c r="L6">
        <v>75</v>
      </c>
      <c r="M6">
        <v>124</v>
      </c>
      <c r="N6" t="s">
        <v>16</v>
      </c>
      <c r="O6" s="2" t="s">
        <v>24</v>
      </c>
    </row>
    <row r="7" spans="1:15">
      <c r="A7" t="s">
        <v>25</v>
      </c>
      <c r="B7" s="1">
        <v>41033</v>
      </c>
      <c r="C7">
        <v>623357910</v>
      </c>
      <c r="D7">
        <v>824617936</v>
      </c>
      <c r="E7">
        <f t="shared" si="0"/>
        <v>891742301</v>
      </c>
      <c r="F7">
        <v>1515100211</v>
      </c>
      <c r="G7">
        <v>207438708</v>
      </c>
      <c r="H7">
        <v>225000000</v>
      </c>
      <c r="I7">
        <v>8</v>
      </c>
      <c r="J7">
        <v>69</v>
      </c>
      <c r="K7">
        <v>91</v>
      </c>
      <c r="L7">
        <v>91</v>
      </c>
      <c r="M7">
        <v>143</v>
      </c>
      <c r="N7" t="s">
        <v>16</v>
      </c>
      <c r="O7" t="s">
        <v>26</v>
      </c>
    </row>
    <row r="8" spans="1:15">
      <c r="A8" t="s">
        <v>27</v>
      </c>
      <c r="B8" s="1">
        <v>41397</v>
      </c>
      <c r="C8">
        <v>408992272</v>
      </c>
      <c r="D8" s="2">
        <v>529727993</v>
      </c>
      <c r="E8">
        <f t="shared" si="0"/>
        <v>806400000</v>
      </c>
      <c r="F8">
        <v>1215392272</v>
      </c>
      <c r="G8" s="4">
        <v>174144585</v>
      </c>
      <c r="H8">
        <v>200000000</v>
      </c>
      <c r="I8">
        <v>7.1</v>
      </c>
      <c r="J8">
        <v>62</v>
      </c>
      <c r="K8">
        <v>79</v>
      </c>
      <c r="L8">
        <v>78</v>
      </c>
      <c r="M8">
        <v>130</v>
      </c>
      <c r="N8" t="s">
        <v>28</v>
      </c>
      <c r="O8" t="s">
        <v>29</v>
      </c>
    </row>
    <row r="9" spans="1:15">
      <c r="A9" t="s">
        <v>30</v>
      </c>
      <c r="B9" s="1">
        <v>41586</v>
      </c>
      <c r="C9" s="5">
        <v>206362140</v>
      </c>
      <c r="D9" s="5">
        <v>267262372</v>
      </c>
      <c r="E9">
        <f t="shared" si="0"/>
        <v>438240376</v>
      </c>
      <c r="F9" s="2">
        <v>644602516</v>
      </c>
      <c r="G9" s="2">
        <v>85737841</v>
      </c>
      <c r="H9">
        <v>150000000</v>
      </c>
      <c r="I9">
        <v>6.8</v>
      </c>
      <c r="J9">
        <v>54</v>
      </c>
      <c r="K9">
        <v>67</v>
      </c>
      <c r="L9">
        <v>75</v>
      </c>
      <c r="M9">
        <v>112</v>
      </c>
      <c r="N9" t="s">
        <v>28</v>
      </c>
      <c r="O9" t="s">
        <v>31</v>
      </c>
    </row>
    <row r="10" spans="1:15">
      <c r="A10" t="s">
        <v>32</v>
      </c>
      <c r="B10" s="1">
        <v>41733</v>
      </c>
      <c r="C10" s="2">
        <v>259746958</v>
      </c>
      <c r="D10" s="2">
        <v>334777900</v>
      </c>
      <c r="E10">
        <f t="shared" si="0"/>
        <v>454654931</v>
      </c>
      <c r="F10" s="2">
        <v>714401889</v>
      </c>
      <c r="G10" s="2">
        <v>95023721</v>
      </c>
      <c r="H10">
        <v>170000000</v>
      </c>
      <c r="I10">
        <v>7.7</v>
      </c>
      <c r="J10">
        <v>70</v>
      </c>
      <c r="K10">
        <v>90</v>
      </c>
      <c r="L10">
        <v>92</v>
      </c>
      <c r="M10">
        <v>132</v>
      </c>
      <c r="N10" t="s">
        <v>28</v>
      </c>
      <c r="O10" t="s">
        <v>33</v>
      </c>
    </row>
    <row r="11" spans="1:15">
      <c r="A11" t="s">
        <v>34</v>
      </c>
      <c r="B11" s="1">
        <v>41852</v>
      </c>
      <c r="C11" s="2">
        <v>333714112</v>
      </c>
      <c r="D11" s="2">
        <v>430014621</v>
      </c>
      <c r="E11">
        <f t="shared" si="0"/>
        <v>437168283</v>
      </c>
      <c r="F11" s="2">
        <v>770882395</v>
      </c>
      <c r="G11" s="2">
        <v>94320883</v>
      </c>
      <c r="H11">
        <v>170000000</v>
      </c>
      <c r="I11">
        <v>8</v>
      </c>
      <c r="J11">
        <v>76</v>
      </c>
      <c r="K11">
        <v>92</v>
      </c>
      <c r="L11">
        <v>92</v>
      </c>
      <c r="M11">
        <v>121</v>
      </c>
      <c r="N11" t="s">
        <v>28</v>
      </c>
      <c r="O11" t="s">
        <v>35</v>
      </c>
    </row>
    <row r="12" spans="1:15">
      <c r="A12" t="s">
        <v>36</v>
      </c>
      <c r="B12" s="1">
        <v>42125</v>
      </c>
      <c r="C12" s="2">
        <v>459005868</v>
      </c>
      <c r="D12" s="2">
        <v>573348960</v>
      </c>
      <c r="E12">
        <f t="shared" si="0"/>
        <v>936311111</v>
      </c>
      <c r="F12" s="4">
        <v>1395316979</v>
      </c>
      <c r="G12" s="2">
        <v>191271109</v>
      </c>
      <c r="H12">
        <v>365000000</v>
      </c>
      <c r="I12">
        <v>7.3</v>
      </c>
      <c r="J12">
        <v>66</v>
      </c>
      <c r="K12">
        <v>76</v>
      </c>
      <c r="L12">
        <v>82</v>
      </c>
      <c r="M12">
        <v>141</v>
      </c>
      <c r="N12" t="s">
        <v>28</v>
      </c>
      <c r="O12" t="s">
        <v>26</v>
      </c>
    </row>
    <row r="13" spans="1:15">
      <c r="A13" t="s">
        <v>37</v>
      </c>
      <c r="B13" s="1">
        <v>42202</v>
      </c>
      <c r="C13" s="2">
        <v>180202163</v>
      </c>
      <c r="D13" s="2">
        <v>225092376</v>
      </c>
      <c r="E13">
        <f t="shared" si="0"/>
        <v>338656286</v>
      </c>
      <c r="F13" s="2">
        <v>518858449</v>
      </c>
      <c r="G13" s="2">
        <v>57225526</v>
      </c>
      <c r="H13">
        <v>130000000</v>
      </c>
      <c r="I13">
        <v>7.3</v>
      </c>
      <c r="J13">
        <v>64</v>
      </c>
      <c r="K13">
        <v>83</v>
      </c>
      <c r="L13">
        <v>85</v>
      </c>
      <c r="M13">
        <v>117</v>
      </c>
      <c r="N13" t="s">
        <v>28</v>
      </c>
      <c r="O13" t="s">
        <v>38</v>
      </c>
    </row>
    <row r="14" spans="1:15">
      <c r="A14" t="s">
        <v>39</v>
      </c>
      <c r="B14" s="1">
        <v>42496</v>
      </c>
      <c r="C14" s="2">
        <v>408084349</v>
      </c>
      <c r="D14" s="2">
        <v>496777822</v>
      </c>
      <c r="E14">
        <f t="shared" si="0"/>
        <v>743815237</v>
      </c>
      <c r="F14" s="2">
        <v>1151899586</v>
      </c>
      <c r="G14" s="2">
        <v>179139142</v>
      </c>
      <c r="H14">
        <v>250000000</v>
      </c>
      <c r="I14">
        <v>7.8</v>
      </c>
      <c r="J14">
        <v>75</v>
      </c>
      <c r="K14">
        <v>90</v>
      </c>
      <c r="L14">
        <v>89</v>
      </c>
      <c r="M14">
        <v>147</v>
      </c>
      <c r="N14" t="s">
        <v>40</v>
      </c>
      <c r="O14" t="s">
        <v>33</v>
      </c>
    </row>
    <row r="15" spans="1:15">
      <c r="A15" t="s">
        <v>41</v>
      </c>
      <c r="B15" s="1">
        <v>42678</v>
      </c>
      <c r="C15" s="2">
        <v>232641920</v>
      </c>
      <c r="D15" s="2">
        <v>283094491</v>
      </c>
      <c r="E15">
        <f t="shared" si="0"/>
        <v>443701254</v>
      </c>
      <c r="F15" s="4">
        <v>676343174</v>
      </c>
      <c r="G15" s="2">
        <v>85058311</v>
      </c>
      <c r="H15">
        <v>165000000</v>
      </c>
      <c r="I15">
        <v>7.5</v>
      </c>
      <c r="J15">
        <v>72</v>
      </c>
      <c r="K15">
        <v>89</v>
      </c>
      <c r="L15">
        <v>86</v>
      </c>
      <c r="M15">
        <v>115</v>
      </c>
      <c r="N15" t="s">
        <v>40</v>
      </c>
      <c r="O15" t="s">
        <v>42</v>
      </c>
    </row>
    <row r="16" spans="1:15">
      <c r="A16" t="s">
        <v>43</v>
      </c>
      <c r="B16" s="1">
        <v>42860</v>
      </c>
      <c r="C16" s="2">
        <v>389813101</v>
      </c>
      <c r="D16" s="2">
        <v>457606675</v>
      </c>
      <c r="E16">
        <f t="shared" si="0"/>
        <v>479274862</v>
      </c>
      <c r="F16" s="2">
        <v>869087963</v>
      </c>
      <c r="G16" s="2">
        <v>146510104</v>
      </c>
      <c r="H16">
        <v>200000000</v>
      </c>
      <c r="I16">
        <v>7.6</v>
      </c>
      <c r="J16">
        <v>67</v>
      </c>
      <c r="K16">
        <v>85</v>
      </c>
      <c r="L16">
        <v>87</v>
      </c>
      <c r="M16">
        <v>136</v>
      </c>
      <c r="N16" t="s">
        <v>40</v>
      </c>
      <c r="O16" t="s">
        <v>35</v>
      </c>
    </row>
    <row r="17" spans="1:15">
      <c r="A17" t="s">
        <v>44</v>
      </c>
      <c r="B17" s="1">
        <v>42923</v>
      </c>
      <c r="C17" s="2">
        <v>334201140</v>
      </c>
      <c r="D17" s="2">
        <v>392323076</v>
      </c>
      <c r="E17">
        <f t="shared" si="0"/>
        <v>544070151</v>
      </c>
      <c r="F17" s="2">
        <v>878271291</v>
      </c>
      <c r="G17" s="2">
        <v>117027503</v>
      </c>
      <c r="H17">
        <v>175000000</v>
      </c>
      <c r="I17">
        <v>7.4</v>
      </c>
      <c r="J17">
        <v>73</v>
      </c>
      <c r="K17">
        <v>92</v>
      </c>
      <c r="L17">
        <v>87</v>
      </c>
      <c r="M17">
        <v>133</v>
      </c>
      <c r="N17" t="s">
        <v>40</v>
      </c>
      <c r="O17" t="s">
        <v>45</v>
      </c>
    </row>
    <row r="18" spans="1:15">
      <c r="A18" t="s">
        <v>46</v>
      </c>
      <c r="B18" s="1">
        <v>43042</v>
      </c>
      <c r="C18" s="2">
        <v>315058289</v>
      </c>
      <c r="D18" s="2">
        <v>369781873</v>
      </c>
      <c r="E18">
        <f t="shared" si="0"/>
        <v>535424489</v>
      </c>
      <c r="F18" s="2">
        <v>850482778</v>
      </c>
      <c r="G18" s="2">
        <v>122744989</v>
      </c>
      <c r="H18">
        <v>180000000</v>
      </c>
      <c r="I18">
        <v>7.9</v>
      </c>
      <c r="J18">
        <v>74</v>
      </c>
      <c r="K18">
        <v>93</v>
      </c>
      <c r="L18">
        <v>87</v>
      </c>
      <c r="M18">
        <v>130</v>
      </c>
      <c r="N18" t="s">
        <v>40</v>
      </c>
      <c r="O18" t="s">
        <v>47</v>
      </c>
    </row>
    <row r="19" spans="1:15">
      <c r="A19" t="s">
        <v>48</v>
      </c>
      <c r="B19" s="1">
        <v>43147</v>
      </c>
      <c r="C19" s="2">
        <v>700059566</v>
      </c>
      <c r="D19" s="2">
        <v>809179714</v>
      </c>
      <c r="E19">
        <f t="shared" si="0"/>
        <v>636434754</v>
      </c>
      <c r="F19" s="6">
        <v>1336494320</v>
      </c>
      <c r="G19" s="2">
        <v>202003951</v>
      </c>
      <c r="H19">
        <v>200000000</v>
      </c>
      <c r="I19">
        <v>7.3</v>
      </c>
      <c r="J19">
        <v>88</v>
      </c>
      <c r="K19">
        <v>96</v>
      </c>
      <c r="L19">
        <v>79</v>
      </c>
      <c r="M19">
        <v>134</v>
      </c>
      <c r="N19" t="s">
        <v>40</v>
      </c>
      <c r="O19" t="s">
        <v>49</v>
      </c>
    </row>
    <row r="20" spans="1:15">
      <c r="A20" t="s">
        <v>50</v>
      </c>
      <c r="B20" s="1">
        <v>43217</v>
      </c>
      <c r="C20" s="2">
        <v>678815482</v>
      </c>
      <c r="D20" s="2">
        <v>784624259</v>
      </c>
      <c r="E20">
        <f t="shared" si="0"/>
        <v>1369544272</v>
      </c>
      <c r="F20" s="2">
        <v>2048359754</v>
      </c>
      <c r="G20" s="2">
        <v>257698183</v>
      </c>
      <c r="H20">
        <v>300000000</v>
      </c>
      <c r="I20">
        <v>8.4</v>
      </c>
      <c r="J20">
        <v>68</v>
      </c>
      <c r="K20">
        <v>85</v>
      </c>
      <c r="L20">
        <v>92</v>
      </c>
      <c r="M20">
        <v>149</v>
      </c>
      <c r="N20" t="s">
        <v>40</v>
      </c>
      <c r="O20" t="s">
        <v>33</v>
      </c>
    </row>
    <row r="21" spans="1:15">
      <c r="A21" t="s">
        <v>51</v>
      </c>
      <c r="B21" s="1">
        <v>43287</v>
      </c>
      <c r="C21" s="2">
        <v>216648740</v>
      </c>
      <c r="D21" s="2">
        <v>250418353</v>
      </c>
      <c r="E21">
        <f t="shared" si="0"/>
        <v>406495920</v>
      </c>
      <c r="F21" s="2">
        <v>623144660</v>
      </c>
      <c r="G21" s="2">
        <v>75812205</v>
      </c>
      <c r="H21">
        <v>130000000</v>
      </c>
      <c r="I21">
        <v>7</v>
      </c>
      <c r="J21">
        <v>70</v>
      </c>
      <c r="K21">
        <v>87</v>
      </c>
      <c r="L21">
        <v>80</v>
      </c>
      <c r="M21">
        <v>118</v>
      </c>
      <c r="N21" t="s">
        <v>40</v>
      </c>
      <c r="O21" t="s">
        <v>38</v>
      </c>
    </row>
    <row r="22" spans="1:15">
      <c r="A22" t="s">
        <v>52</v>
      </c>
      <c r="B22" s="1">
        <v>43532</v>
      </c>
      <c r="C22" s="2">
        <v>426829839</v>
      </c>
      <c r="D22" s="2">
        <v>490667926</v>
      </c>
      <c r="E22">
        <f t="shared" si="0"/>
        <v>702746255</v>
      </c>
      <c r="F22" s="2">
        <v>1129576094</v>
      </c>
      <c r="G22" s="2">
        <v>153433423</v>
      </c>
      <c r="H22">
        <v>175000000</v>
      </c>
      <c r="I22">
        <v>6.8</v>
      </c>
      <c r="J22">
        <v>64</v>
      </c>
      <c r="K22">
        <v>79</v>
      </c>
      <c r="L22">
        <v>45</v>
      </c>
      <c r="M22">
        <v>123</v>
      </c>
      <c r="N22" t="s">
        <v>40</v>
      </c>
      <c r="O22" t="s">
        <v>53</v>
      </c>
    </row>
    <row r="23" spans="1:15">
      <c r="A23" t="s">
        <v>54</v>
      </c>
      <c r="B23" s="1">
        <v>43581</v>
      </c>
      <c r="C23" s="2">
        <v>858373000</v>
      </c>
      <c r="D23" s="2">
        <v>986754117</v>
      </c>
      <c r="E23">
        <f t="shared" si="0"/>
        <v>1930539285</v>
      </c>
      <c r="F23" s="2">
        <v>2788912285</v>
      </c>
      <c r="G23" s="2">
        <v>357115007</v>
      </c>
      <c r="H23">
        <v>400000000</v>
      </c>
      <c r="I23">
        <v>8.4</v>
      </c>
      <c r="J23">
        <v>78</v>
      </c>
      <c r="K23">
        <v>94</v>
      </c>
      <c r="L23">
        <v>90</v>
      </c>
      <c r="M23">
        <v>181</v>
      </c>
      <c r="N23" t="s">
        <v>40</v>
      </c>
      <c r="O23" t="s">
        <v>33</v>
      </c>
    </row>
    <row r="24" spans="1:15">
      <c r="A24" t="s">
        <v>55</v>
      </c>
      <c r="B24" s="1">
        <v>43648</v>
      </c>
      <c r="C24" s="2">
        <v>390532085</v>
      </c>
      <c r="D24" s="2">
        <v>448941359</v>
      </c>
      <c r="E24">
        <f t="shared" si="0"/>
        <v>741575437</v>
      </c>
      <c r="F24" s="2">
        <v>1132107522</v>
      </c>
      <c r="G24" s="2">
        <v>92579212</v>
      </c>
      <c r="H24">
        <v>160000000</v>
      </c>
      <c r="I24">
        <v>7.4</v>
      </c>
      <c r="J24">
        <v>69</v>
      </c>
      <c r="K24">
        <v>90</v>
      </c>
      <c r="L24">
        <v>95</v>
      </c>
      <c r="M24">
        <v>129</v>
      </c>
      <c r="N24" t="s">
        <v>40</v>
      </c>
      <c r="O24" t="s">
        <v>45</v>
      </c>
    </row>
    <row r="25" spans="1:15">
      <c r="A25" t="s">
        <v>56</v>
      </c>
      <c r="B25" s="1">
        <v>44386</v>
      </c>
      <c r="C25" s="2">
        <v>183651655</v>
      </c>
      <c r="D25" s="2">
        <v>185947301</v>
      </c>
      <c r="E25">
        <f t="shared" si="0"/>
        <v>196099476</v>
      </c>
      <c r="F25" s="2">
        <v>379751131</v>
      </c>
      <c r="G25" s="2">
        <v>80366312</v>
      </c>
      <c r="H25">
        <v>200000000</v>
      </c>
      <c r="I25">
        <v>6.7</v>
      </c>
      <c r="J25">
        <v>68</v>
      </c>
      <c r="K25">
        <v>79</v>
      </c>
      <c r="L25">
        <v>91</v>
      </c>
      <c r="M25">
        <v>134</v>
      </c>
      <c r="N25" t="s">
        <v>57</v>
      </c>
      <c r="O25" t="s">
        <v>58</v>
      </c>
    </row>
    <row r="26" spans="1:15">
      <c r="A26" t="s">
        <v>59</v>
      </c>
      <c r="B26" s="1">
        <v>44442</v>
      </c>
      <c r="C26" s="2">
        <v>224543292</v>
      </c>
      <c r="D26" s="2">
        <v>227350082</v>
      </c>
      <c r="E26">
        <f t="shared" si="0"/>
        <v>207681342</v>
      </c>
      <c r="F26" s="6">
        <v>432224634</v>
      </c>
      <c r="G26" s="2">
        <v>75388688</v>
      </c>
      <c r="H26">
        <v>150000000</v>
      </c>
      <c r="I26">
        <v>7.4</v>
      </c>
      <c r="J26">
        <v>71</v>
      </c>
      <c r="K26">
        <v>92</v>
      </c>
      <c r="L26">
        <v>98</v>
      </c>
      <c r="M26">
        <v>132</v>
      </c>
      <c r="N26" t="s">
        <v>57</v>
      </c>
      <c r="O26" t="s">
        <v>60</v>
      </c>
    </row>
    <row r="27" spans="1:15">
      <c r="A27" t="s">
        <v>61</v>
      </c>
      <c r="B27" s="1">
        <v>44505</v>
      </c>
      <c r="C27" s="2">
        <v>164870264</v>
      </c>
      <c r="D27" s="2">
        <v>166928942</v>
      </c>
      <c r="E27">
        <f t="shared" si="0"/>
        <v>236861495</v>
      </c>
      <c r="F27" s="2">
        <v>401731759</v>
      </c>
      <c r="G27" s="2">
        <v>71297219</v>
      </c>
      <c r="H27">
        <v>200000000</v>
      </c>
      <c r="I27">
        <v>6.3</v>
      </c>
      <c r="J27">
        <v>52</v>
      </c>
      <c r="K27">
        <v>47</v>
      </c>
      <c r="L27">
        <v>77</v>
      </c>
      <c r="M27">
        <v>156</v>
      </c>
      <c r="N27" t="s">
        <v>57</v>
      </c>
      <c r="O27" t="s">
        <v>62</v>
      </c>
    </row>
    <row r="28" spans="1:15">
      <c r="A28" t="s">
        <v>63</v>
      </c>
      <c r="B28" s="1">
        <v>44547</v>
      </c>
      <c r="C28" s="2">
        <v>814115070</v>
      </c>
      <c r="D28" s="2">
        <v>821277378</v>
      </c>
      <c r="E28">
        <f t="shared" si="0"/>
        <v>1093721184</v>
      </c>
      <c r="F28" s="6">
        <v>1907836254</v>
      </c>
      <c r="G28" s="2">
        <v>260138569</v>
      </c>
      <c r="H28">
        <v>200000000</v>
      </c>
      <c r="I28">
        <v>8.1999999999999993</v>
      </c>
      <c r="J28">
        <v>71</v>
      </c>
      <c r="K28">
        <v>93</v>
      </c>
      <c r="L28">
        <v>98</v>
      </c>
      <c r="M28">
        <v>148</v>
      </c>
      <c r="N28" t="s">
        <v>57</v>
      </c>
      <c r="O28" t="s">
        <v>45</v>
      </c>
    </row>
    <row r="29" spans="1:15">
      <c r="A29" t="s">
        <v>64</v>
      </c>
      <c r="B29" s="1">
        <v>44687</v>
      </c>
      <c r="C29" s="2">
        <v>411331607</v>
      </c>
      <c r="D29" s="2">
        <v>411331607</v>
      </c>
      <c r="E29">
        <f t="shared" si="0"/>
        <v>540893379</v>
      </c>
      <c r="F29" s="2">
        <v>952224986</v>
      </c>
      <c r="G29" s="2">
        <v>187420998</v>
      </c>
      <c r="H29">
        <v>200000000</v>
      </c>
      <c r="I29">
        <v>6.9</v>
      </c>
      <c r="J29">
        <v>60</v>
      </c>
      <c r="K29">
        <v>73</v>
      </c>
      <c r="L29">
        <v>85</v>
      </c>
      <c r="M29">
        <v>126</v>
      </c>
      <c r="N29" t="s">
        <v>57</v>
      </c>
      <c r="O29" t="s">
        <v>65</v>
      </c>
    </row>
    <row r="30" spans="1:15">
      <c r="A30" t="s">
        <v>66</v>
      </c>
      <c r="B30" s="1">
        <v>44750</v>
      </c>
      <c r="C30" s="6">
        <v>343256830</v>
      </c>
      <c r="D30" s="2">
        <v>343256830</v>
      </c>
      <c r="E30">
        <f t="shared" si="0"/>
        <v>417671251</v>
      </c>
      <c r="F30" s="2">
        <v>760928081</v>
      </c>
      <c r="G30" s="2">
        <v>144165107</v>
      </c>
      <c r="H30">
        <v>250000000</v>
      </c>
      <c r="I30">
        <v>6.2</v>
      </c>
      <c r="J30">
        <v>57</v>
      </c>
      <c r="K30">
        <v>63</v>
      </c>
      <c r="L30">
        <v>76</v>
      </c>
      <c r="M30">
        <v>118</v>
      </c>
      <c r="N30" t="s">
        <v>57</v>
      </c>
      <c r="O30" t="s">
        <v>47</v>
      </c>
    </row>
    <row r="31" spans="1:15">
      <c r="A31" t="s">
        <v>67</v>
      </c>
      <c r="B31" s="1">
        <v>44876</v>
      </c>
      <c r="C31" s="2">
        <v>453829060</v>
      </c>
      <c r="D31" s="2">
        <v>453829060</v>
      </c>
      <c r="E31">
        <f t="shared" si="0"/>
        <v>400156486</v>
      </c>
      <c r="F31" s="2">
        <v>853985546</v>
      </c>
      <c r="G31" s="2">
        <v>181339761</v>
      </c>
      <c r="H31">
        <v>250000000</v>
      </c>
      <c r="I31">
        <v>6.7</v>
      </c>
      <c r="J31">
        <v>67</v>
      </c>
      <c r="K31">
        <v>83</v>
      </c>
      <c r="L31">
        <v>94</v>
      </c>
      <c r="M31">
        <v>161</v>
      </c>
      <c r="N31" t="s">
        <v>57</v>
      </c>
      <c r="O31" t="s">
        <v>49</v>
      </c>
    </row>
    <row r="32" spans="1:15">
      <c r="A32" t="s">
        <v>68</v>
      </c>
      <c r="B32" s="1">
        <v>44974</v>
      </c>
      <c r="C32" s="2">
        <v>214506909</v>
      </c>
      <c r="D32" s="2">
        <v>214506909</v>
      </c>
      <c r="E32">
        <f t="shared" si="0"/>
        <v>249128394</v>
      </c>
      <c r="F32" s="6">
        <v>463635303</v>
      </c>
      <c r="G32" s="2">
        <v>106109650</v>
      </c>
      <c r="H32">
        <v>200000000</v>
      </c>
      <c r="I32">
        <v>6.1</v>
      </c>
      <c r="J32">
        <v>48</v>
      </c>
      <c r="K32">
        <v>46</v>
      </c>
      <c r="L32">
        <v>82</v>
      </c>
      <c r="M32">
        <v>124</v>
      </c>
      <c r="N32" t="s">
        <v>69</v>
      </c>
      <c r="O32" t="s">
        <v>38</v>
      </c>
    </row>
    <row r="33" spans="1:15">
      <c r="A33" t="s">
        <v>70</v>
      </c>
      <c r="B33" s="1">
        <v>45051</v>
      </c>
      <c r="C33" s="2">
        <v>358995815</v>
      </c>
      <c r="D33" s="2">
        <v>358995815</v>
      </c>
      <c r="E33">
        <f t="shared" si="0"/>
        <v>486472929</v>
      </c>
      <c r="F33" s="2">
        <v>845468744</v>
      </c>
      <c r="G33" s="2">
        <v>118414021</v>
      </c>
      <c r="H33">
        <v>250000000</v>
      </c>
      <c r="I33">
        <v>7.9</v>
      </c>
      <c r="J33">
        <v>64</v>
      </c>
      <c r="K33">
        <v>82</v>
      </c>
      <c r="L33">
        <v>94</v>
      </c>
      <c r="M33">
        <v>150</v>
      </c>
      <c r="N33" t="s">
        <v>69</v>
      </c>
      <c r="O33" t="s">
        <v>35</v>
      </c>
    </row>
    <row r="34" spans="1:15">
      <c r="A34" t="s">
        <v>71</v>
      </c>
      <c r="B34" s="1">
        <v>45240</v>
      </c>
      <c r="C34" s="2">
        <v>84500223</v>
      </c>
      <c r="D34" s="2">
        <v>84500223</v>
      </c>
      <c r="E34">
        <f t="shared" si="0"/>
        <v>115206027</v>
      </c>
      <c r="F34" s="6">
        <v>199706250</v>
      </c>
      <c r="G34" s="2">
        <v>46110859</v>
      </c>
      <c r="H34">
        <v>274800000</v>
      </c>
      <c r="I34">
        <v>5.7</v>
      </c>
      <c r="J34">
        <v>50</v>
      </c>
      <c r="K34">
        <v>62</v>
      </c>
      <c r="L34">
        <v>82</v>
      </c>
      <c r="M34">
        <v>105</v>
      </c>
      <c r="N34" t="s">
        <v>69</v>
      </c>
      <c r="O34" t="s">
        <v>72</v>
      </c>
    </row>
    <row r="41" spans="1:15">
      <c r="D41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Aleksander White</cp:lastModifiedBy>
  <cp:revision/>
  <dcterms:created xsi:type="dcterms:W3CDTF">2024-01-23T00:46:17Z</dcterms:created>
  <dcterms:modified xsi:type="dcterms:W3CDTF">2024-01-23T09:12:24Z</dcterms:modified>
  <cp:category/>
  <cp:contentStatus/>
</cp:coreProperties>
</file>