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Fiumara/Documents/University/QUT 2018/IFB299 - IT Project Design &amp; Development/Assessment/Sprint #2 Portfolio/Artefact 3/"/>
    </mc:Choice>
  </mc:AlternateContent>
  <xr:revisionPtr revIDLastSave="0" documentId="13_ncr:1_{6CB5B35C-3023-F741-BBB4-E59F7020E407}" xr6:coauthVersionLast="37" xr6:coauthVersionMax="37" xr10:uidLastSave="{00000000-0000-0000-0000-000000000000}"/>
  <bookViews>
    <workbookView xWindow="0" yWindow="440" windowWidth="28800" windowHeight="16000" xr2:uid="{9E1A70FC-D953-BF4B-B186-F689CE9D8B85}"/>
  </bookViews>
  <sheets>
    <sheet name="Sheet1" sheetId="1" r:id="rId1"/>
  </sheets>
  <definedNames>
    <definedName name="_xlchart.v2.0" hidden="1">Sheet1!$B$70:$B$78</definedName>
    <definedName name="_xlchart.v2.1" hidden="1">Sheet1!$C$68:$C$69</definedName>
    <definedName name="_xlchart.v2.10" hidden="1">Sheet1!$C$70:$C$78</definedName>
    <definedName name="_xlchart.v2.11" hidden="1">Sheet1!$B$70:$B$78</definedName>
    <definedName name="_xlchart.v2.12" hidden="1">Sheet1!$C$68:$C$69</definedName>
    <definedName name="_xlchart.v2.13" hidden="1">Sheet1!$C$70:$C$78</definedName>
    <definedName name="_xlchart.v2.2" hidden="1">Sheet1!$C$70:$C$78</definedName>
    <definedName name="_xlchart.v2.3" hidden="1">Sheet1!$B$70:$B$77</definedName>
    <definedName name="_xlchart.v2.4" hidden="1">Sheet1!$B$70:$B$78</definedName>
    <definedName name="_xlchart.v2.5" hidden="1">Sheet1!$C$68:$C$69</definedName>
    <definedName name="_xlchart.v2.6" hidden="1">Sheet1!$C$70:$C$77</definedName>
    <definedName name="_xlchart.v2.7" hidden="1">Sheet1!$C$70:$C$78</definedName>
    <definedName name="_xlchart.v2.8" hidden="1">Sheet1!$B$70:$B$78</definedName>
    <definedName name="_xlchart.v2.9" hidden="1">Sheet1!$C$68:$C$69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1" i="1" l="1"/>
  <c r="L12" i="1"/>
  <c r="J12" i="1"/>
  <c r="K12" i="1"/>
  <c r="I12" i="1"/>
  <c r="D12" i="1"/>
  <c r="N12" i="1" l="1"/>
</calcChain>
</file>

<file path=xl/sharedStrings.xml><?xml version="1.0" encoding="utf-8"?>
<sst xmlns="http://schemas.openxmlformats.org/spreadsheetml/2006/main" count="129" uniqueCount="126">
  <si>
    <t>What makes us stand out?</t>
  </si>
  <si>
    <t>What other features would you like us to offer?</t>
  </si>
  <si>
    <t>What is the most important/useful feature we currently have?</t>
  </si>
  <si>
    <t>Did you feel any pages or features did not need to be there? If so, which one/s?</t>
  </si>
  <si>
    <t>What did you like the most about the website?</t>
  </si>
  <si>
    <t>What did you like the least about the website?</t>
  </si>
  <si>
    <t>Ryan Jones-McCarthy</t>
  </si>
  <si>
    <t>William Connolly</t>
  </si>
  <si>
    <t>Daniel James</t>
  </si>
  <si>
    <t>Travis Bainbrigge</t>
  </si>
  <si>
    <t>Olivia Llewellyn</t>
  </si>
  <si>
    <t>Angela Fiumara</t>
  </si>
  <si>
    <t>Loretta Fiumara</t>
  </si>
  <si>
    <t>Welcoming and vibrant. The website looked trustworthy and locally developed.</t>
  </si>
  <si>
    <t>Website looked a little rushed and busy.</t>
  </si>
  <si>
    <t>Looks great for the time taken to develop! Was pleasently surprised</t>
  </si>
  <si>
    <t>Upon being shown the homepage, my first impression was that it seems highly information heavy and crowded for a homepage. Did not feel especially welcoming</t>
  </si>
  <si>
    <t>Website seemed pretty cool, couldn't tell it was done by students, thought it looked like a normal website</t>
  </si>
  <si>
    <t>From the website alone, do we seem trustworthy enough for you to rent a car from us?</t>
  </si>
  <si>
    <t>When comparing this website to other car rental company websites, I feel it is on par with professionalism; therefore I trust it enough to rent a car from it.</t>
  </si>
  <si>
    <t>I personally would not rent a car from this website, but if it were more refined I'd consider it.</t>
  </si>
  <si>
    <t>I would absolutely rent a car from this wesite. It seems cool and you can tell it was developed by people around my age.</t>
  </si>
  <si>
    <t>Although the development quality is decently high, I would not trust the website enough to spend money on renting a car from them from the website alone.</t>
  </si>
  <si>
    <t>Yeah I'd probably rent a car from this website, if it showed up as a top result on google</t>
  </si>
  <si>
    <t xml:space="preserve"> What was your first impression when you entered the website?</t>
  </si>
  <si>
    <t>Testers | Questions -&gt;</t>
  </si>
  <si>
    <t>Is there anything you feel is missing from a page/s?</t>
  </si>
  <si>
    <t>No, I'm satisfied with everything on all pages</t>
  </si>
  <si>
    <t>I could not checkout any cars, and there was no option to click on cars from the results to view more about them.</t>
  </si>
  <si>
    <t>No, for the task that was to be satisfied the pages had appropriate information and features.</t>
  </si>
  <si>
    <t>No, everything I'd need is there.</t>
  </si>
  <si>
    <t>The intuitiveness of use is definitely a stand out</t>
  </si>
  <si>
    <t>The website is not full of ads or unnecessary content</t>
  </si>
  <si>
    <t>Super professional execution with a vibe that makes it seem to target a younger audience</t>
  </si>
  <si>
    <t>The recommendations section is really cool</t>
  </si>
  <si>
    <t>Would be nice to be able to checkout orders online.</t>
  </si>
  <si>
    <t>It would be nice if I could see more about the cars</t>
  </si>
  <si>
    <t>The recommendations feature would probably be the most important feature for customers, while the data analytics are crucial for staff</t>
  </si>
  <si>
    <t>The ability to view and sort the cars is probably the most important feature</t>
  </si>
  <si>
    <t>Sorting the cars by month and popularity is definitely the most useful feature</t>
  </si>
  <si>
    <t>The ability to view and sort the cars, paired with the recommendations feature are the most important and useful features.</t>
  </si>
  <si>
    <t>The linking between stores and cars available is extremely well done.</t>
  </si>
  <si>
    <t>The ability to view display pictures of the results returned out be a nice feature.</t>
  </si>
  <si>
    <t>Recommending cars to me is really useful</t>
  </si>
  <si>
    <t>I feel all pages given were appropriate</t>
  </si>
  <si>
    <t>Online payment and account info would be the next step</t>
  </si>
  <si>
    <t>Paul Fiumara</t>
  </si>
  <si>
    <t>There probably is room to get rid of all the store locations at the bottom of the homepage and group them by state or give them their own page</t>
  </si>
  <si>
    <t>I think all pages are relevant</t>
  </si>
  <si>
    <t>The data dashboard could be refined to incude all data analysis features on the one page</t>
  </si>
  <si>
    <t>No, all pages work pretty well together</t>
  </si>
  <si>
    <t>The ability to filter through data on a customizable basis, and have it correlate by location is really unique</t>
  </si>
  <si>
    <t>The recommendation section worked pretty well, recommending cars I would actually need for what options I selected</t>
  </si>
  <si>
    <t>The graphs on the data dashboard were really cool for giving perspective on results</t>
  </si>
  <si>
    <t>Very impressed with the data displayed and the intuitive results displayed from the criteria I selected</t>
  </si>
  <si>
    <t>Website looked good and was pretty easy to use</t>
  </si>
  <si>
    <t>The way the data results were shown would've been nicer in a grid format</t>
  </si>
  <si>
    <t>The homepage was quite messy and could have been improved</t>
  </si>
  <si>
    <t>Not much really, probably the design a little</t>
  </si>
  <si>
    <t>Don't like how the results are displayed</t>
  </si>
  <si>
    <t>Website felt incomplete, couldn't actually rent a car</t>
  </si>
  <si>
    <t>Were the page layouts compatible with your device? (Yes = 1 or No = 0)</t>
  </si>
  <si>
    <t>Did you like the colour scheme? (Yes = 1 or No = 0)</t>
  </si>
  <si>
    <t>Was there any issues with elements on the pages or their loading? (Yes = 1 or No = 0)</t>
  </si>
  <si>
    <t>I really wish there was an option to view further information about the cars and history of rentals.</t>
  </si>
  <si>
    <t>Louise Fiumara</t>
  </si>
  <si>
    <t>The website looked great! It felt warm and vibrant.</t>
  </si>
  <si>
    <t>Yes</t>
  </si>
  <si>
    <t>Not at all, the website pages are wonderful</t>
  </si>
  <si>
    <t>Really blown away, was definitely a pleasant surprise</t>
  </si>
  <si>
    <t>A bit confusing</t>
  </si>
  <si>
    <t>It seems semi-professional. So more like a local company</t>
  </si>
  <si>
    <t>No</t>
  </si>
  <si>
    <t>I would not rent a car from the first impressions alone</t>
  </si>
  <si>
    <t>I'd say all pages look good with what they have</t>
  </si>
  <si>
    <t>No, but I think there's too much going on</t>
  </si>
  <si>
    <t>I don't think anything's missing</t>
  </si>
  <si>
    <t>The beautiful design was realy captivating</t>
  </si>
  <si>
    <t>The site seems really colourful and unique</t>
  </si>
  <si>
    <t>The picture got my attention</t>
  </si>
  <si>
    <t>The colours were pretty captivating</t>
  </si>
  <si>
    <t>I can't think of anything else the website would need</t>
  </si>
  <si>
    <t>Would be cool to see other type of rental services!</t>
  </si>
  <si>
    <t>Not sure</t>
  </si>
  <si>
    <t>It seemed really staff focused, not enough stuff for customers</t>
  </si>
  <si>
    <t>The filters for all the results</t>
  </si>
  <si>
    <t>The data analytics seem really useful for the business</t>
  </si>
  <si>
    <t>Probably the data stuff</t>
  </si>
  <si>
    <t>The reports dashboard is something I'd use in my line of work and I know how useful it can be</t>
  </si>
  <si>
    <t>No, I did not think anything needs to be taken away</t>
  </si>
  <si>
    <t>Maybe the recommend a car button on the homepage. It's a little useless if it's on the homepage anyway</t>
  </si>
  <si>
    <t>Not taken away, but rearranged to be a little clearer</t>
  </si>
  <si>
    <t>No need to delete any pages</t>
  </si>
  <si>
    <t>The reports dashboard looked really pretty and informative</t>
  </si>
  <si>
    <t>I wasn't fond of the font</t>
  </si>
  <si>
    <t>Really liked the intelligence behind everything to do with all the data features</t>
  </si>
  <si>
    <t>Thought all the graphs were pretty cool and interesting</t>
  </si>
  <si>
    <t>I liked the Reports Dahboard the most</t>
  </si>
  <si>
    <t>Wasn't big on the font</t>
  </si>
  <si>
    <t>Can't do much as a customer</t>
  </si>
  <si>
    <t>I really didn't like the layout of a lot of the search results</t>
  </si>
  <si>
    <t>Ratings</t>
  </si>
  <si>
    <t>Results</t>
  </si>
  <si>
    <t>Graphs</t>
  </si>
  <si>
    <t>Q3.</t>
  </si>
  <si>
    <t>Q8.</t>
  </si>
  <si>
    <t>Is the information on the site clear and readable? (1 = Least likely, 5 = Very likely)</t>
  </si>
  <si>
    <t>Q11.</t>
  </si>
  <si>
    <t>The pages to be easily navigable (1 = Strongly Disagree, 5 = Strongly Agree)</t>
  </si>
  <si>
    <t>The pages easily navigable (1 = Strongly Disagree, 5 = Strongly Agree)</t>
  </si>
  <si>
    <t>How likely are you to recommend us to a friend or colleague? (1 = Very Unlikely, 5 = Very Likely)</t>
  </si>
  <si>
    <t>The information on the site clear and readable (1 = Strongly Disagree, 5 = Strongly Agree)</t>
  </si>
  <si>
    <t>Ages</t>
  </si>
  <si>
    <t>Age</t>
  </si>
  <si>
    <t>User</t>
  </si>
  <si>
    <t>Average Age</t>
  </si>
  <si>
    <t>Paul Fiumara (56)</t>
  </si>
  <si>
    <t>Louise Fiumara (54)</t>
  </si>
  <si>
    <t>Ryan Jones-McCarthy (21)</t>
  </si>
  <si>
    <t>William Connolly (20)</t>
  </si>
  <si>
    <t>Daniel James (21)</t>
  </si>
  <si>
    <t>Travis Bainbrigge (20)</t>
  </si>
  <si>
    <t>Olivia Llewellyn (19)</t>
  </si>
  <si>
    <t>Angela Fiumara (26)</t>
  </si>
  <si>
    <t>Loretta Fiumara (28)</t>
  </si>
  <si>
    <t>Pretty confused as to what the website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</si>
</sst>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2" borderId="1" xfId="1" applyFont="1" applyBorder="1"/>
    <xf numFmtId="0" fontId="0" fillId="2" borderId="1" xfId="1" applyFont="1" applyBorder="1" applyAlignment="1">
      <alignment vertical="center"/>
    </xf>
    <xf numFmtId="0" fontId="0" fillId="0" borderId="0" xfId="0" applyAlignment="1">
      <alignment horizontal="center" vertical="top"/>
    </xf>
    <xf numFmtId="0" fontId="0" fillId="3" borderId="2" xfId="2" applyFont="1" applyBorder="1"/>
    <xf numFmtId="0" fontId="0" fillId="0" borderId="0" xfId="0" applyAlignment="1">
      <alignment horizontal="center"/>
    </xf>
    <xf numFmtId="0" fontId="0" fillId="3" borderId="1" xfId="2" applyFont="1" applyBorder="1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1" applyFont="1" applyFill="1" applyBorder="1" applyAlignment="1">
      <alignment vertical="center"/>
    </xf>
    <xf numFmtId="0" fontId="0" fillId="2" borderId="1" xfId="1" applyFont="1" applyBorder="1" applyAlignment="1"/>
  </cellXfs>
  <cellStyles count="3">
    <cellStyle name="40% - Accent5" xfId="1" builtinId="47"/>
    <cellStyle name="40% - Accent6" xfId="2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likely</a:t>
            </a:r>
            <a:r>
              <a:rPr lang="en-US" baseline="0"/>
              <a:t> are you to recommend us to a friend or colleague? (1 = Least likely, 5 = Very likely)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Sheet1!$C$41</c:f>
              <c:strCache>
                <c:ptCount val="1"/>
                <c:pt idx="0">
                  <c:v>Results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Sheet1!$B$42:$B$47</c:f>
              <c:strCache>
                <c:ptCount val="6"/>
                <c:pt idx="0">
                  <c:v>Ratings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Sheet1!$C$42:$C$47</c:f>
              <c:numCache>
                <c:formatCode>General</c:formatCode>
                <c:ptCount val="6"/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6-F04D-920C-ABCBCB29A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 the information on the site clear and readable? (1 = Strongly Disagree, 5 = Strongly Agree)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Sheet1!$C$50</c:f>
              <c:strCache>
                <c:ptCount val="1"/>
                <c:pt idx="0">
                  <c:v>Is the information on the site clear and readable? (1 = Least likely, 5 = Very likely)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Sheet1!$B$51:$B$56</c:f>
              <c:strCache>
                <c:ptCount val="6"/>
                <c:pt idx="0">
                  <c:v>Ratings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Sheet1!$C$51:$C$56</c:f>
              <c:numCache>
                <c:formatCode>General</c:formatCode>
                <c:ptCount val="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0-A143-9158-161E753BF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pages easily navigable (1 = Strongly Disagree, 5 = Strongly Agree)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Sheet1!$C$59</c:f>
              <c:strCache>
                <c:ptCount val="1"/>
                <c:pt idx="0">
                  <c:v>The pages to be easily navigable (1 = Strongly Disagree, 5 = Strongly Agree)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Sheet1!$B$60:$B$65</c:f>
              <c:strCache>
                <c:ptCount val="6"/>
                <c:pt idx="0">
                  <c:v>Ratings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Sheet1!$C$60:$C$65</c:f>
              <c:numCache>
                <c:formatCode>General</c:formatCode>
                <c:ptCount val="6"/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8-A147-AA65-D1D61C9AB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_xlchart.v2.7</cx:f>
      </cx:numDim>
    </cx:data>
  </cx:chartData>
  <cx:chart>
    <cx:title pos="t" align="ctr" overlay="0">
      <cx:tx>
        <cx:txData>
          <cx:v>Ages of Participants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Ages of Participants</a:t>
          </a:r>
        </a:p>
      </cx:txPr>
    </cx:title>
    <cx:plotArea>
      <cx:plotAreaRegion>
        <cx:series layoutId="funnel" uniqueId="{B449736B-A133-3345-8978-D7DAB136FA09}">
          <cx:tx>
            <cx:txData>
              <cx:f>_xlchart.v2.5</cx:f>
              <cx:v>Age</cx:v>
            </cx:txData>
          </cx:tx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/>
    </cs:fontRef>
    <cs:defRPr sz="9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142497</xdr:colOff>
      <xdr:row>32</xdr:row>
      <xdr:rowOff>186421</xdr:rowOff>
    </xdr:from>
    <xdr:to>
      <xdr:col>4</xdr:col>
      <xdr:colOff>164168</xdr:colOff>
      <xdr:row>46</xdr:row>
      <xdr:rowOff>192772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BD214B-7564-9B4C-A297-74B3AA650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292332</xdr:colOff>
      <xdr:row>32</xdr:row>
      <xdr:rowOff>181121</xdr:rowOff>
    </xdr:from>
    <xdr:to>
      <xdr:col>6</xdr:col>
      <xdr:colOff>932110</xdr:colOff>
      <xdr:row>47</xdr:row>
      <xdr:rowOff>11652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4AED5E-0695-3341-AFC5-3FEF0E4CB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1083578</xdr:colOff>
      <xdr:row>32</xdr:row>
      <xdr:rowOff>196850</xdr:rowOff>
    </xdr:from>
    <xdr:to>
      <xdr:col>7</xdr:col>
      <xdr:colOff>3553670</xdr:colOff>
      <xdr:row>47</xdr:row>
      <xdr:rowOff>11651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E86703-D16E-9E43-B575-41E57F220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539459</xdr:colOff>
      <xdr:row>65</xdr:row>
      <xdr:rowOff>172207</xdr:rowOff>
    </xdr:from>
    <xdr:to>
      <xdr:col>3</xdr:col>
      <xdr:colOff>5111459</xdr:colOff>
      <xdr:row>80</xdr:row>
      <xdr:rowOff>142380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3DE77EB8-C63A-BC48-AE9F-FD5C4B628F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22853" y="1623945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DD2F2-A368-734A-A645-56A3CEDFEB0B}">
  <dimension ref="A1:P81"/>
  <sheetViews>
    <sheetView tabSelected="1" workbookViewId="0">
      <pane xSplit="1" topLeftCell="B1" activePane="topRight" state="frozen"/>
      <selection pane="topRight" activeCell="B13" sqref="B13"/>
    </sheetView>
  </sheetViews>
  <sheetFormatPr baseColWidth="10" defaultRowHeight="16"/>
  <cols>
    <col min="1" max="1" width="19.6640625" bestFit="1" customWidth="1"/>
    <col min="2" max="2" width="55" bestFit="1" customWidth="1"/>
    <col min="3" max="3" width="74.6640625" bestFit="1" customWidth="1"/>
    <col min="4" max="4" width="81.6640625" bestFit="1" customWidth="1"/>
    <col min="5" max="5" width="44.6640625" bestFit="1" customWidth="1"/>
    <col min="6" max="6" width="23.33203125" bestFit="1" customWidth="1"/>
    <col min="7" max="7" width="40.83203125" bestFit="1" customWidth="1"/>
    <col min="8" max="8" width="53.6640625" bestFit="1" customWidth="1"/>
    <col min="9" max="9" width="76.33203125" bestFit="1" customWidth="1"/>
    <col min="10" max="10" width="61.33203125" bestFit="1" customWidth="1"/>
    <col min="11" max="11" width="43.6640625" bestFit="1" customWidth="1"/>
    <col min="12" max="12" width="59.6640625" bestFit="1" customWidth="1"/>
    <col min="13" max="13" width="68" bestFit="1" customWidth="1"/>
    <col min="14" max="14" width="73.5" bestFit="1" customWidth="1"/>
    <col min="15" max="15" width="40.33203125" bestFit="1" customWidth="1"/>
    <col min="16" max="16" width="46.5" bestFit="1" customWidth="1"/>
    <col min="17" max="17" width="40.1640625" bestFit="1" customWidth="1"/>
  </cols>
  <sheetData>
    <row r="1" spans="1:16">
      <c r="A1" s="4" t="s">
        <v>25</v>
      </c>
      <c r="B1" s="5" t="s">
        <v>24</v>
      </c>
      <c r="C1" s="13" t="s">
        <v>18</v>
      </c>
      <c r="D1" s="5" t="s">
        <v>110</v>
      </c>
      <c r="E1" s="5" t="s">
        <v>26</v>
      </c>
      <c r="F1" s="5" t="s">
        <v>0</v>
      </c>
      <c r="G1" s="5" t="s">
        <v>1</v>
      </c>
      <c r="H1" s="5" t="s">
        <v>2</v>
      </c>
      <c r="I1" s="5" t="s">
        <v>111</v>
      </c>
      <c r="J1" s="5" t="s">
        <v>61</v>
      </c>
      <c r="K1" s="5" t="s">
        <v>62</v>
      </c>
      <c r="L1" s="5" t="s">
        <v>109</v>
      </c>
      <c r="M1" s="5" t="s">
        <v>3</v>
      </c>
      <c r="N1" s="5" t="s">
        <v>63</v>
      </c>
      <c r="O1" s="5" t="s">
        <v>4</v>
      </c>
      <c r="P1" s="5" t="s">
        <v>5</v>
      </c>
    </row>
    <row r="2" spans="1:16" ht="51">
      <c r="A2" s="7" t="s">
        <v>116</v>
      </c>
      <c r="B2" s="1" t="s">
        <v>13</v>
      </c>
      <c r="C2" s="3" t="s">
        <v>19</v>
      </c>
      <c r="D2" s="6">
        <v>5</v>
      </c>
      <c r="E2" s="3" t="s">
        <v>27</v>
      </c>
      <c r="F2" s="3" t="s">
        <v>31</v>
      </c>
      <c r="G2" s="3" t="s">
        <v>45</v>
      </c>
      <c r="H2" s="3" t="s">
        <v>37</v>
      </c>
      <c r="I2" s="6">
        <v>5</v>
      </c>
      <c r="J2" s="6">
        <v>1</v>
      </c>
      <c r="K2" s="6">
        <v>1</v>
      </c>
      <c r="L2" s="6">
        <v>5</v>
      </c>
      <c r="M2" s="2" t="s">
        <v>44</v>
      </c>
      <c r="N2" s="6">
        <v>0</v>
      </c>
      <c r="O2" s="3" t="s">
        <v>51</v>
      </c>
      <c r="P2" s="3" t="s">
        <v>56</v>
      </c>
    </row>
    <row r="3" spans="1:16" ht="34">
      <c r="A3" s="9" t="s">
        <v>117</v>
      </c>
      <c r="B3" s="1" t="s">
        <v>66</v>
      </c>
      <c r="C3" s="1" t="s">
        <v>67</v>
      </c>
      <c r="D3" s="6">
        <v>5</v>
      </c>
      <c r="E3" s="3" t="s">
        <v>68</v>
      </c>
      <c r="F3" s="3" t="s">
        <v>77</v>
      </c>
      <c r="G3" s="3" t="s">
        <v>81</v>
      </c>
      <c r="H3" s="2" t="s">
        <v>85</v>
      </c>
      <c r="I3" s="6">
        <v>4</v>
      </c>
      <c r="J3" s="6">
        <v>1</v>
      </c>
      <c r="K3" s="6">
        <v>1</v>
      </c>
      <c r="L3" s="6">
        <v>4</v>
      </c>
      <c r="M3" s="2" t="s">
        <v>89</v>
      </c>
      <c r="N3" s="6">
        <v>0</v>
      </c>
      <c r="O3" s="3" t="s">
        <v>93</v>
      </c>
      <c r="P3" s="2" t="s">
        <v>94</v>
      </c>
    </row>
    <row r="4" spans="1:16" ht="51">
      <c r="A4" s="9" t="s">
        <v>118</v>
      </c>
      <c r="B4" s="1" t="s">
        <v>14</v>
      </c>
      <c r="C4" s="1" t="s">
        <v>20</v>
      </c>
      <c r="D4" s="6">
        <v>2</v>
      </c>
      <c r="E4" s="3" t="s">
        <v>28</v>
      </c>
      <c r="F4" s="3" t="s">
        <v>32</v>
      </c>
      <c r="G4" s="3" t="s">
        <v>35</v>
      </c>
      <c r="H4" s="3" t="s">
        <v>38</v>
      </c>
      <c r="I4" s="6">
        <v>3</v>
      </c>
      <c r="J4" s="6">
        <v>1</v>
      </c>
      <c r="K4" s="6">
        <v>0</v>
      </c>
      <c r="L4" s="6">
        <v>2</v>
      </c>
      <c r="M4" s="3" t="s">
        <v>47</v>
      </c>
      <c r="N4" s="6">
        <v>0</v>
      </c>
      <c r="O4" s="3" t="s">
        <v>52</v>
      </c>
      <c r="P4" s="2" t="s">
        <v>59</v>
      </c>
    </row>
    <row r="5" spans="1:16" ht="68">
      <c r="A5" s="9" t="s">
        <v>119</v>
      </c>
      <c r="B5" s="1" t="s">
        <v>15</v>
      </c>
      <c r="C5" s="1" t="s">
        <v>21</v>
      </c>
      <c r="D5" s="6">
        <v>4</v>
      </c>
      <c r="E5" s="3" t="s">
        <v>64</v>
      </c>
      <c r="F5" s="3" t="s">
        <v>33</v>
      </c>
      <c r="G5" s="3" t="s">
        <v>64</v>
      </c>
      <c r="H5" s="3" t="s">
        <v>39</v>
      </c>
      <c r="I5" s="6">
        <v>4</v>
      </c>
      <c r="J5" s="6">
        <v>1</v>
      </c>
      <c r="K5" s="6">
        <v>1</v>
      </c>
      <c r="L5" s="6">
        <v>3</v>
      </c>
      <c r="M5" s="2" t="s">
        <v>48</v>
      </c>
      <c r="N5" s="6">
        <v>0</v>
      </c>
      <c r="O5" s="3" t="s">
        <v>53</v>
      </c>
      <c r="P5" s="2" t="s">
        <v>58</v>
      </c>
    </row>
    <row r="6" spans="1:16" ht="51">
      <c r="A6" s="9" t="s">
        <v>120</v>
      </c>
      <c r="B6" s="1" t="s">
        <v>16</v>
      </c>
      <c r="C6" s="3" t="s">
        <v>22</v>
      </c>
      <c r="D6" s="6">
        <v>2</v>
      </c>
      <c r="E6" s="3" t="s">
        <v>29</v>
      </c>
      <c r="F6" s="3" t="s">
        <v>41</v>
      </c>
      <c r="G6" s="3" t="s">
        <v>42</v>
      </c>
      <c r="H6" s="3" t="s">
        <v>40</v>
      </c>
      <c r="I6" s="6">
        <v>4</v>
      </c>
      <c r="J6" s="6">
        <v>1</v>
      </c>
      <c r="K6" s="6">
        <v>0</v>
      </c>
      <c r="L6" s="6">
        <v>3</v>
      </c>
      <c r="M6" s="3" t="s">
        <v>49</v>
      </c>
      <c r="N6" s="6">
        <v>0</v>
      </c>
      <c r="O6" s="3" t="s">
        <v>54</v>
      </c>
      <c r="P6" s="3" t="s">
        <v>57</v>
      </c>
    </row>
    <row r="7" spans="1:16" ht="34">
      <c r="A7" s="9" t="s">
        <v>121</v>
      </c>
      <c r="B7" s="1" t="s">
        <v>17</v>
      </c>
      <c r="C7" s="3" t="s">
        <v>23</v>
      </c>
      <c r="D7" s="6">
        <v>4</v>
      </c>
      <c r="E7" s="3" t="s">
        <v>30</v>
      </c>
      <c r="F7" s="3" t="s">
        <v>34</v>
      </c>
      <c r="G7" s="3" t="s">
        <v>36</v>
      </c>
      <c r="H7" s="3" t="s">
        <v>43</v>
      </c>
      <c r="I7" s="6">
        <v>4</v>
      </c>
      <c r="J7" s="6">
        <v>1</v>
      </c>
      <c r="K7" s="6">
        <v>0</v>
      </c>
      <c r="L7" s="6">
        <v>3</v>
      </c>
      <c r="M7" s="2" t="s">
        <v>50</v>
      </c>
      <c r="N7" s="6">
        <v>0</v>
      </c>
      <c r="O7" s="2" t="s">
        <v>55</v>
      </c>
      <c r="P7" s="3" t="s">
        <v>60</v>
      </c>
    </row>
    <row r="8" spans="1:16" ht="34">
      <c r="A8" s="9" t="s">
        <v>122</v>
      </c>
      <c r="B8" s="1" t="s">
        <v>69</v>
      </c>
      <c r="C8" s="1" t="s">
        <v>71</v>
      </c>
      <c r="D8" s="10">
        <v>4</v>
      </c>
      <c r="E8" s="2" t="s">
        <v>74</v>
      </c>
      <c r="F8" s="3" t="s">
        <v>78</v>
      </c>
      <c r="G8" s="3" t="s">
        <v>82</v>
      </c>
      <c r="H8" s="3" t="s">
        <v>86</v>
      </c>
      <c r="I8" s="6">
        <v>4</v>
      </c>
      <c r="J8" s="6">
        <v>1</v>
      </c>
      <c r="K8" s="6">
        <v>1</v>
      </c>
      <c r="L8" s="6">
        <v>5</v>
      </c>
      <c r="M8" s="3" t="s">
        <v>90</v>
      </c>
      <c r="N8" s="6">
        <v>0</v>
      </c>
      <c r="O8" s="3" t="s">
        <v>95</v>
      </c>
      <c r="P8" s="2" t="s">
        <v>98</v>
      </c>
    </row>
    <row r="9" spans="1:16" ht="34">
      <c r="A9" s="9" t="s">
        <v>123</v>
      </c>
      <c r="B9" s="1" t="s">
        <v>70</v>
      </c>
      <c r="C9" s="1" t="s">
        <v>72</v>
      </c>
      <c r="D9" s="10">
        <v>2</v>
      </c>
      <c r="E9" s="2" t="s">
        <v>75</v>
      </c>
      <c r="F9" s="3" t="s">
        <v>79</v>
      </c>
      <c r="G9" s="2" t="s">
        <v>83</v>
      </c>
      <c r="H9" s="3" t="s">
        <v>87</v>
      </c>
      <c r="I9" s="6">
        <v>2</v>
      </c>
      <c r="J9" s="6">
        <v>1</v>
      </c>
      <c r="K9" s="6">
        <v>0</v>
      </c>
      <c r="L9" s="6">
        <v>2</v>
      </c>
      <c r="M9" s="2" t="s">
        <v>91</v>
      </c>
      <c r="N9" s="6">
        <v>0</v>
      </c>
      <c r="O9" s="3" t="s">
        <v>96</v>
      </c>
      <c r="P9" s="2" t="s">
        <v>99</v>
      </c>
    </row>
    <row r="10" spans="1:16" ht="34">
      <c r="A10" s="9" t="s">
        <v>124</v>
      </c>
      <c r="B10" s="1" t="s">
        <v>125</v>
      </c>
      <c r="C10" s="1" t="s">
        <v>73</v>
      </c>
      <c r="D10" s="10">
        <v>2</v>
      </c>
      <c r="E10" s="2" t="s">
        <v>76</v>
      </c>
      <c r="F10" s="3" t="s">
        <v>80</v>
      </c>
      <c r="G10" s="3" t="s">
        <v>84</v>
      </c>
      <c r="H10" s="3" t="s">
        <v>88</v>
      </c>
      <c r="I10" s="6">
        <v>3</v>
      </c>
      <c r="J10" s="6">
        <v>1</v>
      </c>
      <c r="K10" s="6">
        <v>0</v>
      </c>
      <c r="L10" s="6">
        <v>3</v>
      </c>
      <c r="M10" s="2" t="s">
        <v>92</v>
      </c>
      <c r="N10" s="6">
        <v>0</v>
      </c>
      <c r="O10" s="2" t="s">
        <v>97</v>
      </c>
      <c r="P10" s="3" t="s">
        <v>100</v>
      </c>
    </row>
    <row r="11" spans="1:16">
      <c r="J11" s="8"/>
      <c r="K11" s="8"/>
      <c r="N11" s="8"/>
    </row>
    <row r="12" spans="1:16">
      <c r="D12" s="8">
        <f>AVERAGE(D2:D10)</f>
        <v>3.3333333333333335</v>
      </c>
      <c r="I12" s="8">
        <f>AVERAGE(I2:I10)</f>
        <v>3.6666666666666665</v>
      </c>
      <c r="J12" s="8">
        <f>MODE(J2:J10)</f>
        <v>1</v>
      </c>
      <c r="K12" s="8">
        <f>MODE(K2:K10)</f>
        <v>0</v>
      </c>
      <c r="L12" s="8">
        <f>AVERAGE(L2:L10)</f>
        <v>3.3333333333333335</v>
      </c>
      <c r="N12" s="8">
        <f>MODE(N2:N7)</f>
        <v>0</v>
      </c>
    </row>
    <row r="38" spans="2:3">
      <c r="B38" s="11" t="s">
        <v>103</v>
      </c>
      <c r="C38" s="11"/>
    </row>
    <row r="40" spans="2:3">
      <c r="B40" s="11" t="s">
        <v>104</v>
      </c>
      <c r="C40" s="11"/>
    </row>
    <row r="41" spans="2:3">
      <c r="C41" t="s">
        <v>102</v>
      </c>
    </row>
    <row r="42" spans="2:3">
      <c r="B42" t="s">
        <v>101</v>
      </c>
    </row>
    <row r="43" spans="2:3">
      <c r="B43">
        <v>1</v>
      </c>
      <c r="C43">
        <v>0</v>
      </c>
    </row>
    <row r="44" spans="2:3">
      <c r="B44">
        <v>2</v>
      </c>
      <c r="C44">
        <v>4</v>
      </c>
    </row>
    <row r="45" spans="2:3">
      <c r="B45">
        <v>3</v>
      </c>
      <c r="C45">
        <v>0</v>
      </c>
    </row>
    <row r="46" spans="2:3">
      <c r="B46">
        <v>4</v>
      </c>
      <c r="C46">
        <v>3</v>
      </c>
    </row>
    <row r="47" spans="2:3">
      <c r="B47">
        <v>5</v>
      </c>
      <c r="C47">
        <v>2</v>
      </c>
    </row>
    <row r="49" spans="2:3">
      <c r="B49" s="11" t="s">
        <v>105</v>
      </c>
      <c r="C49" s="11"/>
    </row>
    <row r="50" spans="2:3">
      <c r="C50" s="12" t="s">
        <v>106</v>
      </c>
    </row>
    <row r="51" spans="2:3">
      <c r="B51" t="s">
        <v>101</v>
      </c>
    </row>
    <row r="52" spans="2:3">
      <c r="B52">
        <v>1</v>
      </c>
      <c r="C52">
        <v>0</v>
      </c>
    </row>
    <row r="53" spans="2:3">
      <c r="B53">
        <v>2</v>
      </c>
      <c r="C53">
        <v>1</v>
      </c>
    </row>
    <row r="54" spans="2:3">
      <c r="B54">
        <v>3</v>
      </c>
      <c r="C54">
        <v>2</v>
      </c>
    </row>
    <row r="55" spans="2:3">
      <c r="B55">
        <v>4</v>
      </c>
      <c r="C55">
        <v>5</v>
      </c>
    </row>
    <row r="56" spans="2:3">
      <c r="B56">
        <v>5</v>
      </c>
      <c r="C56">
        <v>1</v>
      </c>
    </row>
    <row r="58" spans="2:3">
      <c r="B58" s="11" t="s">
        <v>107</v>
      </c>
      <c r="C58" s="11"/>
    </row>
    <row r="59" spans="2:3">
      <c r="C59" t="s">
        <v>108</v>
      </c>
    </row>
    <row r="60" spans="2:3">
      <c r="B60" t="s">
        <v>101</v>
      </c>
    </row>
    <row r="61" spans="2:3">
      <c r="B61">
        <v>1</v>
      </c>
      <c r="C61">
        <v>0</v>
      </c>
    </row>
    <row r="62" spans="2:3">
      <c r="B62">
        <v>2</v>
      </c>
      <c r="C62">
        <v>2</v>
      </c>
    </row>
    <row r="63" spans="2:3">
      <c r="B63">
        <v>3</v>
      </c>
      <c r="C63">
        <v>4</v>
      </c>
    </row>
    <row r="64" spans="2:3">
      <c r="B64">
        <v>4</v>
      </c>
      <c r="C64">
        <v>1</v>
      </c>
    </row>
    <row r="65" spans="2:3">
      <c r="B65">
        <v>5</v>
      </c>
      <c r="C65">
        <v>2</v>
      </c>
    </row>
    <row r="67" spans="2:3">
      <c r="B67" s="11" t="s">
        <v>112</v>
      </c>
      <c r="C67" s="11"/>
    </row>
    <row r="68" spans="2:3">
      <c r="C68" t="s">
        <v>113</v>
      </c>
    </row>
    <row r="69" spans="2:3">
      <c r="B69" t="s">
        <v>114</v>
      </c>
    </row>
    <row r="70" spans="2:3">
      <c r="B70" t="s">
        <v>46</v>
      </c>
      <c r="C70">
        <v>56</v>
      </c>
    </row>
    <row r="71" spans="2:3">
      <c r="B71" t="s">
        <v>65</v>
      </c>
      <c r="C71">
        <v>54</v>
      </c>
    </row>
    <row r="72" spans="2:3">
      <c r="B72" t="s">
        <v>12</v>
      </c>
      <c r="C72">
        <v>28</v>
      </c>
    </row>
    <row r="73" spans="2:3">
      <c r="B73" t="s">
        <v>11</v>
      </c>
      <c r="C73">
        <v>26</v>
      </c>
    </row>
    <row r="74" spans="2:3">
      <c r="B74" t="s">
        <v>6</v>
      </c>
      <c r="C74">
        <v>21</v>
      </c>
    </row>
    <row r="75" spans="2:3">
      <c r="B75" t="s">
        <v>8</v>
      </c>
      <c r="C75">
        <v>21</v>
      </c>
    </row>
    <row r="76" spans="2:3">
      <c r="B76" t="s">
        <v>9</v>
      </c>
      <c r="C76">
        <v>20</v>
      </c>
    </row>
    <row r="77" spans="2:3">
      <c r="B77" t="s">
        <v>7</v>
      </c>
      <c r="C77">
        <v>20</v>
      </c>
    </row>
    <row r="78" spans="2:3">
      <c r="B78" t="s">
        <v>10</v>
      </c>
      <c r="C78">
        <v>19</v>
      </c>
    </row>
    <row r="81" spans="2:3">
      <c r="B81" t="s">
        <v>115</v>
      </c>
      <c r="C81">
        <f>AVERAGE(C70:C77)</f>
        <v>30.75</v>
      </c>
    </row>
  </sheetData>
  <mergeCells count="5">
    <mergeCell ref="B67:C67"/>
    <mergeCell ref="B38:C38"/>
    <mergeCell ref="B40:C40"/>
    <mergeCell ref="B49:C49"/>
    <mergeCell ref="B58:C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2018-10-22T23:59:26Z</dcterms:created>
  <dcterms:modified xsi:type="dcterms:W3CDTF">2018-10-25T13:26:13Z</dcterms:modified>
</cp:coreProperties>
</file>